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480" yWindow="30" windowWidth="22995" windowHeight="10050" activeTab="2"/>
  </bookViews>
  <sheets>
    <sheet name="hrdata" sheetId="1" r:id="rId1"/>
    <sheet name="PivoTTeble" sheetId="2" r:id="rId2"/>
    <sheet name="Dashboard" sheetId="3" r:id="rId3"/>
  </sheets>
  <definedNames>
    <definedName name="_xlnm._FilterDatabase" localSheetId="0" hidden="1">hrdata!$A$1:$Q$1471</definedName>
    <definedName name="Slicer_active_employees">#N/A</definedName>
    <definedName name="Slicer_Age_Brackets">#N/A</definedName>
    <definedName name="Slicer_business_travel">#N/A</definedName>
    <definedName name="Slicer_department">#N/A</definedName>
    <definedName name="Slicer_gender">#N/A</definedName>
  </definedNames>
  <calcPr calcId="144525"/>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2" i="1"/>
</calcChain>
</file>

<file path=xl/sharedStrings.xml><?xml version="1.0" encoding="utf-8"?>
<sst xmlns="http://schemas.openxmlformats.org/spreadsheetml/2006/main" count="14826" uniqueCount="70">
  <si>
    <t>gender</t>
  </si>
  <si>
    <t>marital_status</t>
  </si>
  <si>
    <t>age_band</t>
  </si>
  <si>
    <t>age</t>
  </si>
  <si>
    <t>department</t>
  </si>
  <si>
    <t>education</t>
  </si>
  <si>
    <t>education_field</t>
  </si>
  <si>
    <t>job_role</t>
  </si>
  <si>
    <t>business_travel</t>
  </si>
  <si>
    <t>employee_count</t>
  </si>
  <si>
    <t>attrition</t>
  </si>
  <si>
    <t>attrition_label</t>
  </si>
  <si>
    <t>job_satisfaction</t>
  </si>
  <si>
    <t>active_employee</t>
  </si>
  <si>
    <t>Female</t>
  </si>
  <si>
    <t>Single</t>
  </si>
  <si>
    <t>35 - 44</t>
  </si>
  <si>
    <t>Sales</t>
  </si>
  <si>
    <t>Associates Degree</t>
  </si>
  <si>
    <t>Life Sciences</t>
  </si>
  <si>
    <t>Sales Executive</t>
  </si>
  <si>
    <t>Travel_Rarely</t>
  </si>
  <si>
    <t>Yes</t>
  </si>
  <si>
    <t>Ex-Employees</t>
  </si>
  <si>
    <t>Male</t>
  </si>
  <si>
    <t>Married</t>
  </si>
  <si>
    <t>45 - 54</t>
  </si>
  <si>
    <t>R&amp;D</t>
  </si>
  <si>
    <t>High School</t>
  </si>
  <si>
    <t>Research Scientist</t>
  </si>
  <si>
    <t>Travel_Frequently</t>
  </si>
  <si>
    <t>No</t>
  </si>
  <si>
    <t>Current Employees</t>
  </si>
  <si>
    <t>Other</t>
  </si>
  <si>
    <t>Laboratory Technician</t>
  </si>
  <si>
    <t>25 - 34</t>
  </si>
  <si>
    <t>Master's Degree</t>
  </si>
  <si>
    <t>Medical</t>
  </si>
  <si>
    <t>Over 55</t>
  </si>
  <si>
    <t>Bachelor's Degree</t>
  </si>
  <si>
    <t>Divorced</t>
  </si>
  <si>
    <t>Manufacturing Director</t>
  </si>
  <si>
    <t>Healthcare Representative</t>
  </si>
  <si>
    <t>Under 25</t>
  </si>
  <si>
    <t>Non-Travel</t>
  </si>
  <si>
    <t>Manager</t>
  </si>
  <si>
    <t>Sales Representative</t>
  </si>
  <si>
    <t>Research Director</t>
  </si>
  <si>
    <t>Marketing</t>
  </si>
  <si>
    <t>Technical Degree</t>
  </si>
  <si>
    <t>Doctoral Degree</t>
  </si>
  <si>
    <t>HR</t>
  </si>
  <si>
    <t>Human Resources</t>
  </si>
  <si>
    <t>Num</t>
  </si>
  <si>
    <t>Age Brackets</t>
  </si>
  <si>
    <t>Sum of employee_count</t>
  </si>
  <si>
    <t>Row Labels</t>
  </si>
  <si>
    <t>Grand Total</t>
  </si>
  <si>
    <t>Column Labels</t>
  </si>
  <si>
    <t>Adolescent 0-25</t>
  </si>
  <si>
    <t xml:space="preserve">Middle Age 25-54 </t>
  </si>
  <si>
    <t>Old 55+</t>
  </si>
  <si>
    <t>Count of department</t>
  </si>
  <si>
    <t>Count of Num</t>
  </si>
  <si>
    <t>Count of job_role</t>
  </si>
  <si>
    <t>active_employees</t>
  </si>
  <si>
    <t>Inactive Employee</t>
  </si>
  <si>
    <t>Active Employee</t>
  </si>
  <si>
    <t>Sum of active_employee</t>
  </si>
  <si>
    <t>Count of education_field</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</si>
</sst>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18" fillId="0" borderId="0" xfId="0" applyFont="1"/>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color theme="1"/>
      </font>
      <border>
        <bottom style="thin">
          <color theme="6"/>
        </bottom>
        <vertical/>
        <horizontal/>
      </border>
    </dxf>
    <dxf>
      <font>
        <color theme="1"/>
      </font>
      <fill>
        <patternFill patternType="solid">
          <bgColor theme="6"/>
        </patternFill>
      </fill>
      <border>
        <left style="thin">
          <color theme="6"/>
        </left>
        <right style="thin">
          <color theme="6"/>
        </right>
        <top style="thin">
          <color theme="6"/>
        </top>
        <bottom style="thin">
          <color theme="6"/>
        </bottom>
        <vertical/>
        <horizontal/>
      </border>
    </dxf>
  </dxfs>
  <tableStyles count="1" defaultTableStyle="TableStyleMedium2" defaultPivotStyle="PivotStyleLight16">
    <tableStyle name="SlicerStyleLight3 2" pivot="0" table="0" count="10">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[hrdata.xlsx]PivoTTeble!PivotTable1</c:name>
    <c:fmtId val="0"/>
  </c:pivotSource>
  <c:chart>
    <c:autoTitleDeleted val="1"/>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PivoTTeble!$B$1</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PivoTTeble!$A$2:$A$5</c:f>
              <c:strCache>
                <c:ptCount val="3"/>
                <c:pt idx="0">
                  <c:v>Adolescent 0-25</c:v>
                </c:pt>
                <c:pt idx="1">
                  <c:v>Middle Age 25-54 </c:v>
                </c:pt>
                <c:pt idx="2">
                  <c:v>Old 55+</c:v>
                </c:pt>
              </c:strCache>
            </c:strRef>
          </c:cat>
          <c:val>
            <c:numRef>
              <c:f>PivoTTeble!$B$2:$B$5</c:f>
              <c:numCache>
                <c:formatCode>General</c:formatCode>
                <c:ptCount val="3"/>
                <c:pt idx="0">
                  <c:v>97</c:v>
                </c:pt>
                <c:pt idx="1">
                  <c:v>1304</c:v>
                </c:pt>
                <c:pt idx="2">
                  <c:v>69</c:v>
                </c:pt>
              </c:numCache>
            </c:numRef>
          </c:val>
        </c:ser>
        <c:dLbls>
          <c:showLegendKey val="0"/>
          <c:showVal val="1"/>
          <c:showCatName val="0"/>
          <c:showSerName val="0"/>
          <c:showPercent val="0"/>
          <c:showBubbleSize val="0"/>
        </c:dLbls>
        <c:gapWidth val="75"/>
        <c:axId val="162553216"/>
        <c:axId val="162577024"/>
      </c:barChart>
      <c:catAx>
        <c:axId val="162553216"/>
        <c:scaling>
          <c:orientation val="minMax"/>
        </c:scaling>
        <c:delete val="0"/>
        <c:axPos val="b"/>
        <c:title>
          <c:tx>
            <c:rich>
              <a:bodyPr/>
              <a:lstStyle/>
              <a:p>
                <a:pPr>
                  <a:defRPr sz="1100" i="0" u="none"/>
                </a:pPr>
                <a:r>
                  <a:rPr lang="en-US" sz="1100" i="0" u="none">
                    <a:effectLst/>
                  </a:rPr>
                  <a:t>Most age group</a:t>
                </a:r>
              </a:p>
            </c:rich>
          </c:tx>
          <c:layout/>
          <c:overlay val="0"/>
        </c:title>
        <c:majorTickMark val="none"/>
        <c:minorTickMark val="none"/>
        <c:tickLblPos val="nextTo"/>
        <c:crossAx val="162577024"/>
        <c:crosses val="autoZero"/>
        <c:auto val="1"/>
        <c:lblAlgn val="ctr"/>
        <c:lblOffset val="100"/>
        <c:noMultiLvlLbl val="0"/>
      </c:catAx>
      <c:valAx>
        <c:axId val="162577024"/>
        <c:scaling>
          <c:orientation val="minMax"/>
        </c:scaling>
        <c:delete val="0"/>
        <c:axPos val="l"/>
        <c:numFmt formatCode="General" sourceLinked="1"/>
        <c:majorTickMark val="none"/>
        <c:minorTickMark val="none"/>
        <c:tickLblPos val="nextTo"/>
        <c:crossAx val="16255321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[hrdata.xlsx]PivoTTeble!PivotTable11</c:name>
    <c:fmtId val="0"/>
  </c:pivotSource>
  <c:chart>
    <c:title>
      <c:tx>
        <c:rich>
          <a:bodyPr/>
          <a:lstStyle/>
          <a:p>
            <a:pPr>
              <a:defRPr sz="1400"/>
            </a:pPr>
            <a:r>
              <a:rPr lang="en-US" sz="1400"/>
              <a:t>Gender dominance of jobs</a:t>
            </a:r>
          </a:p>
        </c:rich>
      </c:tx>
      <c:layout/>
      <c:overlay val="1"/>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PivoTTeble!$B$142:$B$143</c:f>
              <c:strCache>
                <c:ptCount val="1"/>
                <c:pt idx="0">
                  <c:v>HR</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PivoTTeble!$A$144:$A$146</c:f>
              <c:strCache>
                <c:ptCount val="2"/>
                <c:pt idx="0">
                  <c:v>Female</c:v>
                </c:pt>
                <c:pt idx="1">
                  <c:v>Male</c:v>
                </c:pt>
              </c:strCache>
            </c:strRef>
          </c:cat>
          <c:val>
            <c:numRef>
              <c:f>PivoTTeble!$B$144:$B$146</c:f>
              <c:numCache>
                <c:formatCode>General</c:formatCode>
                <c:ptCount val="2"/>
                <c:pt idx="0">
                  <c:v>20</c:v>
                </c:pt>
                <c:pt idx="1">
                  <c:v>43</c:v>
                </c:pt>
              </c:numCache>
            </c:numRef>
          </c:val>
        </c:ser>
        <c:ser>
          <c:idx val="1"/>
          <c:order val="1"/>
          <c:tx>
            <c:strRef>
              <c:f>PivoTTeble!$C$142:$C$143</c:f>
              <c:strCache>
                <c:ptCount val="1"/>
                <c:pt idx="0">
                  <c:v>R&amp;D</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PivoTTeble!$A$144:$A$146</c:f>
              <c:strCache>
                <c:ptCount val="2"/>
                <c:pt idx="0">
                  <c:v>Female</c:v>
                </c:pt>
                <c:pt idx="1">
                  <c:v>Male</c:v>
                </c:pt>
              </c:strCache>
            </c:strRef>
          </c:cat>
          <c:val>
            <c:numRef>
              <c:f>PivoTTeble!$C$144:$C$146</c:f>
              <c:numCache>
                <c:formatCode>General</c:formatCode>
                <c:ptCount val="2"/>
                <c:pt idx="0">
                  <c:v>379</c:v>
                </c:pt>
                <c:pt idx="1">
                  <c:v>582</c:v>
                </c:pt>
              </c:numCache>
            </c:numRef>
          </c:val>
        </c:ser>
        <c:ser>
          <c:idx val="2"/>
          <c:order val="2"/>
          <c:tx>
            <c:strRef>
              <c:f>PivoTTeble!$D$142:$D$143</c:f>
              <c:strCache>
                <c:ptCount val="1"/>
                <c:pt idx="0">
                  <c:v>Sales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PivoTTeble!$A$144:$A$146</c:f>
              <c:strCache>
                <c:ptCount val="2"/>
                <c:pt idx="0">
                  <c:v>Female</c:v>
                </c:pt>
                <c:pt idx="1">
                  <c:v>Male</c:v>
                </c:pt>
              </c:strCache>
            </c:strRef>
          </c:cat>
          <c:val>
            <c:numRef>
              <c:f>PivoTTeble!$D$144:$D$146</c:f>
              <c:numCache>
                <c:formatCode>General</c:formatCode>
                <c:ptCount val="2"/>
                <c:pt idx="0">
                  <c:v>189</c:v>
                </c:pt>
                <c:pt idx="1">
                  <c:v>257</c:v>
                </c:pt>
              </c:numCache>
            </c:numRef>
          </c:val>
        </c:ser>
        <c:dLbls>
          <c:showLegendKey val="0"/>
          <c:showVal val="1"/>
          <c:showCatName val="0"/>
          <c:showSerName val="0"/>
          <c:showPercent val="0"/>
          <c:showBubbleSize val="0"/>
        </c:dLbls>
        <c:gapWidth val="75"/>
        <c:axId val="221212032"/>
        <c:axId val="221222016"/>
      </c:barChart>
      <c:catAx>
        <c:axId val="221212032"/>
        <c:scaling>
          <c:orientation val="minMax"/>
        </c:scaling>
        <c:delete val="0"/>
        <c:axPos val="b"/>
        <c:majorTickMark val="none"/>
        <c:minorTickMark val="none"/>
        <c:tickLblPos val="nextTo"/>
        <c:crossAx val="221222016"/>
        <c:crosses val="autoZero"/>
        <c:auto val="1"/>
        <c:lblAlgn val="ctr"/>
        <c:lblOffset val="100"/>
        <c:noMultiLvlLbl val="0"/>
      </c:catAx>
      <c:valAx>
        <c:axId val="221222016"/>
        <c:scaling>
          <c:orientation val="minMax"/>
        </c:scaling>
        <c:delete val="1"/>
        <c:axPos val="l"/>
        <c:numFmt formatCode="General" sourceLinked="1"/>
        <c:majorTickMark val="none"/>
        <c:minorTickMark val="none"/>
        <c:tickLblPos val="nextTo"/>
        <c:crossAx val="22121203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pivotSource>
    <c:name>[hrdata.xlsx]PivoTTeble!PivotTable1</c:name>
    <c:fmtId val="2"/>
  </c:pivotSource>
  <c:chart>
    <c:title>
      <c:tx>
        <c:rich>
          <a:bodyPr/>
          <a:lstStyle/>
          <a:p>
            <a:pPr>
              <a:defRPr/>
            </a:pPr>
            <a:r>
              <a:rPr lang="en-US" sz="1000"/>
              <a:t>Most age group</a:t>
            </a:r>
          </a:p>
        </c:rich>
      </c:tx>
      <c:layout>
        <c:manualLayout>
          <c:xMode val="edge"/>
          <c:yMode val="edge"/>
          <c:x val="0.28920634920634919"/>
          <c:y val="0.78571477672464485"/>
        </c:manualLayout>
      </c:layout>
      <c:overlay val="0"/>
    </c:title>
    <c:autoTitleDeleted val="0"/>
    <c:pivotFmts>
      <c:pivotFmt>
        <c:idx val="0"/>
        <c:dLbl>
          <c:idx val="0"/>
          <c:showLegendKey val="0"/>
          <c:showVal val="1"/>
          <c:showCatName val="0"/>
          <c:showSerName val="0"/>
          <c:showPercent val="0"/>
          <c:showBubbleSize val="0"/>
        </c:dLbl>
      </c:pivotFmt>
      <c:pivotFmt>
        <c:idx val="1"/>
        <c:dLbl>
          <c:idx val="0"/>
          <c:showLegendKey val="0"/>
          <c:showVal val="1"/>
          <c:showCatName val="0"/>
          <c:showSerName val="0"/>
          <c:showPercent val="0"/>
          <c:showBubbleSize val="0"/>
        </c:dLbl>
      </c:pivotFmt>
      <c:pivotFmt>
        <c:idx val="2"/>
        <c:dLbl>
          <c:idx val="0"/>
          <c:layout/>
          <c:spPr/>
          <c:txPr>
            <a:bodyPr/>
            <a:lstStyle/>
            <a:p>
              <a:pPr>
                <a:defRPr/>
              </a:pPr>
              <a:endParaRPr lang="en-US"/>
            </a:p>
          </c:txPr>
          <c:dLblPos val="inEnd"/>
          <c:showLegendKey val="0"/>
          <c:showVal val="1"/>
          <c:showCatName val="0"/>
          <c:showSerName val="0"/>
          <c:showPercent val="0"/>
          <c:showBubbleSize val="0"/>
        </c:dLbl>
      </c:pivotFmt>
    </c:pivotFmts>
    <c:plotArea>
      <c:layout>
        <c:manualLayout>
          <c:layoutTarget val="inner"/>
          <c:xMode val="edge"/>
          <c:yMode val="edge"/>
          <c:x val="0.48641969753780778"/>
          <c:y val="7.9167028600817771E-2"/>
          <c:w val="0.51358030246219222"/>
          <c:h val="0.57956291686221528"/>
        </c:manualLayout>
      </c:layout>
      <c:barChart>
        <c:barDir val="bar"/>
        <c:grouping val="clustered"/>
        <c:varyColors val="0"/>
        <c:ser>
          <c:idx val="0"/>
          <c:order val="0"/>
          <c:tx>
            <c:strRef>
              <c:f>PivoTTeble!$B$1</c:f>
              <c:strCache>
                <c:ptCount val="1"/>
                <c:pt idx="0">
                  <c:v>Total</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PivoTTeble!$A$2:$A$5</c:f>
              <c:strCache>
                <c:ptCount val="3"/>
                <c:pt idx="0">
                  <c:v>Adolescent 0-25</c:v>
                </c:pt>
                <c:pt idx="1">
                  <c:v>Middle Age 25-54 </c:v>
                </c:pt>
                <c:pt idx="2">
                  <c:v>Old 55+</c:v>
                </c:pt>
              </c:strCache>
            </c:strRef>
          </c:cat>
          <c:val>
            <c:numRef>
              <c:f>PivoTTeble!$B$2:$B$5</c:f>
              <c:numCache>
                <c:formatCode>General</c:formatCode>
                <c:ptCount val="3"/>
                <c:pt idx="0">
                  <c:v>97</c:v>
                </c:pt>
                <c:pt idx="1">
                  <c:v>1304</c:v>
                </c:pt>
                <c:pt idx="2">
                  <c:v>69</c:v>
                </c:pt>
              </c:numCache>
            </c:numRef>
          </c:val>
        </c:ser>
        <c:dLbls>
          <c:showLegendKey val="0"/>
          <c:showVal val="0"/>
          <c:showCatName val="0"/>
          <c:showSerName val="0"/>
          <c:showPercent val="0"/>
          <c:showBubbleSize val="0"/>
        </c:dLbls>
        <c:gapWidth val="75"/>
        <c:overlap val="-25"/>
        <c:axId val="258865792"/>
        <c:axId val="258913024"/>
      </c:barChart>
      <c:catAx>
        <c:axId val="258865792"/>
        <c:scaling>
          <c:orientation val="minMax"/>
        </c:scaling>
        <c:delete val="0"/>
        <c:axPos val="l"/>
        <c:majorTickMark val="none"/>
        <c:minorTickMark val="none"/>
        <c:tickLblPos val="nextTo"/>
        <c:crossAx val="258913024"/>
        <c:crosses val="autoZero"/>
        <c:auto val="1"/>
        <c:lblAlgn val="ctr"/>
        <c:lblOffset val="100"/>
        <c:noMultiLvlLbl val="0"/>
      </c:catAx>
      <c:valAx>
        <c:axId val="258913024"/>
        <c:scaling>
          <c:orientation val="minMax"/>
        </c:scaling>
        <c:delete val="1"/>
        <c:axPos val="b"/>
        <c:majorGridlines/>
        <c:numFmt formatCode="General" sourceLinked="1"/>
        <c:majorTickMark val="none"/>
        <c:minorTickMark val="none"/>
        <c:tickLblPos val="nextTo"/>
        <c:crossAx val="258865792"/>
        <c:crosses val="autoZero"/>
        <c:crossBetween val="between"/>
      </c:valAx>
      <c:spPr>
        <a:ln>
          <a:noFill/>
        </a:ln>
      </c:spPr>
    </c:plotArea>
    <c:plotVisOnly val="1"/>
    <c:dispBlanksAs val="gap"/>
    <c:showDLblsOverMax val="0"/>
  </c:chart>
  <c:spPr>
    <a:solidFill>
      <a:schemeClr val="lt1"/>
    </a:solidFill>
    <a:ln w="25400" cap="flat" cmpd="sng" algn="ctr">
      <a:solidFill>
        <a:schemeClr val="accent3"/>
      </a:solidFill>
      <a:prstDash val="solid"/>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[hrdata.xlsx]PivoTTeble!PivotTable2</c:name>
    <c:fmtId val="2"/>
  </c:pivotSource>
  <c:chart>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spPr/>
          <c:txPr>
            <a:bodyPr/>
            <a:lstStyle/>
            <a:p>
              <a:pPr>
                <a:defRPr/>
              </a:pPr>
              <a:endParaRPr lang="en-US"/>
            </a:p>
          </c:txPr>
          <c:showLegendKey val="0"/>
          <c:showVal val="1"/>
          <c:showCatName val="0"/>
          <c:showSerName val="0"/>
          <c:showPercent val="0"/>
          <c:showBubbleSize val="0"/>
        </c:dLbl>
      </c:pivotFmt>
      <c:pivotFmt>
        <c:idx val="5"/>
        <c:marker>
          <c:symbol val="none"/>
        </c:marker>
        <c:dLbl>
          <c:idx val="0"/>
          <c:spPr/>
          <c:txPr>
            <a:bodyPr/>
            <a:lstStyle/>
            <a:p>
              <a:pPr>
                <a:defRPr/>
              </a:pPr>
              <a:endParaRPr lang="en-US"/>
            </a:p>
          </c:txPr>
          <c:showLegendKey val="0"/>
          <c:showVal val="1"/>
          <c:showCatName val="0"/>
          <c:showSerName val="0"/>
          <c:showPercent val="0"/>
          <c:showBubbleSize val="0"/>
        </c:dLbl>
      </c:pivotFmt>
      <c:pivotFmt>
        <c:idx val="6"/>
        <c:marker>
          <c:symbol val="none"/>
        </c:marker>
        <c:dLbl>
          <c:idx val="0"/>
          <c:spPr/>
          <c:txPr>
            <a:bodyPr/>
            <a:lstStyle/>
            <a:p>
              <a:pPr>
                <a:defRPr/>
              </a:pPr>
              <a:endParaRPr lang="en-US"/>
            </a:p>
          </c:txPr>
          <c:showLegendKey val="0"/>
          <c:showVal val="1"/>
          <c:showCatName val="0"/>
          <c:showSerName val="0"/>
          <c:showPercent val="0"/>
          <c:showBubbleSize val="0"/>
        </c:dLbl>
      </c:pivotFmt>
      <c:pivotFmt>
        <c:idx val="7"/>
        <c:marker>
          <c:symbol val="none"/>
        </c:marker>
        <c:dLbl>
          <c:idx val="0"/>
          <c:spPr/>
          <c:txPr>
            <a:bodyPr/>
            <a:lstStyle/>
            <a:p>
              <a:pPr>
                <a:defRPr/>
              </a:pPr>
              <a:endParaRPr lang="en-US"/>
            </a:p>
          </c:txPr>
          <c:showLegendKey val="0"/>
          <c:showVal val="1"/>
          <c:showCatName val="0"/>
          <c:showSerName val="0"/>
          <c:showPercent val="0"/>
          <c:showBubbleSize val="0"/>
        </c:dLbl>
      </c:pivotFmt>
      <c:pivotFmt>
        <c:idx val="8"/>
        <c:marker>
          <c:symbol val="none"/>
        </c:marker>
        <c:dLbl>
          <c:idx val="0"/>
          <c:spPr/>
          <c:txPr>
            <a:bodyPr/>
            <a:lstStyle/>
            <a:p>
              <a:pPr>
                <a:defRPr/>
              </a:pPr>
              <a:endParaRPr lang="en-US"/>
            </a:p>
          </c:txPr>
          <c:showLegendKey val="0"/>
          <c:showVal val="1"/>
          <c:showCatName val="0"/>
          <c:showSerName val="0"/>
          <c:showPercent val="0"/>
          <c:showBubbleSize val="0"/>
        </c:dLbl>
      </c:pivotFmt>
      <c:pivotFmt>
        <c:idx val="9"/>
        <c:marker>
          <c:symbol val="none"/>
        </c:marker>
        <c:dLbl>
          <c:idx val="0"/>
          <c:spPr/>
          <c:txPr>
            <a:bodyPr/>
            <a:lstStyle/>
            <a:p>
              <a:pPr>
                <a:defRPr/>
              </a:pPr>
              <a:endParaRPr lang="en-US"/>
            </a:p>
          </c:txPr>
          <c:showLegendKey val="0"/>
          <c:showVal val="1"/>
          <c:showCatName val="0"/>
          <c:showSerName val="0"/>
          <c:showPercent val="0"/>
          <c:showBubbleSize val="0"/>
        </c:dLbl>
      </c:pivotFmt>
      <c:pivotFmt>
        <c:idx val="10"/>
        <c:marker>
          <c:symbol val="none"/>
        </c:marker>
      </c:pivotFmt>
      <c:pivotFmt>
        <c:idx val="11"/>
        <c:marker>
          <c:symbol val="none"/>
        </c:marker>
      </c:pivotFmt>
      <c:pivotFmt>
        <c:idx val="12"/>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3"/>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4"/>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3.0888037148336961E-2"/>
          <c:y val="0.31422505307855625"/>
          <c:w val="0.693848477152885"/>
          <c:h val="0.51374358459969571"/>
        </c:manualLayout>
      </c:layout>
      <c:barChart>
        <c:barDir val="col"/>
        <c:grouping val="clustered"/>
        <c:varyColors val="0"/>
        <c:ser>
          <c:idx val="0"/>
          <c:order val="0"/>
          <c:tx>
            <c:strRef>
              <c:f>PivoTTeble!$B$11:$B$12</c:f>
              <c:strCache>
                <c:ptCount val="1"/>
                <c:pt idx="0">
                  <c:v>Associates Degree</c:v>
                </c:pt>
              </c:strCache>
            </c:strRef>
          </c:tx>
          <c:invertIfNegative val="0"/>
          <c:dLbls>
            <c:delete val="1"/>
          </c:dLbls>
          <c:cat>
            <c:strRef>
              <c:f>PivoTTeble!$A$13:$A$16</c:f>
              <c:strCache>
                <c:ptCount val="3"/>
                <c:pt idx="0">
                  <c:v>HR</c:v>
                </c:pt>
                <c:pt idx="1">
                  <c:v>R&amp;D</c:v>
                </c:pt>
                <c:pt idx="2">
                  <c:v>Sales</c:v>
                </c:pt>
              </c:strCache>
            </c:strRef>
          </c:cat>
          <c:val>
            <c:numRef>
              <c:f>PivoTTeble!$B$13:$B$16</c:f>
              <c:numCache>
                <c:formatCode>General</c:formatCode>
                <c:ptCount val="3"/>
                <c:pt idx="0">
                  <c:v>13</c:v>
                </c:pt>
                <c:pt idx="1">
                  <c:v>182</c:v>
                </c:pt>
                <c:pt idx="2">
                  <c:v>87</c:v>
                </c:pt>
              </c:numCache>
            </c:numRef>
          </c:val>
        </c:ser>
        <c:ser>
          <c:idx val="1"/>
          <c:order val="1"/>
          <c:tx>
            <c:strRef>
              <c:f>PivoTTeble!$C$11:$C$12</c:f>
              <c:strCache>
                <c:ptCount val="1"/>
                <c:pt idx="0">
                  <c:v>Bachelor's Degree</c:v>
                </c:pt>
              </c:strCache>
            </c:strRef>
          </c:tx>
          <c:invertIfNegative val="0"/>
          <c:dLbls>
            <c:delete val="1"/>
          </c:dLbls>
          <c:cat>
            <c:strRef>
              <c:f>PivoTTeble!$A$13:$A$16</c:f>
              <c:strCache>
                <c:ptCount val="3"/>
                <c:pt idx="0">
                  <c:v>HR</c:v>
                </c:pt>
                <c:pt idx="1">
                  <c:v>R&amp;D</c:v>
                </c:pt>
                <c:pt idx="2">
                  <c:v>Sales</c:v>
                </c:pt>
              </c:strCache>
            </c:strRef>
          </c:cat>
          <c:val>
            <c:numRef>
              <c:f>PivoTTeble!$C$13:$C$16</c:f>
              <c:numCache>
                <c:formatCode>General</c:formatCode>
                <c:ptCount val="3"/>
                <c:pt idx="0">
                  <c:v>27</c:v>
                </c:pt>
                <c:pt idx="1">
                  <c:v>379</c:v>
                </c:pt>
                <c:pt idx="2">
                  <c:v>166</c:v>
                </c:pt>
              </c:numCache>
            </c:numRef>
          </c:val>
        </c:ser>
        <c:ser>
          <c:idx val="2"/>
          <c:order val="2"/>
          <c:tx>
            <c:strRef>
              <c:f>PivoTTeble!$D$11:$D$12</c:f>
              <c:strCache>
                <c:ptCount val="1"/>
                <c:pt idx="0">
                  <c:v>Doctoral Degree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PivoTTeble!$A$13:$A$16</c:f>
              <c:strCache>
                <c:ptCount val="3"/>
                <c:pt idx="0">
                  <c:v>HR</c:v>
                </c:pt>
                <c:pt idx="1">
                  <c:v>R&amp;D</c:v>
                </c:pt>
                <c:pt idx="2">
                  <c:v>Sales</c:v>
                </c:pt>
              </c:strCache>
            </c:strRef>
          </c:cat>
          <c:val>
            <c:numRef>
              <c:f>PivoTTeble!$D$13:$D$16</c:f>
              <c:numCache>
                <c:formatCode>General</c:formatCode>
                <c:ptCount val="3"/>
                <c:pt idx="0">
                  <c:v>3</c:v>
                </c:pt>
                <c:pt idx="1">
                  <c:v>30</c:v>
                </c:pt>
                <c:pt idx="2">
                  <c:v>15</c:v>
                </c:pt>
              </c:numCache>
            </c:numRef>
          </c:val>
        </c:ser>
        <c:ser>
          <c:idx val="3"/>
          <c:order val="3"/>
          <c:tx>
            <c:strRef>
              <c:f>PivoTTeble!$E$11:$E$12</c:f>
              <c:strCache>
                <c:ptCount val="1"/>
                <c:pt idx="0">
                  <c:v>High School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PivoTTeble!$A$13:$A$16</c:f>
              <c:strCache>
                <c:ptCount val="3"/>
                <c:pt idx="0">
                  <c:v>HR</c:v>
                </c:pt>
                <c:pt idx="1">
                  <c:v>R&amp;D</c:v>
                </c:pt>
                <c:pt idx="2">
                  <c:v>Sales</c:v>
                </c:pt>
              </c:strCache>
            </c:strRef>
          </c:cat>
          <c:val>
            <c:numRef>
              <c:f>PivoTTeble!$E$13:$E$16</c:f>
              <c:numCache>
                <c:formatCode>General</c:formatCode>
                <c:ptCount val="3"/>
                <c:pt idx="0">
                  <c:v>5</c:v>
                </c:pt>
                <c:pt idx="1">
                  <c:v>115</c:v>
                </c:pt>
                <c:pt idx="2">
                  <c:v>50</c:v>
                </c:pt>
              </c:numCache>
            </c:numRef>
          </c:val>
        </c:ser>
        <c:ser>
          <c:idx val="4"/>
          <c:order val="4"/>
          <c:tx>
            <c:strRef>
              <c:f>PivoTTeble!$F$11:$F$12</c:f>
              <c:strCache>
                <c:ptCount val="1"/>
                <c:pt idx="0">
                  <c:v>Master's Degree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PivoTTeble!$A$13:$A$16</c:f>
              <c:strCache>
                <c:ptCount val="3"/>
                <c:pt idx="0">
                  <c:v>HR</c:v>
                </c:pt>
                <c:pt idx="1">
                  <c:v>R&amp;D</c:v>
                </c:pt>
                <c:pt idx="2">
                  <c:v>Sales</c:v>
                </c:pt>
              </c:strCache>
            </c:strRef>
          </c:cat>
          <c:val>
            <c:numRef>
              <c:f>PivoTTeble!$F$13:$F$16</c:f>
              <c:numCache>
                <c:formatCode>General</c:formatCode>
                <c:ptCount val="3"/>
                <c:pt idx="0">
                  <c:v>15</c:v>
                </c:pt>
                <c:pt idx="1">
                  <c:v>255</c:v>
                </c:pt>
                <c:pt idx="2">
                  <c:v>128</c:v>
                </c:pt>
              </c:numCache>
            </c:numRef>
          </c:val>
        </c:ser>
        <c:dLbls>
          <c:showLegendKey val="0"/>
          <c:showVal val="1"/>
          <c:showCatName val="0"/>
          <c:showSerName val="0"/>
          <c:showPercent val="0"/>
          <c:showBubbleSize val="0"/>
        </c:dLbls>
        <c:gapWidth val="75"/>
        <c:axId val="259965696"/>
        <c:axId val="271402112"/>
      </c:barChart>
      <c:catAx>
        <c:axId val="259965696"/>
        <c:scaling>
          <c:orientation val="minMax"/>
        </c:scaling>
        <c:delete val="0"/>
        <c:axPos val="b"/>
        <c:title>
          <c:tx>
            <c:rich>
              <a:bodyPr/>
              <a:lstStyle/>
              <a:p>
                <a:pPr>
                  <a:defRPr/>
                </a:pPr>
                <a:r>
                  <a:rPr lang="en-US"/>
                  <a:t>Acquisition qualification</a:t>
                </a:r>
              </a:p>
            </c:rich>
          </c:tx>
          <c:layout>
            <c:manualLayout>
              <c:xMode val="edge"/>
              <c:yMode val="edge"/>
              <c:x val="0.25584313903528388"/>
              <c:y val="3.859839176153939E-2"/>
            </c:manualLayout>
          </c:layout>
          <c:overlay val="0"/>
        </c:title>
        <c:majorTickMark val="none"/>
        <c:minorTickMark val="none"/>
        <c:tickLblPos val="nextTo"/>
        <c:crossAx val="271402112"/>
        <c:crosses val="autoZero"/>
        <c:auto val="1"/>
        <c:lblAlgn val="ctr"/>
        <c:lblOffset val="100"/>
        <c:noMultiLvlLbl val="0"/>
      </c:catAx>
      <c:valAx>
        <c:axId val="271402112"/>
        <c:scaling>
          <c:orientation val="minMax"/>
        </c:scaling>
        <c:delete val="1"/>
        <c:axPos val="l"/>
        <c:majorGridlines/>
        <c:numFmt formatCode="General" sourceLinked="1"/>
        <c:majorTickMark val="none"/>
        <c:minorTickMark val="none"/>
        <c:tickLblPos val="nextTo"/>
        <c:crossAx val="259965696"/>
        <c:crosses val="autoZero"/>
        <c:crossBetween val="between"/>
      </c:valAx>
    </c:plotArea>
    <c:legend>
      <c:legendPos val="r"/>
      <c:layout>
        <c:manualLayout>
          <c:xMode val="edge"/>
          <c:yMode val="edge"/>
          <c:x val="0.73072265966754157"/>
          <c:y val="4.1201565905956687E-2"/>
          <c:w val="0.25261067366579176"/>
          <c:h val="0.71420659281996535"/>
        </c:manualLayout>
      </c:layout>
      <c:overlay val="0"/>
    </c:legend>
    <c:plotVisOnly val="1"/>
    <c:dispBlanksAs val="gap"/>
    <c:showDLblsOverMax val="0"/>
  </c:chart>
  <c:spPr>
    <a:solidFill>
      <a:schemeClr val="lt1"/>
    </a:solidFill>
    <a:ln w="25400" cap="flat" cmpd="sng" algn="ctr">
      <a:solidFill>
        <a:schemeClr val="accent3"/>
      </a:solidFill>
      <a:prstDash val="solid"/>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pivotSource>
    <c:name>[hrdata.xlsx]PivoTTeble!PivotTable4</c:name>
    <c:fmtId val="2"/>
  </c:pivotSource>
  <c:chart>
    <c:autoTitleDeleted val="1"/>
    <c:pivotFmts>
      <c:pivotFmt>
        <c:idx val="0"/>
      </c:pivotFmt>
      <c:pivotFmt>
        <c:idx val="1"/>
      </c:pivotFmt>
      <c:pivotFmt>
        <c:idx val="2"/>
        <c:dLbl>
          <c:idx val="0"/>
          <c:layout/>
          <c:spPr/>
          <c:txPr>
            <a:bodyPr/>
            <a:lstStyle/>
            <a:p>
              <a:pPr>
                <a:defRPr/>
              </a:pPr>
              <a:endParaRPr lang="en-US"/>
            </a:p>
          </c:txPr>
          <c:dLblPos val="inEnd"/>
          <c:showLegendKey val="0"/>
          <c:showVal val="1"/>
          <c:showCatName val="0"/>
          <c:showSerName val="0"/>
          <c:showPercent val="0"/>
          <c:showBubbleSize val="0"/>
        </c:dLbl>
      </c:pivotFmt>
      <c:pivotFmt>
        <c:idx val="3"/>
      </c:pivotFmt>
    </c:pivotFmts>
    <c:plotArea>
      <c:layout/>
      <c:barChart>
        <c:barDir val="bar"/>
        <c:grouping val="clustered"/>
        <c:varyColors val="0"/>
        <c:ser>
          <c:idx val="0"/>
          <c:order val="0"/>
          <c:tx>
            <c:strRef>
              <c:f>PivoTTeble!$B$33</c:f>
              <c:strCache>
                <c:ptCount val="1"/>
                <c:pt idx="0">
                  <c:v>Total</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PivoTTeble!$A$34:$A$36</c:f>
              <c:strCache>
                <c:ptCount val="2"/>
                <c:pt idx="0">
                  <c:v>Active Employee</c:v>
                </c:pt>
                <c:pt idx="1">
                  <c:v>Inactive Employee</c:v>
                </c:pt>
              </c:strCache>
            </c:strRef>
          </c:cat>
          <c:val>
            <c:numRef>
              <c:f>PivoTTeble!$B$34:$B$36</c:f>
              <c:numCache>
                <c:formatCode>General</c:formatCode>
                <c:ptCount val="2"/>
                <c:pt idx="0">
                  <c:v>1233</c:v>
                </c:pt>
                <c:pt idx="1">
                  <c:v>237</c:v>
                </c:pt>
              </c:numCache>
            </c:numRef>
          </c:val>
        </c:ser>
        <c:dLbls>
          <c:showLegendKey val="0"/>
          <c:showVal val="0"/>
          <c:showCatName val="0"/>
          <c:showSerName val="0"/>
          <c:showPercent val="0"/>
          <c:showBubbleSize val="0"/>
        </c:dLbls>
        <c:gapWidth val="150"/>
        <c:axId val="268504448"/>
        <c:axId val="271030528"/>
      </c:barChart>
      <c:catAx>
        <c:axId val="268504448"/>
        <c:scaling>
          <c:orientation val="minMax"/>
        </c:scaling>
        <c:delete val="0"/>
        <c:axPos val="l"/>
        <c:majorTickMark val="none"/>
        <c:minorTickMark val="none"/>
        <c:tickLblPos val="nextTo"/>
        <c:crossAx val="271030528"/>
        <c:crosses val="autoZero"/>
        <c:auto val="1"/>
        <c:lblAlgn val="ctr"/>
        <c:lblOffset val="100"/>
        <c:noMultiLvlLbl val="0"/>
      </c:catAx>
      <c:valAx>
        <c:axId val="271030528"/>
        <c:scaling>
          <c:orientation val="minMax"/>
        </c:scaling>
        <c:delete val="1"/>
        <c:axPos val="b"/>
        <c:majorGridlines/>
        <c:title>
          <c:tx>
            <c:rich>
              <a:bodyPr/>
              <a:lstStyle/>
              <a:p>
                <a:pPr>
                  <a:defRPr/>
                </a:pPr>
                <a:r>
                  <a:rPr lang="en-US"/>
                  <a:t>Number of active employee</a:t>
                </a:r>
              </a:p>
            </c:rich>
          </c:tx>
          <c:layout>
            <c:manualLayout>
              <c:xMode val="edge"/>
              <c:yMode val="edge"/>
              <c:x val="0.14920580703667749"/>
              <c:y val="0.79749406324209471"/>
            </c:manualLayout>
          </c:layout>
          <c:overlay val="0"/>
        </c:title>
        <c:numFmt formatCode="General" sourceLinked="1"/>
        <c:majorTickMark val="out"/>
        <c:minorTickMark val="none"/>
        <c:tickLblPos val="nextTo"/>
        <c:crossAx val="268504448"/>
        <c:crosses val="autoZero"/>
        <c:crossBetween val="between"/>
      </c:valAx>
    </c:plotArea>
    <c:plotVisOnly val="1"/>
    <c:dispBlanksAs val="gap"/>
    <c:showDLblsOverMax val="0"/>
  </c:chart>
  <c:spPr>
    <a:solidFill>
      <a:schemeClr val="lt1"/>
    </a:solidFill>
    <a:ln w="25400" cap="flat" cmpd="sng" algn="ctr">
      <a:solidFill>
        <a:schemeClr val="accent3"/>
      </a:solidFill>
      <a:prstDash val="solid"/>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pivotSource>
    <c:name>[hrdata.xlsx]PivoTTeble!PivotTable3</c:name>
    <c:fmtId val="2"/>
  </c:pivotSource>
  <c:chart>
    <c:autoTitleDeleted val="1"/>
    <c:pivotFmts>
      <c:pivotFmt>
        <c:idx val="0"/>
        <c:dLbl>
          <c:idx val="0"/>
          <c:showLegendKey val="0"/>
          <c:showVal val="1"/>
          <c:showCatName val="1"/>
          <c:showSerName val="0"/>
          <c:showPercent val="0"/>
          <c:showBubbleSize val="0"/>
        </c:dLbl>
      </c:pivotFmt>
      <c:pivotFmt>
        <c:idx val="1"/>
        <c:dLbl>
          <c:idx val="0"/>
          <c:showLegendKey val="0"/>
          <c:showVal val="1"/>
          <c:showCatName val="1"/>
          <c:showSerName val="0"/>
          <c:showPercent val="0"/>
          <c:showBubbleSize val="0"/>
        </c:dLbl>
      </c:pivotFmt>
      <c:pivotFmt>
        <c:idx val="2"/>
        <c:dLbl>
          <c:idx val="0"/>
          <c:layout/>
          <c:dLblPos val="outEnd"/>
          <c:showLegendKey val="0"/>
          <c:showVal val="1"/>
          <c:showCatName val="1"/>
          <c:showSerName val="0"/>
          <c:showPercent val="0"/>
          <c:showBubbleSize val="0"/>
        </c:dLbl>
      </c:pivotFmt>
      <c:pivotFmt>
        <c:idx val="3"/>
        <c:dLbl>
          <c:idx val="0"/>
          <c:layout>
            <c:manualLayout>
              <c:x val="-0.13952308472856417"/>
              <c:y val="0"/>
            </c:manualLayout>
          </c:layout>
          <c:tx>
            <c:rich>
              <a:bodyPr/>
              <a:lstStyle/>
              <a:p>
                <a:pPr>
                  <a:defRPr sz="1000" b="1"/>
                </a:pPr>
                <a:r>
                  <a:rPr lang="en-US" sz="1000"/>
                  <a:t>327</a:t>
                </a:r>
                <a:endParaRPr lang="en-US"/>
              </a:p>
            </c:rich>
          </c:tx>
          <c:spPr/>
          <c:dLblPos val="outEnd"/>
          <c:showLegendKey val="0"/>
          <c:showVal val="1"/>
          <c:showCatName val="1"/>
          <c:showSerName val="0"/>
          <c:showPercent val="0"/>
          <c:showBubbleSize val="0"/>
        </c:dLbl>
      </c:pivotFmt>
      <c:pivotFmt>
        <c:idx val="4"/>
        <c:dLbl>
          <c:idx val="0"/>
          <c:layout>
            <c:manualLayout>
              <c:x val="-0.17123287671232876"/>
              <c:y val="0"/>
            </c:manualLayout>
          </c:layout>
          <c:tx>
            <c:rich>
              <a:bodyPr/>
              <a:lstStyle/>
              <a:p>
                <a:r>
                  <a:rPr lang="en-US" sz="1000"/>
                  <a:t> 673</a:t>
                </a:r>
                <a:endParaRPr lang="en-US"/>
              </a:p>
            </c:rich>
          </c:tx>
          <c:dLblPos val="outEnd"/>
          <c:showLegendKey val="0"/>
          <c:showVal val="1"/>
          <c:showCatName val="1"/>
          <c:showSerName val="0"/>
          <c:showPercent val="0"/>
          <c:showBubbleSize val="0"/>
        </c:dLbl>
      </c:pivotFmt>
      <c:pivotFmt>
        <c:idx val="5"/>
        <c:dLbl>
          <c:idx val="0"/>
          <c:layout>
            <c:manualLayout>
              <c:x val="-0.12683916793505839"/>
              <c:y val="1.7262826315959312E-17"/>
            </c:manualLayout>
          </c:layout>
          <c:tx>
            <c:rich>
              <a:bodyPr/>
              <a:lstStyle/>
              <a:p>
                <a:r>
                  <a:rPr lang="en-US" sz="1000"/>
                  <a:t>470</a:t>
                </a:r>
                <a:endParaRPr lang="en-US"/>
              </a:p>
            </c:rich>
          </c:tx>
          <c:dLblPos val="outEnd"/>
          <c:showLegendKey val="0"/>
          <c:showVal val="1"/>
          <c:showCatName val="1"/>
          <c:showSerName val="0"/>
          <c:showPercent val="0"/>
          <c:showBubbleSize val="0"/>
        </c:dLbl>
      </c:pivotFmt>
    </c:pivotFmts>
    <c:plotArea>
      <c:layout/>
      <c:barChart>
        <c:barDir val="bar"/>
        <c:grouping val="clustered"/>
        <c:varyColors val="0"/>
        <c:ser>
          <c:idx val="0"/>
          <c:order val="0"/>
          <c:tx>
            <c:strRef>
              <c:f>PivoTTeble!$B$22</c:f>
              <c:strCache>
                <c:ptCount val="1"/>
                <c:pt idx="0">
                  <c:v>Total</c:v>
                </c:pt>
              </c:strCache>
            </c:strRef>
          </c:tx>
          <c:invertIfNegative val="0"/>
          <c:dLbls>
            <c:dLbl>
              <c:idx val="0"/>
              <c:layout>
                <c:manualLayout>
                  <c:x val="-0.13952308472856417"/>
                  <c:y val="0"/>
                </c:manualLayout>
              </c:layout>
              <c:tx>
                <c:rich>
                  <a:bodyPr/>
                  <a:lstStyle/>
                  <a:p>
                    <a:pPr>
                      <a:defRPr sz="1000" b="1"/>
                    </a:pPr>
                    <a:r>
                      <a:rPr lang="en-US" sz="1000"/>
                      <a:t>327</a:t>
                    </a:r>
                    <a:endParaRPr lang="en-US"/>
                  </a:p>
                </c:rich>
              </c:tx>
              <c:spPr/>
              <c:dLblPos val="outEnd"/>
              <c:showLegendKey val="0"/>
              <c:showVal val="1"/>
              <c:showCatName val="1"/>
              <c:showSerName val="0"/>
              <c:showPercent val="0"/>
              <c:showBubbleSize val="0"/>
            </c:dLbl>
            <c:dLbl>
              <c:idx val="1"/>
              <c:layout>
                <c:manualLayout>
                  <c:x val="-0.17123287671232876"/>
                  <c:y val="0"/>
                </c:manualLayout>
              </c:layout>
              <c:tx>
                <c:rich>
                  <a:bodyPr/>
                  <a:lstStyle/>
                  <a:p>
                    <a:r>
                      <a:rPr lang="en-US" sz="1000"/>
                      <a:t> 673</a:t>
                    </a:r>
                    <a:endParaRPr lang="en-US"/>
                  </a:p>
                </c:rich>
              </c:tx>
              <c:dLblPos val="outEnd"/>
              <c:showLegendKey val="0"/>
              <c:showVal val="1"/>
              <c:showCatName val="1"/>
              <c:showSerName val="0"/>
              <c:showPercent val="0"/>
              <c:showBubbleSize val="0"/>
            </c:dLbl>
            <c:dLbl>
              <c:idx val="2"/>
              <c:layout>
                <c:manualLayout>
                  <c:x val="-0.12683916793505839"/>
                  <c:y val="1.7262826315959312E-17"/>
                </c:manualLayout>
              </c:layout>
              <c:tx>
                <c:rich>
                  <a:bodyPr/>
                  <a:lstStyle/>
                  <a:p>
                    <a:r>
                      <a:rPr lang="en-US" sz="1000"/>
                      <a:t>470</a:t>
                    </a:r>
                    <a:endParaRPr lang="en-US"/>
                  </a:p>
                </c:rich>
              </c:tx>
              <c:dLblPos val="outEnd"/>
              <c:showLegendKey val="0"/>
              <c:showVal val="1"/>
              <c:showCatName val="1"/>
              <c:showSerName val="0"/>
              <c:showPercent val="0"/>
              <c:showBubbleSize val="0"/>
            </c:dLbl>
            <c:spPr/>
            <c:txPr>
              <a:bodyPr/>
              <a:lstStyle/>
              <a:p>
                <a:pPr>
                  <a:defRPr/>
                </a:pPr>
                <a:endParaRPr lang="en-US"/>
              </a:p>
            </c:txPr>
            <c:dLblPos val="outEnd"/>
            <c:showLegendKey val="0"/>
            <c:showVal val="1"/>
            <c:showCatName val="1"/>
            <c:showSerName val="0"/>
            <c:showPercent val="0"/>
            <c:showBubbleSize val="0"/>
            <c:showLeaderLines val="0"/>
          </c:dLbls>
          <c:cat>
            <c:strRef>
              <c:f>PivoTTeble!$A$23:$A$26</c:f>
              <c:strCache>
                <c:ptCount val="3"/>
                <c:pt idx="0">
                  <c:v>Divorced</c:v>
                </c:pt>
                <c:pt idx="1">
                  <c:v>Married</c:v>
                </c:pt>
                <c:pt idx="2">
                  <c:v>Single</c:v>
                </c:pt>
              </c:strCache>
            </c:strRef>
          </c:cat>
          <c:val>
            <c:numRef>
              <c:f>PivoTTeble!$B$23:$B$26</c:f>
              <c:numCache>
                <c:formatCode>General</c:formatCode>
                <c:ptCount val="3"/>
                <c:pt idx="0">
                  <c:v>327</c:v>
                </c:pt>
                <c:pt idx="1">
                  <c:v>673</c:v>
                </c:pt>
                <c:pt idx="2">
                  <c:v>470</c:v>
                </c:pt>
              </c:numCache>
            </c:numRef>
          </c:val>
        </c:ser>
        <c:dLbls>
          <c:dLblPos val="outEnd"/>
          <c:showLegendKey val="0"/>
          <c:showVal val="1"/>
          <c:showCatName val="0"/>
          <c:showSerName val="0"/>
          <c:showPercent val="0"/>
          <c:showBubbleSize val="0"/>
        </c:dLbls>
        <c:gapWidth val="100"/>
        <c:axId val="193156992"/>
        <c:axId val="193155456"/>
      </c:barChart>
      <c:valAx>
        <c:axId val="193155456"/>
        <c:scaling>
          <c:orientation val="minMax"/>
        </c:scaling>
        <c:delete val="1"/>
        <c:axPos val="b"/>
        <c:majorGridlines/>
        <c:title>
          <c:tx>
            <c:rich>
              <a:bodyPr/>
              <a:lstStyle/>
              <a:p>
                <a:pPr>
                  <a:defRPr/>
                </a:pPr>
                <a:r>
                  <a:rPr lang="en-US"/>
                  <a:t>Social status and number</a:t>
                </a:r>
              </a:p>
            </c:rich>
          </c:tx>
          <c:layout>
            <c:manualLayout>
              <c:xMode val="edge"/>
              <c:yMode val="edge"/>
              <c:x val="0.18855341427070474"/>
              <c:y val="0.84970149917700966"/>
            </c:manualLayout>
          </c:layout>
          <c:overlay val="0"/>
        </c:title>
        <c:numFmt formatCode="General" sourceLinked="1"/>
        <c:majorTickMark val="out"/>
        <c:minorTickMark val="none"/>
        <c:tickLblPos val="nextTo"/>
        <c:crossAx val="193156992"/>
        <c:crossBetween val="between"/>
      </c:valAx>
      <c:catAx>
        <c:axId val="193156992"/>
        <c:scaling>
          <c:orientation val="minMax"/>
        </c:scaling>
        <c:delete val="0"/>
        <c:axPos val="l"/>
        <c:majorTickMark val="out"/>
        <c:minorTickMark val="none"/>
        <c:tickLblPos val="nextTo"/>
        <c:crossAx val="193155456"/>
        <c:auto val="1"/>
        <c:lblAlgn val="ctr"/>
        <c:lblOffset val="100"/>
        <c:noMultiLvlLbl val="0"/>
      </c:catAx>
    </c:plotArea>
    <c:plotVisOnly val="1"/>
    <c:dispBlanksAs val="gap"/>
    <c:showDLblsOverMax val="0"/>
  </c:chart>
  <c:spPr>
    <a:solidFill>
      <a:schemeClr val="lt1"/>
    </a:solidFill>
    <a:ln w="25400" cap="flat" cmpd="sng" algn="ctr">
      <a:solidFill>
        <a:schemeClr val="accent3"/>
      </a:solidFill>
      <a:prstDash val="solid"/>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[hrdata.xlsx]PivoTTeble!PivotTable5</c:name>
    <c:fmtId val="2"/>
  </c:pivotSource>
  <c:chart>
    <c:title>
      <c:tx>
        <c:rich>
          <a:bodyPr/>
          <a:lstStyle/>
          <a:p>
            <a:pPr>
              <a:defRPr/>
            </a:pPr>
            <a:r>
              <a:rPr lang="en-US" sz="1000"/>
              <a:t>Number of jobs</a:t>
            </a:r>
          </a:p>
        </c:rich>
      </c:tx>
      <c:layout>
        <c:manualLayout>
          <c:xMode val="edge"/>
          <c:yMode val="edge"/>
          <c:x val="0.43573720782372177"/>
          <c:y val="0.82051337271241176"/>
        </c:manualLayout>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spPr>
          <a:ln w="25400" cap="flat" cmpd="sng" algn="ctr">
            <a:solidFill>
              <a:schemeClr val="accent3">
                <a:shade val="50000"/>
              </a:schemeClr>
            </a:solidFill>
            <a:prstDash val="solid"/>
          </a:ln>
          <a:effectLst/>
        </c:spPr>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1.6424040751372236E-2"/>
          <c:y val="8.6239374277794115E-2"/>
          <c:w val="0.96715191849725557"/>
          <c:h val="0.40729282407485301"/>
        </c:manualLayout>
      </c:layout>
      <c:lineChart>
        <c:grouping val="standard"/>
        <c:varyColors val="0"/>
        <c:ser>
          <c:idx val="0"/>
          <c:order val="0"/>
          <c:tx>
            <c:strRef>
              <c:f>PivoTTeble!$B$44</c:f>
              <c:strCache>
                <c:ptCount val="1"/>
                <c:pt idx="0">
                  <c:v>Total</c:v>
                </c:pt>
              </c:strCache>
            </c:strRef>
          </c:tx>
          <c:spPr>
            <a:ln w="25400" cap="flat" cmpd="sng" algn="ctr">
              <a:solidFill>
                <a:schemeClr val="accent3">
                  <a:shade val="50000"/>
                </a:schemeClr>
              </a:solidFill>
              <a:prstDash val="solid"/>
            </a:ln>
            <a:effectLst/>
          </c:spPr>
          <c:marker>
            <c:symbol val="none"/>
          </c:marker>
          <c:dLbls>
            <c:spPr/>
            <c:txPr>
              <a:bodyPr/>
              <a:lstStyle/>
              <a:p>
                <a:pPr>
                  <a:defRPr/>
                </a:pPr>
                <a:endParaRPr lang="en-US"/>
              </a:p>
            </c:txPr>
            <c:showLegendKey val="0"/>
            <c:showVal val="1"/>
            <c:showCatName val="0"/>
            <c:showSerName val="0"/>
            <c:showPercent val="0"/>
            <c:showBubbleSize val="0"/>
            <c:showLeaderLines val="0"/>
          </c:dLbls>
          <c:cat>
            <c:strRef>
              <c:f>PivoTTeble!$A$45:$A$54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PivoTTeble!$B$45:$B$54</c:f>
              <c:numCache>
                <c:formatCode>General</c:formatCode>
                <c:ptCount val="9"/>
                <c:pt idx="0">
                  <c:v>122</c:v>
                </c:pt>
                <c:pt idx="1">
                  <c:v>40</c:v>
                </c:pt>
                <c:pt idx="2">
                  <c:v>197</c:v>
                </c:pt>
                <c:pt idx="3">
                  <c:v>97</c:v>
                </c:pt>
                <c:pt idx="4">
                  <c:v>135</c:v>
                </c:pt>
                <c:pt idx="5">
                  <c:v>78</c:v>
                </c:pt>
                <c:pt idx="6">
                  <c:v>245</c:v>
                </c:pt>
                <c:pt idx="7">
                  <c:v>269</c:v>
                </c:pt>
                <c:pt idx="8">
                  <c:v>50</c:v>
                </c:pt>
              </c:numCache>
            </c:numRef>
          </c:val>
          <c:smooth val="0"/>
        </c:ser>
        <c:dLbls>
          <c:showLegendKey val="0"/>
          <c:showVal val="1"/>
          <c:showCatName val="0"/>
          <c:showSerName val="0"/>
          <c:showPercent val="0"/>
          <c:showBubbleSize val="0"/>
        </c:dLbls>
        <c:marker val="1"/>
        <c:smooth val="0"/>
        <c:axId val="259687552"/>
        <c:axId val="259883392"/>
      </c:lineChart>
      <c:catAx>
        <c:axId val="259687552"/>
        <c:scaling>
          <c:orientation val="minMax"/>
        </c:scaling>
        <c:delete val="0"/>
        <c:axPos val="b"/>
        <c:majorTickMark val="none"/>
        <c:minorTickMark val="none"/>
        <c:tickLblPos val="nextTo"/>
        <c:crossAx val="259883392"/>
        <c:crosses val="autoZero"/>
        <c:auto val="1"/>
        <c:lblAlgn val="ctr"/>
        <c:lblOffset val="100"/>
        <c:noMultiLvlLbl val="0"/>
      </c:catAx>
      <c:valAx>
        <c:axId val="259883392"/>
        <c:scaling>
          <c:orientation val="minMax"/>
        </c:scaling>
        <c:delete val="1"/>
        <c:axPos val="l"/>
        <c:majorGridlines/>
        <c:numFmt formatCode="General" sourceLinked="1"/>
        <c:majorTickMark val="none"/>
        <c:minorTickMark val="none"/>
        <c:tickLblPos val="nextTo"/>
        <c:crossAx val="259687552"/>
        <c:crosses val="autoZero"/>
        <c:crossBetween val="between"/>
      </c:valAx>
    </c:plotArea>
    <c:plotVisOnly val="1"/>
    <c:dispBlanksAs val="gap"/>
    <c:showDLblsOverMax val="0"/>
  </c:chart>
  <c:spPr>
    <a:solidFill>
      <a:schemeClr val="lt1"/>
    </a:solidFill>
    <a:ln w="25400" cap="flat" cmpd="sng" algn="ctr">
      <a:solidFill>
        <a:schemeClr val="accent3"/>
      </a:solidFill>
      <a:prstDash val="solid"/>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[hrdata.xlsx]PivoTTeble!PivotTable6</c:name>
    <c:fmtId val="3"/>
  </c:pivotSource>
  <c:chart>
    <c:autoTitleDeleted val="1"/>
    <c:pivotFmts>
      <c:pivotFmt>
        <c:idx val="0"/>
        <c:marker>
          <c:symbol val="none"/>
        </c:marker>
      </c:pivotFmt>
      <c:pivotFmt>
        <c:idx val="1"/>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2"/>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3"/>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4"/>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5"/>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6"/>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7"/>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8"/>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9"/>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10"/>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11"/>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12"/>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13"/>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14"/>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15"/>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16"/>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17"/>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18"/>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19"/>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
        <c:idx val="20"/>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
        <c:idx val="21"/>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
        <c:idx val="22"/>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
        <c:idx val="23"/>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
        <c:idx val="24"/>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
        <c:idx val="25"/>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
        <c:idx val="26"/>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
        <c:idx val="27"/>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s>
    <c:plotArea>
      <c:layout>
        <c:manualLayout>
          <c:layoutTarget val="inner"/>
          <c:xMode val="edge"/>
          <c:yMode val="edge"/>
          <c:x val="3.1205680729475788E-2"/>
          <c:y val="6.6066066066066062E-2"/>
          <c:w val="0.69147522007599715"/>
          <c:h val="0.62677685559575325"/>
        </c:manualLayout>
      </c:layout>
      <c:barChart>
        <c:barDir val="col"/>
        <c:grouping val="clustered"/>
        <c:varyColors val="0"/>
        <c:ser>
          <c:idx val="0"/>
          <c:order val="0"/>
          <c:tx>
            <c:strRef>
              <c:f>PivoTTeble!$B$63:$B$64</c:f>
              <c:strCache>
                <c:ptCount val="1"/>
                <c:pt idx="0">
                  <c:v>Healthcare Representative</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PivoTTeble!$A$65:$A$68</c:f>
              <c:strCache>
                <c:ptCount val="3"/>
                <c:pt idx="0">
                  <c:v>HR</c:v>
                </c:pt>
                <c:pt idx="1">
                  <c:v>R&amp;D</c:v>
                </c:pt>
                <c:pt idx="2">
                  <c:v>Sales</c:v>
                </c:pt>
              </c:strCache>
            </c:strRef>
          </c:cat>
          <c:val>
            <c:numRef>
              <c:f>PivoTTeble!$B$65:$B$68</c:f>
              <c:numCache>
                <c:formatCode>General</c:formatCode>
                <c:ptCount val="3"/>
                <c:pt idx="1">
                  <c:v>131</c:v>
                </c:pt>
              </c:numCache>
            </c:numRef>
          </c:val>
        </c:ser>
        <c:ser>
          <c:idx val="1"/>
          <c:order val="1"/>
          <c:tx>
            <c:strRef>
              <c:f>PivoTTeble!$C$63:$C$64</c:f>
              <c:strCache>
                <c:ptCount val="1"/>
                <c:pt idx="0">
                  <c:v>Human Resources</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PivoTTeble!$A$65:$A$68</c:f>
              <c:strCache>
                <c:ptCount val="3"/>
                <c:pt idx="0">
                  <c:v>HR</c:v>
                </c:pt>
                <c:pt idx="1">
                  <c:v>R&amp;D</c:v>
                </c:pt>
                <c:pt idx="2">
                  <c:v>Sales</c:v>
                </c:pt>
              </c:strCache>
            </c:strRef>
          </c:cat>
          <c:val>
            <c:numRef>
              <c:f>PivoTTeble!$C$65:$C$68</c:f>
              <c:numCache>
                <c:formatCode>General</c:formatCode>
                <c:ptCount val="3"/>
                <c:pt idx="0">
                  <c:v>52</c:v>
                </c:pt>
              </c:numCache>
            </c:numRef>
          </c:val>
        </c:ser>
        <c:ser>
          <c:idx val="2"/>
          <c:order val="2"/>
          <c:tx>
            <c:strRef>
              <c:f>PivoTTeble!$D$63:$D$64</c:f>
              <c:strCache>
                <c:ptCount val="1"/>
                <c:pt idx="0">
                  <c:v>Laboratory Technician</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PivoTTeble!$A$65:$A$68</c:f>
              <c:strCache>
                <c:ptCount val="3"/>
                <c:pt idx="0">
                  <c:v>HR</c:v>
                </c:pt>
                <c:pt idx="1">
                  <c:v>R&amp;D</c:v>
                </c:pt>
                <c:pt idx="2">
                  <c:v>Sales</c:v>
                </c:pt>
              </c:strCache>
            </c:strRef>
          </c:cat>
          <c:val>
            <c:numRef>
              <c:f>PivoTTeble!$D$65:$D$68</c:f>
              <c:numCache>
                <c:formatCode>General</c:formatCode>
                <c:ptCount val="3"/>
                <c:pt idx="1">
                  <c:v>259</c:v>
                </c:pt>
              </c:numCache>
            </c:numRef>
          </c:val>
        </c:ser>
        <c:ser>
          <c:idx val="3"/>
          <c:order val="3"/>
          <c:tx>
            <c:strRef>
              <c:f>PivoTTeble!$E$63:$E$64</c:f>
              <c:strCache>
                <c:ptCount val="1"/>
                <c:pt idx="0">
                  <c:v>Manager</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PivoTTeble!$A$65:$A$68</c:f>
              <c:strCache>
                <c:ptCount val="3"/>
                <c:pt idx="0">
                  <c:v>HR</c:v>
                </c:pt>
                <c:pt idx="1">
                  <c:v>R&amp;D</c:v>
                </c:pt>
                <c:pt idx="2">
                  <c:v>Sales</c:v>
                </c:pt>
              </c:strCache>
            </c:strRef>
          </c:cat>
          <c:val>
            <c:numRef>
              <c:f>PivoTTeble!$E$65:$E$68</c:f>
              <c:numCache>
                <c:formatCode>General</c:formatCode>
                <c:ptCount val="3"/>
                <c:pt idx="0">
                  <c:v>11</c:v>
                </c:pt>
                <c:pt idx="1">
                  <c:v>54</c:v>
                </c:pt>
                <c:pt idx="2">
                  <c:v>37</c:v>
                </c:pt>
              </c:numCache>
            </c:numRef>
          </c:val>
        </c:ser>
        <c:ser>
          <c:idx val="4"/>
          <c:order val="4"/>
          <c:tx>
            <c:strRef>
              <c:f>PivoTTeble!$F$63:$F$64</c:f>
              <c:strCache>
                <c:ptCount val="1"/>
                <c:pt idx="0">
                  <c:v>Manufacturing Director</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PivoTTeble!$A$65:$A$68</c:f>
              <c:strCache>
                <c:ptCount val="3"/>
                <c:pt idx="0">
                  <c:v>HR</c:v>
                </c:pt>
                <c:pt idx="1">
                  <c:v>R&amp;D</c:v>
                </c:pt>
                <c:pt idx="2">
                  <c:v>Sales</c:v>
                </c:pt>
              </c:strCache>
            </c:strRef>
          </c:cat>
          <c:val>
            <c:numRef>
              <c:f>PivoTTeble!$F$65:$F$68</c:f>
              <c:numCache>
                <c:formatCode>General</c:formatCode>
                <c:ptCount val="3"/>
                <c:pt idx="1">
                  <c:v>145</c:v>
                </c:pt>
              </c:numCache>
            </c:numRef>
          </c:val>
        </c:ser>
        <c:ser>
          <c:idx val="5"/>
          <c:order val="5"/>
          <c:tx>
            <c:strRef>
              <c:f>PivoTTeble!$G$63:$G$64</c:f>
              <c:strCache>
                <c:ptCount val="1"/>
                <c:pt idx="0">
                  <c:v>Research Director</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PivoTTeble!$A$65:$A$68</c:f>
              <c:strCache>
                <c:ptCount val="3"/>
                <c:pt idx="0">
                  <c:v>HR</c:v>
                </c:pt>
                <c:pt idx="1">
                  <c:v>R&amp;D</c:v>
                </c:pt>
                <c:pt idx="2">
                  <c:v>Sales</c:v>
                </c:pt>
              </c:strCache>
            </c:strRef>
          </c:cat>
          <c:val>
            <c:numRef>
              <c:f>PivoTTeble!$G$65:$G$68</c:f>
              <c:numCache>
                <c:formatCode>General</c:formatCode>
                <c:ptCount val="3"/>
                <c:pt idx="1">
                  <c:v>80</c:v>
                </c:pt>
              </c:numCache>
            </c:numRef>
          </c:val>
        </c:ser>
        <c:ser>
          <c:idx val="6"/>
          <c:order val="6"/>
          <c:tx>
            <c:strRef>
              <c:f>PivoTTeble!$H$63:$H$64</c:f>
              <c:strCache>
                <c:ptCount val="1"/>
                <c:pt idx="0">
                  <c:v>Research Scientist</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PivoTTeble!$A$65:$A$68</c:f>
              <c:strCache>
                <c:ptCount val="3"/>
                <c:pt idx="0">
                  <c:v>HR</c:v>
                </c:pt>
                <c:pt idx="1">
                  <c:v>R&amp;D</c:v>
                </c:pt>
                <c:pt idx="2">
                  <c:v>Sales</c:v>
                </c:pt>
              </c:strCache>
            </c:strRef>
          </c:cat>
          <c:val>
            <c:numRef>
              <c:f>PivoTTeble!$H$65:$H$68</c:f>
              <c:numCache>
                <c:formatCode>General</c:formatCode>
                <c:ptCount val="3"/>
                <c:pt idx="1">
                  <c:v>292</c:v>
                </c:pt>
              </c:numCache>
            </c:numRef>
          </c:val>
        </c:ser>
        <c:ser>
          <c:idx val="7"/>
          <c:order val="7"/>
          <c:tx>
            <c:strRef>
              <c:f>PivoTTeble!$I$63:$I$64</c:f>
              <c:strCache>
                <c:ptCount val="1"/>
                <c:pt idx="0">
                  <c:v>Sales Executive</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PivoTTeble!$A$65:$A$68</c:f>
              <c:strCache>
                <c:ptCount val="3"/>
                <c:pt idx="0">
                  <c:v>HR</c:v>
                </c:pt>
                <c:pt idx="1">
                  <c:v>R&amp;D</c:v>
                </c:pt>
                <c:pt idx="2">
                  <c:v>Sales</c:v>
                </c:pt>
              </c:strCache>
            </c:strRef>
          </c:cat>
          <c:val>
            <c:numRef>
              <c:f>PivoTTeble!$I$65:$I$68</c:f>
              <c:numCache>
                <c:formatCode>General</c:formatCode>
                <c:ptCount val="3"/>
                <c:pt idx="2">
                  <c:v>326</c:v>
                </c:pt>
              </c:numCache>
            </c:numRef>
          </c:val>
        </c:ser>
        <c:ser>
          <c:idx val="8"/>
          <c:order val="8"/>
          <c:tx>
            <c:strRef>
              <c:f>PivoTTeble!$J$63:$J$64</c:f>
              <c:strCache>
                <c:ptCount val="1"/>
                <c:pt idx="0">
                  <c:v>Sales Representative</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PivoTTeble!$A$65:$A$68</c:f>
              <c:strCache>
                <c:ptCount val="3"/>
                <c:pt idx="0">
                  <c:v>HR</c:v>
                </c:pt>
                <c:pt idx="1">
                  <c:v>R&amp;D</c:v>
                </c:pt>
                <c:pt idx="2">
                  <c:v>Sales</c:v>
                </c:pt>
              </c:strCache>
            </c:strRef>
          </c:cat>
          <c:val>
            <c:numRef>
              <c:f>PivoTTeble!$J$65:$J$68</c:f>
              <c:numCache>
                <c:formatCode>General</c:formatCode>
                <c:ptCount val="3"/>
                <c:pt idx="2">
                  <c:v>83</c:v>
                </c:pt>
              </c:numCache>
            </c:numRef>
          </c:val>
        </c:ser>
        <c:dLbls>
          <c:dLblPos val="inEnd"/>
          <c:showLegendKey val="0"/>
          <c:showVal val="1"/>
          <c:showCatName val="0"/>
          <c:showSerName val="0"/>
          <c:showPercent val="0"/>
          <c:showBubbleSize val="0"/>
        </c:dLbls>
        <c:gapWidth val="150"/>
        <c:axId val="222638080"/>
        <c:axId val="222640000"/>
      </c:barChart>
      <c:catAx>
        <c:axId val="222638080"/>
        <c:scaling>
          <c:orientation val="minMax"/>
        </c:scaling>
        <c:delete val="0"/>
        <c:axPos val="b"/>
        <c:title>
          <c:tx>
            <c:rich>
              <a:bodyPr/>
              <a:lstStyle/>
              <a:p>
                <a:pPr>
                  <a:defRPr/>
                </a:pPr>
                <a:r>
                  <a:rPr lang="en-US"/>
                  <a:t>Departments and number of jobs</a:t>
                </a:r>
              </a:p>
            </c:rich>
          </c:tx>
          <c:layout>
            <c:manualLayout>
              <c:xMode val="edge"/>
              <c:yMode val="edge"/>
              <c:x val="0.22431997607166348"/>
              <c:y val="0.87661926987900107"/>
            </c:manualLayout>
          </c:layout>
          <c:overlay val="0"/>
        </c:title>
        <c:majorTickMark val="out"/>
        <c:minorTickMark val="none"/>
        <c:tickLblPos val="nextTo"/>
        <c:crossAx val="222640000"/>
        <c:crosses val="autoZero"/>
        <c:auto val="1"/>
        <c:lblAlgn val="ctr"/>
        <c:lblOffset val="100"/>
        <c:noMultiLvlLbl val="0"/>
      </c:catAx>
      <c:valAx>
        <c:axId val="222640000"/>
        <c:scaling>
          <c:orientation val="minMax"/>
        </c:scaling>
        <c:delete val="1"/>
        <c:axPos val="l"/>
        <c:majorGridlines/>
        <c:numFmt formatCode="General" sourceLinked="1"/>
        <c:majorTickMark val="out"/>
        <c:minorTickMark val="none"/>
        <c:tickLblPos val="nextTo"/>
        <c:crossAx val="222638080"/>
        <c:crosses val="autoZero"/>
        <c:crossBetween val="between"/>
      </c:valAx>
      <c:spPr>
        <a:solidFill>
          <a:schemeClr val="lt1"/>
        </a:solidFill>
        <a:ln w="25400" cap="flat" cmpd="sng" algn="ctr">
          <a:solidFill>
            <a:schemeClr val="accent3"/>
          </a:solidFill>
          <a:prstDash val="solid"/>
        </a:ln>
        <a:effectLst>
          <a:outerShdw blurRad="50800" dist="38100" dir="2700000" algn="tl" rotWithShape="0">
            <a:prstClr val="black">
              <a:alpha val="40000"/>
            </a:prstClr>
          </a:outerShdw>
        </a:effectLst>
      </c:spPr>
    </c:plotArea>
    <c:legend>
      <c:legendPos val="r"/>
      <c:layout>
        <c:manualLayout>
          <c:xMode val="edge"/>
          <c:yMode val="edge"/>
          <c:x val="0.71404852047769485"/>
          <c:y val="6.1626024019724807E-2"/>
          <c:w val="0.28595147952230515"/>
          <c:h val="0.93837412215364968"/>
        </c:manualLayout>
      </c:layout>
      <c:overlay val="0"/>
    </c:legend>
    <c:plotVisOnly val="1"/>
    <c:dispBlanksAs val="gap"/>
    <c:showDLblsOverMax val="0"/>
  </c:chart>
  <c:spPr>
    <a:solidFill>
      <a:schemeClr val="lt1"/>
    </a:solidFill>
    <a:ln w="25400" cap="flat" cmpd="sng" algn="ctr">
      <a:solidFill>
        <a:schemeClr val="accent3"/>
      </a:solidFill>
      <a:prstDash val="solid"/>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pivotSource>
    <c:name>[hrdata.xlsx]PivoTTeble!PivotTable7</c:name>
    <c:fmtId val="2"/>
  </c:pivotSource>
  <c:chart>
    <c:title>
      <c:tx>
        <c:rich>
          <a:bodyPr/>
          <a:lstStyle/>
          <a:p>
            <a:pPr>
              <a:defRPr/>
            </a:pPr>
            <a:r>
              <a:rPr lang="en-US" sz="1000"/>
              <a:t>Number of jobs in companies</a:t>
            </a:r>
          </a:p>
        </c:rich>
      </c:tx>
      <c:layout>
        <c:manualLayout>
          <c:xMode val="edge"/>
          <c:yMode val="edge"/>
          <c:x val="0.18148534803936023"/>
          <c:y val="5.7259713701431493E-2"/>
        </c:manualLayout>
      </c:layout>
      <c:overlay val="0"/>
    </c:title>
    <c:autoTitleDeleted val="0"/>
    <c:pivotFmts>
      <c:pivotFmt>
        <c:idx val="0"/>
        <c:dLbl>
          <c:idx val="0"/>
          <c:showLegendKey val="0"/>
          <c:showVal val="0"/>
          <c:showCatName val="0"/>
          <c:showSerName val="0"/>
          <c:showPercent val="1"/>
          <c:showBubbleSize val="0"/>
        </c:dLbl>
      </c:pivotFmt>
      <c:pivotFmt>
        <c:idx val="1"/>
        <c:dLbl>
          <c:idx val="0"/>
          <c:showLegendKey val="0"/>
          <c:showVal val="0"/>
          <c:showCatName val="0"/>
          <c:showSerName val="0"/>
          <c:showPercent val="1"/>
          <c:showBubbleSize val="0"/>
        </c:dLbl>
      </c:pivotFmt>
      <c:pivotFmt>
        <c:idx val="2"/>
        <c:dLbl>
          <c:idx val="0"/>
          <c:layout/>
          <c:showLegendKey val="0"/>
          <c:showVal val="0"/>
          <c:showCatName val="0"/>
          <c:showSerName val="0"/>
          <c:showPercent val="1"/>
          <c:showBubbleSize val="0"/>
        </c:dLbl>
      </c:pivotFmt>
      <c:pivotFmt>
        <c:idx val="3"/>
        <c:dLbl>
          <c:idx val="0"/>
          <c:layout>
            <c:manualLayout>
              <c:x val="0.14212643678160919"/>
              <c:y val="-5.7065202376018788E-2"/>
            </c:manualLayout>
          </c:layout>
          <c:showLegendKey val="0"/>
          <c:showVal val="0"/>
          <c:showCatName val="0"/>
          <c:showSerName val="0"/>
          <c:showPercent val="1"/>
          <c:showBubbleSize val="0"/>
        </c:dLbl>
      </c:pivotFmt>
      <c:pivotFmt>
        <c:idx val="4"/>
        <c:spPr>
          <a:solidFill>
            <a:schemeClr val="accent3">
              <a:lumMod val="50000"/>
            </a:schemeClr>
          </a:solidFill>
        </c:spPr>
        <c:dLbl>
          <c:idx val="0"/>
          <c:layout>
            <c:manualLayout>
              <c:x val="-1.1487691193773191E-2"/>
              <c:y val="3.070728001105125E-2"/>
            </c:manualLayout>
          </c:layout>
          <c:showLegendKey val="0"/>
          <c:showVal val="0"/>
          <c:showCatName val="0"/>
          <c:showSerName val="0"/>
          <c:showPercent val="1"/>
          <c:showBubbleSize val="0"/>
        </c:dLbl>
      </c:pivotFmt>
      <c:pivotFmt>
        <c:idx val="5"/>
        <c:dLbl>
          <c:idx val="0"/>
          <c:layout>
            <c:manualLayout>
              <c:x val="3.160014480948502E-3"/>
              <c:y val="-0.13590551181102362"/>
            </c:manualLayout>
          </c:layout>
          <c:showLegendKey val="0"/>
          <c:showVal val="0"/>
          <c:showCatName val="0"/>
          <c:showSerName val="0"/>
          <c:showPercent val="1"/>
          <c:showBubbleSize val="0"/>
        </c:dLbl>
      </c:pivotFmt>
    </c:pivotFmts>
    <c:plotArea>
      <c:layout>
        <c:manualLayout>
          <c:layoutTarget val="inner"/>
          <c:xMode val="edge"/>
          <c:yMode val="edge"/>
          <c:x val="6.7284398438959184E-2"/>
          <c:y val="0.28074319657411245"/>
          <c:w val="0.34696353966990079"/>
          <c:h val="0.56833904964333448"/>
        </c:manualLayout>
      </c:layout>
      <c:pieChart>
        <c:varyColors val="1"/>
        <c:ser>
          <c:idx val="0"/>
          <c:order val="0"/>
          <c:tx>
            <c:strRef>
              <c:f>PivoTTeble!$B$85</c:f>
              <c:strCache>
                <c:ptCount val="1"/>
                <c:pt idx="0">
                  <c:v>Total</c:v>
                </c:pt>
              </c:strCache>
            </c:strRef>
          </c:tx>
          <c:explosion val="39"/>
          <c:dPt>
            <c:idx val="0"/>
            <c:bubble3D val="0"/>
            <c:spPr>
              <a:solidFill>
                <a:schemeClr val="accent3">
                  <a:lumMod val="50000"/>
                </a:schemeClr>
              </a:solidFill>
            </c:spPr>
          </c:dPt>
          <c:dLbls>
            <c:dLbl>
              <c:idx val="0"/>
              <c:layout>
                <c:manualLayout>
                  <c:x val="-1.1487691193773191E-2"/>
                  <c:y val="3.070728001105125E-2"/>
                </c:manualLayout>
              </c:layout>
              <c:showLegendKey val="0"/>
              <c:showVal val="0"/>
              <c:showCatName val="0"/>
              <c:showSerName val="0"/>
              <c:showPercent val="1"/>
              <c:showBubbleSize val="0"/>
            </c:dLbl>
            <c:dLbl>
              <c:idx val="1"/>
              <c:layout>
                <c:manualLayout>
                  <c:x val="3.160014480948502E-3"/>
                  <c:y val="-0.13590551181102362"/>
                </c:manualLayout>
              </c:layout>
              <c:showLegendKey val="0"/>
              <c:showVal val="0"/>
              <c:showCatName val="0"/>
              <c:showSerName val="0"/>
              <c:showPercent val="1"/>
              <c:showBubbleSize val="0"/>
            </c:dLbl>
            <c:dLbl>
              <c:idx val="2"/>
              <c:layout>
                <c:manualLayout>
                  <c:x val="0.14212643678160919"/>
                  <c:y val="-5.7065202376018788E-2"/>
                </c:manualLayout>
              </c:layout>
              <c:showLegendKey val="0"/>
              <c:showVal val="0"/>
              <c:showCatName val="0"/>
              <c:showSerName val="0"/>
              <c:showPercent val="1"/>
              <c:showBubbleSize val="0"/>
            </c:dLbl>
            <c:spPr/>
            <c:txPr>
              <a:bodyPr/>
              <a:lstStyle/>
              <a:p>
                <a:pPr>
                  <a:defRPr/>
                </a:pPr>
                <a:endParaRPr lang="en-US"/>
              </a:p>
            </c:txPr>
            <c:showLegendKey val="0"/>
            <c:showVal val="0"/>
            <c:showCatName val="0"/>
            <c:showSerName val="0"/>
            <c:showPercent val="1"/>
            <c:showBubbleSize val="0"/>
            <c:showLeaderLines val="1"/>
          </c:dLbls>
          <c:cat>
            <c:strRef>
              <c:f>PivoTTeble!$A$86:$A$89</c:f>
              <c:strCache>
                <c:ptCount val="3"/>
                <c:pt idx="0">
                  <c:v>Non-Travel</c:v>
                </c:pt>
                <c:pt idx="1">
                  <c:v>Travel_Frequently</c:v>
                </c:pt>
                <c:pt idx="2">
                  <c:v>Travel_Rarely</c:v>
                </c:pt>
              </c:strCache>
            </c:strRef>
          </c:cat>
          <c:val>
            <c:numRef>
              <c:f>PivoTTeble!$B$86:$B$89</c:f>
              <c:numCache>
                <c:formatCode>General</c:formatCode>
                <c:ptCount val="3"/>
                <c:pt idx="0">
                  <c:v>150</c:v>
                </c:pt>
                <c:pt idx="1">
                  <c:v>277</c:v>
                </c:pt>
                <c:pt idx="2">
                  <c:v>1043</c:v>
                </c:pt>
              </c:numCache>
            </c:numRef>
          </c:val>
        </c:ser>
        <c:dLbls>
          <c:showLegendKey val="0"/>
          <c:showVal val="0"/>
          <c:showCatName val="0"/>
          <c:showSerName val="0"/>
          <c:showPercent val="1"/>
          <c:showBubbleSize val="0"/>
          <c:showLeaderLines val="1"/>
        </c:dLbls>
        <c:firstSliceAng val="0"/>
      </c:pieChart>
    </c:plotArea>
    <c:legend>
      <c:legendPos val="r"/>
      <c:layout>
        <c:manualLayout>
          <c:xMode val="edge"/>
          <c:yMode val="edge"/>
          <c:x val="0.4942528735632184"/>
          <c:y val="0.32839204309987569"/>
          <c:w val="0.50574712643678166"/>
          <c:h val="0.61020444812819452"/>
        </c:manualLayout>
      </c:layout>
      <c:overlay val="0"/>
    </c:legend>
    <c:plotVisOnly val="1"/>
    <c:dispBlanksAs val="gap"/>
    <c:showDLblsOverMax val="0"/>
  </c:chart>
  <c:spPr>
    <a:solidFill>
      <a:schemeClr val="lt1"/>
    </a:solidFill>
    <a:ln w="25400" cap="flat" cmpd="sng" algn="ctr">
      <a:solidFill>
        <a:schemeClr val="accent3"/>
      </a:solidFill>
      <a:prstDash val="solid"/>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pivotSource>
    <c:name>[hrdata.xlsx]PivoTTeble!PivotTable8</c:name>
    <c:fmtId val="2"/>
  </c:pivotSource>
  <c:chart>
    <c:title>
      <c:tx>
        <c:rich>
          <a:bodyPr/>
          <a:lstStyle/>
          <a:p>
            <a:pPr>
              <a:defRPr/>
            </a:pPr>
            <a:r>
              <a:rPr lang="en-US" sz="1000"/>
              <a:t>An employee inside and outside</a:t>
            </a:r>
          </a:p>
        </c:rich>
      </c:tx>
      <c:layout>
        <c:manualLayout>
          <c:xMode val="edge"/>
          <c:yMode val="edge"/>
          <c:x val="0.15274001271423807"/>
          <c:y val="5.7189542483660129E-2"/>
        </c:manualLayout>
      </c:layout>
      <c:overlay val="0"/>
    </c:title>
    <c:autoTitleDeleted val="0"/>
    <c:pivotFmts>
      <c:pivotFmt>
        <c:idx val="0"/>
        <c:dLbl>
          <c:idx val="0"/>
          <c:showLegendKey val="0"/>
          <c:showVal val="0"/>
          <c:showCatName val="0"/>
          <c:showSerName val="0"/>
          <c:showPercent val="1"/>
          <c:showBubbleSize val="0"/>
        </c:dLbl>
      </c:pivotFmt>
      <c:pivotFmt>
        <c:idx val="1"/>
        <c:dLbl>
          <c:idx val="0"/>
          <c:showLegendKey val="0"/>
          <c:showVal val="0"/>
          <c:showCatName val="0"/>
          <c:showSerName val="0"/>
          <c:showPercent val="1"/>
          <c:showBubbleSize val="0"/>
        </c:dLbl>
      </c:pivotFmt>
      <c:pivotFmt>
        <c:idx val="2"/>
        <c:dLbl>
          <c:idx val="0"/>
          <c:layout/>
          <c:showLegendKey val="0"/>
          <c:showVal val="0"/>
          <c:showCatName val="0"/>
          <c:showSerName val="0"/>
          <c:showPercent val="1"/>
          <c:showBubbleSize val="0"/>
        </c:dLbl>
      </c:pivotFmt>
    </c:pivotFmts>
    <c:plotArea>
      <c:layout>
        <c:manualLayout>
          <c:layoutTarget val="inner"/>
          <c:xMode val="edge"/>
          <c:yMode val="edge"/>
          <c:x val="6.105494877656422E-2"/>
          <c:y val="0.34857949574485003"/>
          <c:w val="0.35353865041063415"/>
          <c:h val="0.580646260277068"/>
        </c:manualLayout>
      </c:layout>
      <c:doughnutChart>
        <c:varyColors val="1"/>
        <c:ser>
          <c:idx val="0"/>
          <c:order val="0"/>
          <c:tx>
            <c:strRef>
              <c:f>PivoTTeble!$B$97</c:f>
              <c:strCache>
                <c:ptCount val="1"/>
                <c:pt idx="0">
                  <c:v>Total</c:v>
                </c:pt>
              </c:strCache>
            </c:strRef>
          </c:tx>
          <c:explosion val="25"/>
          <c:dLbls>
            <c:spPr/>
            <c:txPr>
              <a:bodyPr/>
              <a:lstStyle/>
              <a:p>
                <a:pPr>
                  <a:defRPr/>
                </a:pPr>
                <a:endParaRPr lang="en-US"/>
              </a:p>
            </c:txPr>
            <c:showLegendKey val="0"/>
            <c:showVal val="0"/>
            <c:showCatName val="0"/>
            <c:showSerName val="0"/>
            <c:showPercent val="1"/>
            <c:showBubbleSize val="0"/>
            <c:showLeaderLines val="1"/>
          </c:dLbls>
          <c:cat>
            <c:strRef>
              <c:f>PivoTTeble!$A$98:$A$100</c:f>
              <c:strCache>
                <c:ptCount val="2"/>
                <c:pt idx="0">
                  <c:v>Current Employees</c:v>
                </c:pt>
                <c:pt idx="1">
                  <c:v>Ex-Employees</c:v>
                </c:pt>
              </c:strCache>
            </c:strRef>
          </c:cat>
          <c:val>
            <c:numRef>
              <c:f>PivoTTeble!$B$98:$B$100</c:f>
              <c:numCache>
                <c:formatCode>General</c:formatCode>
                <c:ptCount val="2"/>
                <c:pt idx="0">
                  <c:v>1233</c:v>
                </c:pt>
                <c:pt idx="1">
                  <c:v>237</c:v>
                </c:pt>
              </c:numCache>
            </c:numRef>
          </c:val>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0.51931215494614902"/>
          <c:y val="0.34424878708343276"/>
          <c:w val="0.48068784505385104"/>
          <c:h val="0.53786606219677091"/>
        </c:manualLayout>
      </c:layout>
      <c:overlay val="0"/>
    </c:legend>
    <c:plotVisOnly val="1"/>
    <c:dispBlanksAs val="gap"/>
    <c:showDLblsOverMax val="0"/>
  </c:chart>
  <c:spPr>
    <a:solidFill>
      <a:schemeClr val="lt1"/>
    </a:solidFill>
    <a:ln w="25400" cap="flat" cmpd="sng" algn="ctr">
      <a:solidFill>
        <a:schemeClr val="accent3"/>
      </a:solidFill>
      <a:prstDash val="solid"/>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[hrdata.xlsx]PivoTTeble!PivotTable9</c:name>
    <c:fmtId val="2"/>
  </c:pivotSource>
  <c:chart>
    <c:autoTitleDeleted val="1"/>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spPr/>
          <c:txPr>
            <a:bodyPr/>
            <a:lstStyle/>
            <a:p>
              <a:pPr>
                <a:defRPr/>
              </a:pPr>
              <a:endParaRPr lang="en-US"/>
            </a:p>
          </c:txPr>
          <c:showLegendKey val="0"/>
          <c:showVal val="1"/>
          <c:showCatName val="0"/>
          <c:showSerName val="0"/>
          <c:showPercent val="0"/>
          <c:showBubbleSize val="0"/>
        </c:dLbl>
      </c:pivotFmt>
      <c:pivotFmt>
        <c:idx val="5"/>
        <c:marker>
          <c:symbol val="none"/>
        </c:marker>
        <c:dLbl>
          <c:idx val="0"/>
          <c:spPr/>
          <c:txPr>
            <a:bodyPr/>
            <a:lstStyle/>
            <a:p>
              <a:pPr>
                <a:defRPr/>
              </a:pPr>
              <a:endParaRPr lang="en-US"/>
            </a:p>
          </c:txPr>
          <c:showLegendKey val="0"/>
          <c:showVal val="1"/>
          <c:showCatName val="0"/>
          <c:showSerName val="0"/>
          <c:showPercent val="0"/>
          <c:showBubbleSize val="0"/>
        </c:dLbl>
      </c:pivotFmt>
      <c:pivotFmt>
        <c:idx val="6"/>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7"/>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8"/>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PivoTTeble!$B$110:$B$111</c:f>
              <c:strCache>
                <c:ptCount val="1"/>
                <c:pt idx="0">
                  <c:v>HR</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PivoTTeble!$A$112:$A$117</c:f>
              <c:strCache>
                <c:ptCount val="5"/>
                <c:pt idx="0">
                  <c:v>Associates Degree</c:v>
                </c:pt>
                <c:pt idx="1">
                  <c:v>Bachelor's Degree</c:v>
                </c:pt>
                <c:pt idx="2">
                  <c:v>Doctoral Degree</c:v>
                </c:pt>
                <c:pt idx="3">
                  <c:v>High School</c:v>
                </c:pt>
                <c:pt idx="4">
                  <c:v>Master's Degree</c:v>
                </c:pt>
              </c:strCache>
            </c:strRef>
          </c:cat>
          <c:val>
            <c:numRef>
              <c:f>PivoTTeble!$B$112:$B$117</c:f>
              <c:numCache>
                <c:formatCode>General</c:formatCode>
                <c:ptCount val="5"/>
                <c:pt idx="0">
                  <c:v>13</c:v>
                </c:pt>
                <c:pt idx="1">
                  <c:v>27</c:v>
                </c:pt>
                <c:pt idx="2">
                  <c:v>3</c:v>
                </c:pt>
                <c:pt idx="3">
                  <c:v>5</c:v>
                </c:pt>
                <c:pt idx="4">
                  <c:v>15</c:v>
                </c:pt>
              </c:numCache>
            </c:numRef>
          </c:val>
        </c:ser>
        <c:ser>
          <c:idx val="1"/>
          <c:order val="1"/>
          <c:tx>
            <c:strRef>
              <c:f>PivoTTeble!$C$110:$C$111</c:f>
              <c:strCache>
                <c:ptCount val="1"/>
                <c:pt idx="0">
                  <c:v>R&amp;D</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PivoTTeble!$A$112:$A$117</c:f>
              <c:strCache>
                <c:ptCount val="5"/>
                <c:pt idx="0">
                  <c:v>Associates Degree</c:v>
                </c:pt>
                <c:pt idx="1">
                  <c:v>Bachelor's Degree</c:v>
                </c:pt>
                <c:pt idx="2">
                  <c:v>Doctoral Degree</c:v>
                </c:pt>
                <c:pt idx="3">
                  <c:v>High School</c:v>
                </c:pt>
                <c:pt idx="4">
                  <c:v>Master's Degree</c:v>
                </c:pt>
              </c:strCache>
            </c:strRef>
          </c:cat>
          <c:val>
            <c:numRef>
              <c:f>PivoTTeble!$C$112:$C$117</c:f>
              <c:numCache>
                <c:formatCode>General</c:formatCode>
                <c:ptCount val="5"/>
                <c:pt idx="0">
                  <c:v>182</c:v>
                </c:pt>
                <c:pt idx="1">
                  <c:v>379</c:v>
                </c:pt>
                <c:pt idx="2">
                  <c:v>30</c:v>
                </c:pt>
                <c:pt idx="3">
                  <c:v>115</c:v>
                </c:pt>
                <c:pt idx="4">
                  <c:v>255</c:v>
                </c:pt>
              </c:numCache>
            </c:numRef>
          </c:val>
        </c:ser>
        <c:ser>
          <c:idx val="2"/>
          <c:order val="2"/>
          <c:tx>
            <c:strRef>
              <c:f>PivoTTeble!$D$110:$D$111</c:f>
              <c:strCache>
                <c:ptCount val="1"/>
                <c:pt idx="0">
                  <c:v>Sales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PivoTTeble!$A$112:$A$117</c:f>
              <c:strCache>
                <c:ptCount val="5"/>
                <c:pt idx="0">
                  <c:v>Associates Degree</c:v>
                </c:pt>
                <c:pt idx="1">
                  <c:v>Bachelor's Degree</c:v>
                </c:pt>
                <c:pt idx="2">
                  <c:v>Doctoral Degree</c:v>
                </c:pt>
                <c:pt idx="3">
                  <c:v>High School</c:v>
                </c:pt>
                <c:pt idx="4">
                  <c:v>Master's Degree</c:v>
                </c:pt>
              </c:strCache>
            </c:strRef>
          </c:cat>
          <c:val>
            <c:numRef>
              <c:f>PivoTTeble!$D$112:$D$117</c:f>
              <c:numCache>
                <c:formatCode>General</c:formatCode>
                <c:ptCount val="5"/>
                <c:pt idx="0">
                  <c:v>87</c:v>
                </c:pt>
                <c:pt idx="1">
                  <c:v>166</c:v>
                </c:pt>
                <c:pt idx="2">
                  <c:v>15</c:v>
                </c:pt>
                <c:pt idx="3">
                  <c:v>50</c:v>
                </c:pt>
                <c:pt idx="4">
                  <c:v>128</c:v>
                </c:pt>
              </c:numCache>
            </c:numRef>
          </c:val>
        </c:ser>
        <c:dLbls>
          <c:showLegendKey val="0"/>
          <c:showVal val="1"/>
          <c:showCatName val="0"/>
          <c:showSerName val="0"/>
          <c:showPercent val="0"/>
          <c:showBubbleSize val="0"/>
        </c:dLbls>
        <c:gapWidth val="75"/>
        <c:axId val="258844928"/>
        <c:axId val="258851200"/>
      </c:barChart>
      <c:catAx>
        <c:axId val="258844928"/>
        <c:scaling>
          <c:orientation val="minMax"/>
        </c:scaling>
        <c:delete val="0"/>
        <c:axPos val="b"/>
        <c:title>
          <c:tx>
            <c:rich>
              <a:bodyPr/>
              <a:lstStyle/>
              <a:p>
                <a:pPr>
                  <a:defRPr/>
                </a:pPr>
                <a:r>
                  <a:rPr lang="en-US"/>
                  <a:t>Most possessive qualifications</a:t>
                </a:r>
              </a:p>
            </c:rich>
          </c:tx>
          <c:layout>
            <c:manualLayout>
              <c:xMode val="edge"/>
              <c:yMode val="edge"/>
              <c:x val="0.25912285307311128"/>
              <c:y val="0.86465565991962445"/>
            </c:manualLayout>
          </c:layout>
          <c:overlay val="0"/>
        </c:title>
        <c:majorTickMark val="none"/>
        <c:minorTickMark val="none"/>
        <c:tickLblPos val="nextTo"/>
        <c:crossAx val="258851200"/>
        <c:crosses val="autoZero"/>
        <c:auto val="1"/>
        <c:lblAlgn val="ctr"/>
        <c:lblOffset val="100"/>
        <c:noMultiLvlLbl val="0"/>
      </c:catAx>
      <c:valAx>
        <c:axId val="258851200"/>
        <c:scaling>
          <c:orientation val="minMax"/>
        </c:scaling>
        <c:delete val="1"/>
        <c:axPos val="l"/>
        <c:numFmt formatCode="General" sourceLinked="1"/>
        <c:majorTickMark val="none"/>
        <c:minorTickMark val="none"/>
        <c:tickLblPos val="nextTo"/>
        <c:crossAx val="258844928"/>
        <c:crosses val="autoZero"/>
        <c:crossBetween val="between"/>
      </c:valAx>
    </c:plotArea>
    <c:legend>
      <c:legendPos val="l"/>
      <c:layout/>
      <c:overlay val="0"/>
    </c:legend>
    <c:plotVisOnly val="1"/>
    <c:dispBlanksAs val="gap"/>
    <c:showDLblsOverMax val="0"/>
  </c:chart>
  <c:spPr>
    <a:solidFill>
      <a:schemeClr val="lt1"/>
    </a:solidFill>
    <a:ln w="25400" cap="flat" cmpd="sng" algn="ctr">
      <a:solidFill>
        <a:schemeClr val="accent3"/>
      </a:solidFill>
      <a:prstDash val="solid"/>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[hrdata.xlsx]PivoTTeble!PivotTable2</c:name>
    <c:fmtId val="0"/>
  </c:pivotSource>
  <c:chart>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3"/>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PivoTTeble!$B$11:$B$12</c:f>
              <c:strCache>
                <c:ptCount val="1"/>
                <c:pt idx="0">
                  <c:v>Associates Degree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PivoTTeble!$A$13:$A$16</c:f>
              <c:strCache>
                <c:ptCount val="3"/>
                <c:pt idx="0">
                  <c:v>HR</c:v>
                </c:pt>
                <c:pt idx="1">
                  <c:v>R&amp;D</c:v>
                </c:pt>
                <c:pt idx="2">
                  <c:v>Sales</c:v>
                </c:pt>
              </c:strCache>
            </c:strRef>
          </c:cat>
          <c:val>
            <c:numRef>
              <c:f>PivoTTeble!$B$13:$B$16</c:f>
              <c:numCache>
                <c:formatCode>General</c:formatCode>
                <c:ptCount val="3"/>
                <c:pt idx="0">
                  <c:v>13</c:v>
                </c:pt>
                <c:pt idx="1">
                  <c:v>182</c:v>
                </c:pt>
                <c:pt idx="2">
                  <c:v>87</c:v>
                </c:pt>
              </c:numCache>
            </c:numRef>
          </c:val>
        </c:ser>
        <c:ser>
          <c:idx val="1"/>
          <c:order val="1"/>
          <c:tx>
            <c:strRef>
              <c:f>PivoTTeble!$C$11:$C$12</c:f>
              <c:strCache>
                <c:ptCount val="1"/>
                <c:pt idx="0">
                  <c:v>Bachelor's Degree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PivoTTeble!$A$13:$A$16</c:f>
              <c:strCache>
                <c:ptCount val="3"/>
                <c:pt idx="0">
                  <c:v>HR</c:v>
                </c:pt>
                <c:pt idx="1">
                  <c:v>R&amp;D</c:v>
                </c:pt>
                <c:pt idx="2">
                  <c:v>Sales</c:v>
                </c:pt>
              </c:strCache>
            </c:strRef>
          </c:cat>
          <c:val>
            <c:numRef>
              <c:f>PivoTTeble!$C$13:$C$16</c:f>
              <c:numCache>
                <c:formatCode>General</c:formatCode>
                <c:ptCount val="3"/>
                <c:pt idx="0">
                  <c:v>27</c:v>
                </c:pt>
                <c:pt idx="1">
                  <c:v>379</c:v>
                </c:pt>
                <c:pt idx="2">
                  <c:v>166</c:v>
                </c:pt>
              </c:numCache>
            </c:numRef>
          </c:val>
        </c:ser>
        <c:ser>
          <c:idx val="2"/>
          <c:order val="2"/>
          <c:tx>
            <c:strRef>
              <c:f>PivoTTeble!$D$11:$D$12</c:f>
              <c:strCache>
                <c:ptCount val="1"/>
                <c:pt idx="0">
                  <c:v>Doctoral Degree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PivoTTeble!$A$13:$A$16</c:f>
              <c:strCache>
                <c:ptCount val="3"/>
                <c:pt idx="0">
                  <c:v>HR</c:v>
                </c:pt>
                <c:pt idx="1">
                  <c:v>R&amp;D</c:v>
                </c:pt>
                <c:pt idx="2">
                  <c:v>Sales</c:v>
                </c:pt>
              </c:strCache>
            </c:strRef>
          </c:cat>
          <c:val>
            <c:numRef>
              <c:f>PivoTTeble!$D$13:$D$16</c:f>
              <c:numCache>
                <c:formatCode>General</c:formatCode>
                <c:ptCount val="3"/>
                <c:pt idx="0">
                  <c:v>3</c:v>
                </c:pt>
                <c:pt idx="1">
                  <c:v>30</c:v>
                </c:pt>
                <c:pt idx="2">
                  <c:v>15</c:v>
                </c:pt>
              </c:numCache>
            </c:numRef>
          </c:val>
        </c:ser>
        <c:ser>
          <c:idx val="3"/>
          <c:order val="3"/>
          <c:tx>
            <c:strRef>
              <c:f>PivoTTeble!$E$11:$E$12</c:f>
              <c:strCache>
                <c:ptCount val="1"/>
                <c:pt idx="0">
                  <c:v>High School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PivoTTeble!$A$13:$A$16</c:f>
              <c:strCache>
                <c:ptCount val="3"/>
                <c:pt idx="0">
                  <c:v>HR</c:v>
                </c:pt>
                <c:pt idx="1">
                  <c:v>R&amp;D</c:v>
                </c:pt>
                <c:pt idx="2">
                  <c:v>Sales</c:v>
                </c:pt>
              </c:strCache>
            </c:strRef>
          </c:cat>
          <c:val>
            <c:numRef>
              <c:f>PivoTTeble!$E$13:$E$16</c:f>
              <c:numCache>
                <c:formatCode>General</c:formatCode>
                <c:ptCount val="3"/>
                <c:pt idx="0">
                  <c:v>5</c:v>
                </c:pt>
                <c:pt idx="1">
                  <c:v>115</c:v>
                </c:pt>
                <c:pt idx="2">
                  <c:v>50</c:v>
                </c:pt>
              </c:numCache>
            </c:numRef>
          </c:val>
        </c:ser>
        <c:ser>
          <c:idx val="4"/>
          <c:order val="4"/>
          <c:tx>
            <c:strRef>
              <c:f>PivoTTeble!$F$11:$F$12</c:f>
              <c:strCache>
                <c:ptCount val="1"/>
                <c:pt idx="0">
                  <c:v>Master's Degree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PivoTTeble!$A$13:$A$16</c:f>
              <c:strCache>
                <c:ptCount val="3"/>
                <c:pt idx="0">
                  <c:v>HR</c:v>
                </c:pt>
                <c:pt idx="1">
                  <c:v>R&amp;D</c:v>
                </c:pt>
                <c:pt idx="2">
                  <c:v>Sales</c:v>
                </c:pt>
              </c:strCache>
            </c:strRef>
          </c:cat>
          <c:val>
            <c:numRef>
              <c:f>PivoTTeble!$F$13:$F$16</c:f>
              <c:numCache>
                <c:formatCode>General</c:formatCode>
                <c:ptCount val="3"/>
                <c:pt idx="0">
                  <c:v>15</c:v>
                </c:pt>
                <c:pt idx="1">
                  <c:v>255</c:v>
                </c:pt>
                <c:pt idx="2">
                  <c:v>128</c:v>
                </c:pt>
              </c:numCache>
            </c:numRef>
          </c:val>
        </c:ser>
        <c:dLbls>
          <c:showLegendKey val="0"/>
          <c:showVal val="1"/>
          <c:showCatName val="0"/>
          <c:showSerName val="0"/>
          <c:showPercent val="0"/>
          <c:showBubbleSize val="0"/>
        </c:dLbls>
        <c:gapWidth val="75"/>
        <c:axId val="220968064"/>
        <c:axId val="220969984"/>
      </c:barChart>
      <c:catAx>
        <c:axId val="220968064"/>
        <c:scaling>
          <c:orientation val="minMax"/>
        </c:scaling>
        <c:delete val="0"/>
        <c:axPos val="b"/>
        <c:title>
          <c:tx>
            <c:rich>
              <a:bodyPr/>
              <a:lstStyle/>
              <a:p>
                <a:pPr>
                  <a:defRPr sz="1200"/>
                </a:pPr>
                <a:r>
                  <a:rPr lang="en-US" sz="1200"/>
                  <a:t>Acquisition qualification</a:t>
                </a:r>
              </a:p>
            </c:rich>
          </c:tx>
          <c:layout/>
          <c:overlay val="0"/>
        </c:title>
        <c:majorTickMark val="none"/>
        <c:minorTickMark val="none"/>
        <c:tickLblPos val="nextTo"/>
        <c:crossAx val="220969984"/>
        <c:crosses val="autoZero"/>
        <c:auto val="1"/>
        <c:lblAlgn val="ctr"/>
        <c:lblOffset val="100"/>
        <c:noMultiLvlLbl val="0"/>
      </c:catAx>
      <c:valAx>
        <c:axId val="220969984"/>
        <c:scaling>
          <c:orientation val="minMax"/>
        </c:scaling>
        <c:delete val="0"/>
        <c:axPos val="l"/>
        <c:numFmt formatCode="General" sourceLinked="1"/>
        <c:majorTickMark val="none"/>
        <c:minorTickMark val="none"/>
        <c:tickLblPos val="nextTo"/>
        <c:crossAx val="220968064"/>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[hrdata.xlsx]PivoTTeble!PivotTable11</c:name>
    <c:fmtId val="2"/>
  </c:pivotSource>
  <c:chart>
    <c:title>
      <c:tx>
        <c:rich>
          <a:bodyPr/>
          <a:lstStyle/>
          <a:p>
            <a:pPr>
              <a:defRPr/>
            </a:pPr>
            <a:r>
              <a:rPr lang="en-US" sz="1000"/>
              <a:t>Gender dominance of jobs</a:t>
            </a:r>
          </a:p>
        </c:rich>
      </c:tx>
      <c:layout>
        <c:manualLayout>
          <c:xMode val="edge"/>
          <c:yMode val="edge"/>
          <c:x val="0.28329353489567516"/>
          <c:y val="0.82580701096063736"/>
        </c:manualLayout>
      </c:layout>
      <c:overlay val="1"/>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spPr/>
          <c:txPr>
            <a:bodyPr/>
            <a:lstStyle/>
            <a:p>
              <a:pPr>
                <a:defRPr/>
              </a:pPr>
              <a:endParaRPr lang="en-US"/>
            </a:p>
          </c:txPr>
          <c:showLegendKey val="0"/>
          <c:showVal val="1"/>
          <c:showCatName val="0"/>
          <c:showSerName val="0"/>
          <c:showPercent val="0"/>
          <c:showBubbleSize val="0"/>
        </c:dLbl>
      </c:pivotFmt>
      <c:pivotFmt>
        <c:idx val="5"/>
        <c:marker>
          <c:symbol val="none"/>
        </c:marker>
        <c:dLbl>
          <c:idx val="0"/>
          <c:spPr/>
          <c:txPr>
            <a:bodyPr/>
            <a:lstStyle/>
            <a:p>
              <a:pPr>
                <a:defRPr/>
              </a:pPr>
              <a:endParaRPr lang="en-US"/>
            </a:p>
          </c:txPr>
          <c:showLegendKey val="0"/>
          <c:showVal val="1"/>
          <c:showCatName val="0"/>
          <c:showSerName val="0"/>
          <c:showPercent val="0"/>
          <c:showBubbleSize val="0"/>
        </c:dLbl>
      </c:pivotFmt>
      <c:pivotFmt>
        <c:idx val="6"/>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7"/>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8"/>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PivoTTeble!$B$142:$B$143</c:f>
              <c:strCache>
                <c:ptCount val="1"/>
                <c:pt idx="0">
                  <c:v>HR</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PivoTTeble!$A$144:$A$146</c:f>
              <c:strCache>
                <c:ptCount val="2"/>
                <c:pt idx="0">
                  <c:v>Female</c:v>
                </c:pt>
                <c:pt idx="1">
                  <c:v>Male</c:v>
                </c:pt>
              </c:strCache>
            </c:strRef>
          </c:cat>
          <c:val>
            <c:numRef>
              <c:f>PivoTTeble!$B$144:$B$146</c:f>
              <c:numCache>
                <c:formatCode>General</c:formatCode>
                <c:ptCount val="2"/>
                <c:pt idx="0">
                  <c:v>20</c:v>
                </c:pt>
                <c:pt idx="1">
                  <c:v>43</c:v>
                </c:pt>
              </c:numCache>
            </c:numRef>
          </c:val>
        </c:ser>
        <c:ser>
          <c:idx val="1"/>
          <c:order val="1"/>
          <c:tx>
            <c:strRef>
              <c:f>PivoTTeble!$C$142:$C$143</c:f>
              <c:strCache>
                <c:ptCount val="1"/>
                <c:pt idx="0">
                  <c:v>R&amp;D</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PivoTTeble!$A$144:$A$146</c:f>
              <c:strCache>
                <c:ptCount val="2"/>
                <c:pt idx="0">
                  <c:v>Female</c:v>
                </c:pt>
                <c:pt idx="1">
                  <c:v>Male</c:v>
                </c:pt>
              </c:strCache>
            </c:strRef>
          </c:cat>
          <c:val>
            <c:numRef>
              <c:f>PivoTTeble!$C$144:$C$146</c:f>
              <c:numCache>
                <c:formatCode>General</c:formatCode>
                <c:ptCount val="2"/>
                <c:pt idx="0">
                  <c:v>379</c:v>
                </c:pt>
                <c:pt idx="1">
                  <c:v>582</c:v>
                </c:pt>
              </c:numCache>
            </c:numRef>
          </c:val>
        </c:ser>
        <c:ser>
          <c:idx val="2"/>
          <c:order val="2"/>
          <c:tx>
            <c:strRef>
              <c:f>PivoTTeble!$D$142:$D$143</c:f>
              <c:strCache>
                <c:ptCount val="1"/>
                <c:pt idx="0">
                  <c:v>Sales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PivoTTeble!$A$144:$A$146</c:f>
              <c:strCache>
                <c:ptCount val="2"/>
                <c:pt idx="0">
                  <c:v>Female</c:v>
                </c:pt>
                <c:pt idx="1">
                  <c:v>Male</c:v>
                </c:pt>
              </c:strCache>
            </c:strRef>
          </c:cat>
          <c:val>
            <c:numRef>
              <c:f>PivoTTeble!$D$144:$D$146</c:f>
              <c:numCache>
                <c:formatCode>General</c:formatCode>
                <c:ptCount val="2"/>
                <c:pt idx="0">
                  <c:v>189</c:v>
                </c:pt>
                <c:pt idx="1">
                  <c:v>257</c:v>
                </c:pt>
              </c:numCache>
            </c:numRef>
          </c:val>
        </c:ser>
        <c:dLbls>
          <c:showLegendKey val="0"/>
          <c:showVal val="1"/>
          <c:showCatName val="0"/>
          <c:showSerName val="0"/>
          <c:showPercent val="0"/>
          <c:showBubbleSize val="0"/>
        </c:dLbls>
        <c:gapWidth val="75"/>
        <c:axId val="186092160"/>
        <c:axId val="193305600"/>
      </c:barChart>
      <c:catAx>
        <c:axId val="186092160"/>
        <c:scaling>
          <c:orientation val="minMax"/>
        </c:scaling>
        <c:delete val="0"/>
        <c:axPos val="b"/>
        <c:majorTickMark val="none"/>
        <c:minorTickMark val="none"/>
        <c:tickLblPos val="nextTo"/>
        <c:crossAx val="193305600"/>
        <c:crosses val="autoZero"/>
        <c:auto val="1"/>
        <c:lblAlgn val="ctr"/>
        <c:lblOffset val="100"/>
        <c:noMultiLvlLbl val="0"/>
      </c:catAx>
      <c:valAx>
        <c:axId val="193305600"/>
        <c:scaling>
          <c:orientation val="minMax"/>
        </c:scaling>
        <c:delete val="1"/>
        <c:axPos val="l"/>
        <c:numFmt formatCode="General" sourceLinked="1"/>
        <c:majorTickMark val="none"/>
        <c:minorTickMark val="none"/>
        <c:tickLblPos val="nextTo"/>
        <c:crossAx val="186092160"/>
        <c:crosses val="autoZero"/>
        <c:crossBetween val="between"/>
      </c:valAx>
    </c:plotArea>
    <c:legend>
      <c:legendPos val="b"/>
      <c:layout>
        <c:manualLayout>
          <c:xMode val="edge"/>
          <c:yMode val="edge"/>
          <c:x val="0.28181156880612473"/>
          <c:y val="2.7243096938851536E-2"/>
          <c:w val="0.40278816051608007"/>
          <c:h val="0.15408072073812859"/>
        </c:manualLayout>
      </c:layout>
      <c:overlay val="0"/>
    </c:legend>
    <c:plotVisOnly val="1"/>
    <c:dispBlanksAs val="gap"/>
    <c:showDLblsOverMax val="0"/>
  </c:chart>
  <c:spPr>
    <a:solidFill>
      <a:schemeClr val="lt1"/>
    </a:solidFill>
    <a:ln w="25400" cap="flat" cmpd="sng" algn="ctr">
      <a:solidFill>
        <a:schemeClr val="accent3"/>
      </a:solidFill>
      <a:prstDash val="solid"/>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[hrdata.xlsx]PivoTTeble!PivotTable3</c:name>
    <c:fmtId val="0"/>
  </c:pivotSource>
  <c:chart>
    <c:title>
      <c:tx>
        <c:rich>
          <a:bodyPr/>
          <a:lstStyle/>
          <a:p>
            <a:pPr>
              <a:defRPr/>
            </a:pPr>
            <a:r>
              <a:rPr lang="en-US"/>
              <a:t>Social status and number</a:t>
            </a:r>
          </a:p>
        </c:rich>
      </c:tx>
      <c:layout/>
      <c:overlay val="1"/>
    </c:title>
    <c:autoTitleDeleted val="0"/>
    <c:pivotFmts>
      <c:pivotFmt>
        <c:idx val="0"/>
        <c:marker>
          <c:symbol val="none"/>
        </c:marker>
        <c:dLbl>
          <c:idx val="0"/>
          <c:layout/>
          <c:spPr/>
          <c:txPr>
            <a:bodyPr/>
            <a:lstStyle/>
            <a:p>
              <a:pPr>
                <a:defRPr/>
              </a:pPr>
              <a:endParaRPr lang="en-US"/>
            </a:p>
          </c:txPr>
          <c:showLegendKey val="0"/>
          <c:showVal val="1"/>
          <c:showCatName val="1"/>
          <c:showSerName val="0"/>
          <c:showPercent val="0"/>
          <c:showBubbleSize val="0"/>
        </c:dLbl>
      </c:pivotFmt>
    </c:pivotFmts>
    <c:plotArea>
      <c:layout/>
      <c:doughnutChart>
        <c:varyColors val="1"/>
        <c:ser>
          <c:idx val="0"/>
          <c:order val="0"/>
          <c:tx>
            <c:strRef>
              <c:f>PivoTTeble!$B$22</c:f>
              <c:strCache>
                <c:ptCount val="1"/>
                <c:pt idx="0">
                  <c:v>Total</c:v>
                </c:pt>
              </c:strCache>
            </c:strRef>
          </c:tx>
          <c:explosion val="25"/>
          <c:dLbls>
            <c:spPr/>
            <c:txPr>
              <a:bodyPr/>
              <a:lstStyle/>
              <a:p>
                <a:pPr>
                  <a:defRPr/>
                </a:pPr>
                <a:endParaRPr lang="en-US"/>
              </a:p>
            </c:txPr>
            <c:showLegendKey val="0"/>
            <c:showVal val="1"/>
            <c:showCatName val="1"/>
            <c:showSerName val="0"/>
            <c:showPercent val="0"/>
            <c:showBubbleSize val="0"/>
            <c:showLeaderLines val="1"/>
          </c:dLbls>
          <c:cat>
            <c:strRef>
              <c:f>PivoTTeble!$A$23:$A$26</c:f>
              <c:strCache>
                <c:ptCount val="3"/>
                <c:pt idx="0">
                  <c:v>Divorced</c:v>
                </c:pt>
                <c:pt idx="1">
                  <c:v>Married</c:v>
                </c:pt>
                <c:pt idx="2">
                  <c:v>Single</c:v>
                </c:pt>
              </c:strCache>
            </c:strRef>
          </c:cat>
          <c:val>
            <c:numRef>
              <c:f>PivoTTeble!$B$23:$B$26</c:f>
              <c:numCache>
                <c:formatCode>General</c:formatCode>
                <c:ptCount val="3"/>
                <c:pt idx="0">
                  <c:v>327</c:v>
                </c:pt>
                <c:pt idx="1">
                  <c:v>673</c:v>
                </c:pt>
                <c:pt idx="2">
                  <c:v>470</c:v>
                </c:pt>
              </c:numCache>
            </c:numRef>
          </c:val>
        </c:ser>
        <c:dLbls>
          <c:showLegendKey val="0"/>
          <c:showVal val="1"/>
          <c:showCatName val="1"/>
          <c:showSerName val="0"/>
          <c:showPercent val="0"/>
          <c:showBubbleSize val="0"/>
          <c:showLeaderLines val="1"/>
        </c:dLbls>
        <c:firstSliceAng val="0"/>
        <c:holeSize val="50"/>
      </c:doughnut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[hrdata.xlsx]PivoTTeble!PivotTable4</c:name>
    <c:fmtId val="0"/>
  </c:pivotSource>
  <c:chart>
    <c:title>
      <c:tx>
        <c:rich>
          <a:bodyPr/>
          <a:lstStyle/>
          <a:p>
            <a:pPr>
              <a:defRPr/>
            </a:pPr>
            <a:r>
              <a:rPr lang="en-US"/>
              <a:t>Number of active employee</a:t>
            </a:r>
          </a:p>
        </c:rich>
      </c:tx>
      <c:layout/>
      <c:overlay val="0"/>
    </c:title>
    <c:autoTitleDeleted val="0"/>
    <c:pivotFmts>
      <c:pivotFmt>
        <c:idx val="0"/>
        <c:marker>
          <c:symbol val="none"/>
        </c:marker>
      </c:pivotFmt>
    </c:pivotFmts>
    <c:plotArea>
      <c:layout/>
      <c:barChart>
        <c:barDir val="bar"/>
        <c:grouping val="clustered"/>
        <c:varyColors val="0"/>
        <c:ser>
          <c:idx val="0"/>
          <c:order val="0"/>
          <c:tx>
            <c:strRef>
              <c:f>PivoTTeble!$B$33</c:f>
              <c:strCache>
                <c:ptCount val="1"/>
                <c:pt idx="0">
                  <c:v>Total</c:v>
                </c:pt>
              </c:strCache>
            </c:strRef>
          </c:tx>
          <c:invertIfNegative val="0"/>
          <c:cat>
            <c:strRef>
              <c:f>PivoTTeble!$A$34:$A$36</c:f>
              <c:strCache>
                <c:ptCount val="2"/>
                <c:pt idx="0">
                  <c:v>Active Employee</c:v>
                </c:pt>
                <c:pt idx="1">
                  <c:v>Inactive Employee</c:v>
                </c:pt>
              </c:strCache>
            </c:strRef>
          </c:cat>
          <c:val>
            <c:numRef>
              <c:f>PivoTTeble!$B$34:$B$36</c:f>
              <c:numCache>
                <c:formatCode>General</c:formatCode>
                <c:ptCount val="2"/>
                <c:pt idx="0">
                  <c:v>1233</c:v>
                </c:pt>
                <c:pt idx="1">
                  <c:v>237</c:v>
                </c:pt>
              </c:numCache>
            </c:numRef>
          </c:val>
        </c:ser>
        <c:dLbls>
          <c:showLegendKey val="0"/>
          <c:showVal val="0"/>
          <c:showCatName val="0"/>
          <c:showSerName val="0"/>
          <c:showPercent val="0"/>
          <c:showBubbleSize val="0"/>
        </c:dLbls>
        <c:gapWidth val="150"/>
        <c:axId val="220775936"/>
        <c:axId val="220777472"/>
      </c:barChart>
      <c:catAx>
        <c:axId val="220775936"/>
        <c:scaling>
          <c:orientation val="minMax"/>
        </c:scaling>
        <c:delete val="0"/>
        <c:axPos val="l"/>
        <c:majorTickMark val="out"/>
        <c:minorTickMark val="none"/>
        <c:tickLblPos val="nextTo"/>
        <c:crossAx val="220777472"/>
        <c:crosses val="autoZero"/>
        <c:auto val="1"/>
        <c:lblAlgn val="ctr"/>
        <c:lblOffset val="100"/>
        <c:noMultiLvlLbl val="0"/>
      </c:catAx>
      <c:valAx>
        <c:axId val="220777472"/>
        <c:scaling>
          <c:orientation val="minMax"/>
        </c:scaling>
        <c:delete val="0"/>
        <c:axPos val="b"/>
        <c:majorGridlines/>
        <c:numFmt formatCode="General" sourceLinked="1"/>
        <c:majorTickMark val="out"/>
        <c:minorTickMark val="none"/>
        <c:tickLblPos val="nextTo"/>
        <c:crossAx val="22077593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[hrdata.xlsx]PivoTTeble!PivotTable5</c:name>
    <c:fmtId val="0"/>
  </c:pivotSource>
  <c:chart>
    <c:title>
      <c:tx>
        <c:rich>
          <a:bodyPr/>
          <a:lstStyle/>
          <a:p>
            <a:pPr>
              <a:defRPr/>
            </a:pPr>
            <a:r>
              <a:rPr lang="en-US"/>
              <a:t>Number of jobs</a:t>
            </a:r>
          </a:p>
        </c:rich>
      </c:tx>
      <c:layout/>
      <c:overlay val="0"/>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lineChart>
        <c:grouping val="standard"/>
        <c:varyColors val="0"/>
        <c:ser>
          <c:idx val="0"/>
          <c:order val="0"/>
          <c:tx>
            <c:strRef>
              <c:f>PivoTTeble!$B$44</c:f>
              <c:strCache>
                <c:ptCount val="1"/>
                <c:pt idx="0">
                  <c:v>Total</c:v>
                </c:pt>
              </c:strCache>
            </c:strRef>
          </c:tx>
          <c:marker>
            <c:symbol val="none"/>
          </c:marker>
          <c:dLbls>
            <c:spPr/>
            <c:txPr>
              <a:bodyPr/>
              <a:lstStyle/>
              <a:p>
                <a:pPr>
                  <a:defRPr/>
                </a:pPr>
                <a:endParaRPr lang="en-US"/>
              </a:p>
            </c:txPr>
            <c:showLegendKey val="0"/>
            <c:showVal val="1"/>
            <c:showCatName val="0"/>
            <c:showSerName val="0"/>
            <c:showPercent val="0"/>
            <c:showBubbleSize val="0"/>
            <c:showLeaderLines val="0"/>
          </c:dLbls>
          <c:cat>
            <c:strRef>
              <c:f>PivoTTeble!$A$45:$A$54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PivoTTeble!$B$45:$B$54</c:f>
              <c:numCache>
                <c:formatCode>General</c:formatCode>
                <c:ptCount val="9"/>
                <c:pt idx="0">
                  <c:v>122</c:v>
                </c:pt>
                <c:pt idx="1">
                  <c:v>40</c:v>
                </c:pt>
                <c:pt idx="2">
                  <c:v>197</c:v>
                </c:pt>
                <c:pt idx="3">
                  <c:v>97</c:v>
                </c:pt>
                <c:pt idx="4">
                  <c:v>135</c:v>
                </c:pt>
                <c:pt idx="5">
                  <c:v>78</c:v>
                </c:pt>
                <c:pt idx="6">
                  <c:v>245</c:v>
                </c:pt>
                <c:pt idx="7">
                  <c:v>269</c:v>
                </c:pt>
                <c:pt idx="8">
                  <c:v>50</c:v>
                </c:pt>
              </c:numCache>
            </c:numRef>
          </c:val>
          <c:smooth val="0"/>
        </c:ser>
        <c:dLbls>
          <c:showLegendKey val="0"/>
          <c:showVal val="1"/>
          <c:showCatName val="0"/>
          <c:showSerName val="0"/>
          <c:showPercent val="0"/>
          <c:showBubbleSize val="0"/>
        </c:dLbls>
        <c:marker val="1"/>
        <c:smooth val="0"/>
        <c:axId val="220815744"/>
        <c:axId val="220818432"/>
      </c:lineChart>
      <c:catAx>
        <c:axId val="220815744"/>
        <c:scaling>
          <c:orientation val="minMax"/>
        </c:scaling>
        <c:delete val="0"/>
        <c:axPos val="b"/>
        <c:majorTickMark val="none"/>
        <c:minorTickMark val="none"/>
        <c:tickLblPos val="nextTo"/>
        <c:crossAx val="220818432"/>
        <c:crosses val="autoZero"/>
        <c:auto val="1"/>
        <c:lblAlgn val="ctr"/>
        <c:lblOffset val="100"/>
        <c:noMultiLvlLbl val="0"/>
      </c:catAx>
      <c:valAx>
        <c:axId val="220818432"/>
        <c:scaling>
          <c:orientation val="minMax"/>
        </c:scaling>
        <c:delete val="0"/>
        <c:axPos val="l"/>
        <c:majorGridlines/>
        <c:numFmt formatCode="General" sourceLinked="1"/>
        <c:majorTickMark val="none"/>
        <c:minorTickMark val="none"/>
        <c:tickLblPos val="nextTo"/>
        <c:crossAx val="22081574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[hrdata.xlsx]PivoTTeble!PivotTable6</c:name>
    <c:fmtId val="1"/>
  </c:pivotSource>
  <c:chart>
    <c:autoTitleDeleted val="1"/>
    <c:pivotFmts>
      <c:pivotFmt>
        <c:idx val="0"/>
        <c:marker>
          <c:symbol val="none"/>
        </c:marker>
      </c:pivotFmt>
      <c:pivotFmt>
        <c:idx val="1"/>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
        <c:idx val="3"/>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
        <c:idx val="6"/>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
        <c:idx val="7"/>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
        <c:idx val="8"/>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
        <c:idx val="9"/>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s>
    <c:plotArea>
      <c:layout/>
      <c:barChart>
        <c:barDir val="col"/>
        <c:grouping val="clustered"/>
        <c:varyColors val="0"/>
        <c:ser>
          <c:idx val="0"/>
          <c:order val="0"/>
          <c:tx>
            <c:strRef>
              <c:f>PivoTTeble!$B$63:$B$64</c:f>
              <c:strCache>
                <c:ptCount val="1"/>
                <c:pt idx="0">
                  <c:v>Healthcare Representative</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PivoTTeble!$A$65:$A$68</c:f>
              <c:strCache>
                <c:ptCount val="3"/>
                <c:pt idx="0">
                  <c:v>HR</c:v>
                </c:pt>
                <c:pt idx="1">
                  <c:v>R&amp;D</c:v>
                </c:pt>
                <c:pt idx="2">
                  <c:v>Sales</c:v>
                </c:pt>
              </c:strCache>
            </c:strRef>
          </c:cat>
          <c:val>
            <c:numRef>
              <c:f>PivoTTeble!$B$65:$B$68</c:f>
              <c:numCache>
                <c:formatCode>General</c:formatCode>
                <c:ptCount val="3"/>
                <c:pt idx="1">
                  <c:v>131</c:v>
                </c:pt>
              </c:numCache>
            </c:numRef>
          </c:val>
        </c:ser>
        <c:ser>
          <c:idx val="1"/>
          <c:order val="1"/>
          <c:tx>
            <c:strRef>
              <c:f>PivoTTeble!$C$63:$C$64</c:f>
              <c:strCache>
                <c:ptCount val="1"/>
                <c:pt idx="0">
                  <c:v>Human Resources</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PivoTTeble!$A$65:$A$68</c:f>
              <c:strCache>
                <c:ptCount val="3"/>
                <c:pt idx="0">
                  <c:v>HR</c:v>
                </c:pt>
                <c:pt idx="1">
                  <c:v>R&amp;D</c:v>
                </c:pt>
                <c:pt idx="2">
                  <c:v>Sales</c:v>
                </c:pt>
              </c:strCache>
            </c:strRef>
          </c:cat>
          <c:val>
            <c:numRef>
              <c:f>PivoTTeble!$C$65:$C$68</c:f>
              <c:numCache>
                <c:formatCode>General</c:formatCode>
                <c:ptCount val="3"/>
                <c:pt idx="0">
                  <c:v>52</c:v>
                </c:pt>
              </c:numCache>
            </c:numRef>
          </c:val>
        </c:ser>
        <c:ser>
          <c:idx val="2"/>
          <c:order val="2"/>
          <c:tx>
            <c:strRef>
              <c:f>PivoTTeble!$D$63:$D$64</c:f>
              <c:strCache>
                <c:ptCount val="1"/>
                <c:pt idx="0">
                  <c:v>Laboratory Technician</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PivoTTeble!$A$65:$A$68</c:f>
              <c:strCache>
                <c:ptCount val="3"/>
                <c:pt idx="0">
                  <c:v>HR</c:v>
                </c:pt>
                <c:pt idx="1">
                  <c:v>R&amp;D</c:v>
                </c:pt>
                <c:pt idx="2">
                  <c:v>Sales</c:v>
                </c:pt>
              </c:strCache>
            </c:strRef>
          </c:cat>
          <c:val>
            <c:numRef>
              <c:f>PivoTTeble!$D$65:$D$68</c:f>
              <c:numCache>
                <c:formatCode>General</c:formatCode>
                <c:ptCount val="3"/>
                <c:pt idx="1">
                  <c:v>259</c:v>
                </c:pt>
              </c:numCache>
            </c:numRef>
          </c:val>
        </c:ser>
        <c:ser>
          <c:idx val="3"/>
          <c:order val="3"/>
          <c:tx>
            <c:strRef>
              <c:f>PivoTTeble!$E$63:$E$64</c:f>
              <c:strCache>
                <c:ptCount val="1"/>
                <c:pt idx="0">
                  <c:v>Manager</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PivoTTeble!$A$65:$A$68</c:f>
              <c:strCache>
                <c:ptCount val="3"/>
                <c:pt idx="0">
                  <c:v>HR</c:v>
                </c:pt>
                <c:pt idx="1">
                  <c:v>R&amp;D</c:v>
                </c:pt>
                <c:pt idx="2">
                  <c:v>Sales</c:v>
                </c:pt>
              </c:strCache>
            </c:strRef>
          </c:cat>
          <c:val>
            <c:numRef>
              <c:f>PivoTTeble!$E$65:$E$68</c:f>
              <c:numCache>
                <c:formatCode>General</c:formatCode>
                <c:ptCount val="3"/>
                <c:pt idx="0">
                  <c:v>11</c:v>
                </c:pt>
                <c:pt idx="1">
                  <c:v>54</c:v>
                </c:pt>
                <c:pt idx="2">
                  <c:v>37</c:v>
                </c:pt>
              </c:numCache>
            </c:numRef>
          </c:val>
        </c:ser>
        <c:ser>
          <c:idx val="4"/>
          <c:order val="4"/>
          <c:tx>
            <c:strRef>
              <c:f>PivoTTeble!$F$63:$F$64</c:f>
              <c:strCache>
                <c:ptCount val="1"/>
                <c:pt idx="0">
                  <c:v>Manufacturing Director</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PivoTTeble!$A$65:$A$68</c:f>
              <c:strCache>
                <c:ptCount val="3"/>
                <c:pt idx="0">
                  <c:v>HR</c:v>
                </c:pt>
                <c:pt idx="1">
                  <c:v>R&amp;D</c:v>
                </c:pt>
                <c:pt idx="2">
                  <c:v>Sales</c:v>
                </c:pt>
              </c:strCache>
            </c:strRef>
          </c:cat>
          <c:val>
            <c:numRef>
              <c:f>PivoTTeble!$F$65:$F$68</c:f>
              <c:numCache>
                <c:formatCode>General</c:formatCode>
                <c:ptCount val="3"/>
                <c:pt idx="1">
                  <c:v>145</c:v>
                </c:pt>
              </c:numCache>
            </c:numRef>
          </c:val>
        </c:ser>
        <c:ser>
          <c:idx val="5"/>
          <c:order val="5"/>
          <c:tx>
            <c:strRef>
              <c:f>PivoTTeble!$G$63:$G$64</c:f>
              <c:strCache>
                <c:ptCount val="1"/>
                <c:pt idx="0">
                  <c:v>Research Director</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PivoTTeble!$A$65:$A$68</c:f>
              <c:strCache>
                <c:ptCount val="3"/>
                <c:pt idx="0">
                  <c:v>HR</c:v>
                </c:pt>
                <c:pt idx="1">
                  <c:v>R&amp;D</c:v>
                </c:pt>
                <c:pt idx="2">
                  <c:v>Sales</c:v>
                </c:pt>
              </c:strCache>
            </c:strRef>
          </c:cat>
          <c:val>
            <c:numRef>
              <c:f>PivoTTeble!$G$65:$G$68</c:f>
              <c:numCache>
                <c:formatCode>General</c:formatCode>
                <c:ptCount val="3"/>
                <c:pt idx="1">
                  <c:v>80</c:v>
                </c:pt>
              </c:numCache>
            </c:numRef>
          </c:val>
        </c:ser>
        <c:ser>
          <c:idx val="6"/>
          <c:order val="6"/>
          <c:tx>
            <c:strRef>
              <c:f>PivoTTeble!$H$63:$H$64</c:f>
              <c:strCache>
                <c:ptCount val="1"/>
                <c:pt idx="0">
                  <c:v>Research Scientist</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PivoTTeble!$A$65:$A$68</c:f>
              <c:strCache>
                <c:ptCount val="3"/>
                <c:pt idx="0">
                  <c:v>HR</c:v>
                </c:pt>
                <c:pt idx="1">
                  <c:v>R&amp;D</c:v>
                </c:pt>
                <c:pt idx="2">
                  <c:v>Sales</c:v>
                </c:pt>
              </c:strCache>
            </c:strRef>
          </c:cat>
          <c:val>
            <c:numRef>
              <c:f>PivoTTeble!$H$65:$H$68</c:f>
              <c:numCache>
                <c:formatCode>General</c:formatCode>
                <c:ptCount val="3"/>
                <c:pt idx="1">
                  <c:v>292</c:v>
                </c:pt>
              </c:numCache>
            </c:numRef>
          </c:val>
        </c:ser>
        <c:ser>
          <c:idx val="7"/>
          <c:order val="7"/>
          <c:tx>
            <c:strRef>
              <c:f>PivoTTeble!$I$63:$I$64</c:f>
              <c:strCache>
                <c:ptCount val="1"/>
                <c:pt idx="0">
                  <c:v>Sales Executive</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PivoTTeble!$A$65:$A$68</c:f>
              <c:strCache>
                <c:ptCount val="3"/>
                <c:pt idx="0">
                  <c:v>HR</c:v>
                </c:pt>
                <c:pt idx="1">
                  <c:v>R&amp;D</c:v>
                </c:pt>
                <c:pt idx="2">
                  <c:v>Sales</c:v>
                </c:pt>
              </c:strCache>
            </c:strRef>
          </c:cat>
          <c:val>
            <c:numRef>
              <c:f>PivoTTeble!$I$65:$I$68</c:f>
              <c:numCache>
                <c:formatCode>General</c:formatCode>
                <c:ptCount val="3"/>
                <c:pt idx="2">
                  <c:v>326</c:v>
                </c:pt>
              </c:numCache>
            </c:numRef>
          </c:val>
        </c:ser>
        <c:ser>
          <c:idx val="8"/>
          <c:order val="8"/>
          <c:tx>
            <c:strRef>
              <c:f>PivoTTeble!$J$63:$J$64</c:f>
              <c:strCache>
                <c:ptCount val="1"/>
                <c:pt idx="0">
                  <c:v>Sales Representative</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PivoTTeble!$A$65:$A$68</c:f>
              <c:strCache>
                <c:ptCount val="3"/>
                <c:pt idx="0">
                  <c:v>HR</c:v>
                </c:pt>
                <c:pt idx="1">
                  <c:v>R&amp;D</c:v>
                </c:pt>
                <c:pt idx="2">
                  <c:v>Sales</c:v>
                </c:pt>
              </c:strCache>
            </c:strRef>
          </c:cat>
          <c:val>
            <c:numRef>
              <c:f>PivoTTeble!$J$65:$J$68</c:f>
              <c:numCache>
                <c:formatCode>General</c:formatCode>
                <c:ptCount val="3"/>
                <c:pt idx="2">
                  <c:v>83</c:v>
                </c:pt>
              </c:numCache>
            </c:numRef>
          </c:val>
        </c:ser>
        <c:dLbls>
          <c:dLblPos val="inEnd"/>
          <c:showLegendKey val="0"/>
          <c:showVal val="1"/>
          <c:showCatName val="0"/>
          <c:showSerName val="0"/>
          <c:showPercent val="0"/>
          <c:showBubbleSize val="0"/>
        </c:dLbls>
        <c:gapWidth val="150"/>
        <c:axId val="221008256"/>
        <c:axId val="221010176"/>
      </c:barChart>
      <c:catAx>
        <c:axId val="221008256"/>
        <c:scaling>
          <c:orientation val="minMax"/>
        </c:scaling>
        <c:delete val="0"/>
        <c:axPos val="b"/>
        <c:title>
          <c:tx>
            <c:rich>
              <a:bodyPr/>
              <a:lstStyle/>
              <a:p>
                <a:pPr>
                  <a:defRPr sz="1400"/>
                </a:pPr>
                <a:r>
                  <a:rPr lang="en-US" sz="1400"/>
                  <a:t>Departments and number of jobs</a:t>
                </a:r>
              </a:p>
            </c:rich>
          </c:tx>
          <c:layout/>
          <c:overlay val="0"/>
        </c:title>
        <c:majorTickMark val="out"/>
        <c:minorTickMark val="none"/>
        <c:tickLblPos val="nextTo"/>
        <c:crossAx val="221010176"/>
        <c:crosses val="autoZero"/>
        <c:auto val="1"/>
        <c:lblAlgn val="ctr"/>
        <c:lblOffset val="100"/>
        <c:noMultiLvlLbl val="0"/>
      </c:catAx>
      <c:valAx>
        <c:axId val="221010176"/>
        <c:scaling>
          <c:orientation val="minMax"/>
        </c:scaling>
        <c:delete val="0"/>
        <c:axPos val="l"/>
        <c:majorGridlines/>
        <c:numFmt formatCode="General" sourceLinked="1"/>
        <c:majorTickMark val="out"/>
        <c:minorTickMark val="none"/>
        <c:tickLblPos val="nextTo"/>
        <c:crossAx val="2210082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[hrdata.xlsx]PivoTTeble!PivotTable7</c:name>
    <c:fmtId val="0"/>
  </c:pivotSource>
  <c:chart>
    <c:title>
      <c:tx>
        <c:rich>
          <a:bodyPr/>
          <a:lstStyle/>
          <a:p>
            <a:pPr>
              <a:defRPr sz="1400"/>
            </a:pPr>
            <a:r>
              <a:rPr lang="en-US" sz="1400"/>
              <a:t>Number of jobs in companies</a:t>
            </a:r>
          </a:p>
        </c:rich>
      </c:tx>
      <c:layout/>
      <c:overlay val="0"/>
    </c:title>
    <c:autoTitleDeleted val="0"/>
    <c:pivotFmts>
      <c:pivotFmt>
        <c:idx val="0"/>
        <c:marker>
          <c:symbol val="none"/>
        </c:marker>
        <c:dLbl>
          <c:idx val="0"/>
          <c:layout/>
          <c:spPr/>
          <c:txPr>
            <a:bodyPr/>
            <a:lstStyle/>
            <a:p>
              <a:pPr>
                <a:defRPr/>
              </a:pPr>
              <a:endParaRPr lang="en-US"/>
            </a:p>
          </c:txPr>
          <c:showLegendKey val="0"/>
          <c:showVal val="0"/>
          <c:showCatName val="0"/>
          <c:showSerName val="0"/>
          <c:showPercent val="1"/>
          <c:showBubbleSize val="0"/>
        </c:dLbl>
      </c:pivotFmt>
    </c:pivotFmts>
    <c:plotArea>
      <c:layout/>
      <c:pieChart>
        <c:varyColors val="1"/>
        <c:ser>
          <c:idx val="0"/>
          <c:order val="0"/>
          <c:tx>
            <c:strRef>
              <c:f>PivoTTeble!$B$85</c:f>
              <c:strCache>
                <c:ptCount val="1"/>
                <c:pt idx="0">
                  <c:v>Total</c:v>
                </c:pt>
              </c:strCache>
            </c:strRef>
          </c:tx>
          <c:explosion val="25"/>
          <c:dLbls>
            <c:spPr/>
            <c:txPr>
              <a:bodyPr/>
              <a:lstStyle/>
              <a:p>
                <a:pPr>
                  <a:defRPr/>
                </a:pPr>
                <a:endParaRPr lang="en-US"/>
              </a:p>
            </c:txPr>
            <c:showLegendKey val="0"/>
            <c:showVal val="0"/>
            <c:showCatName val="0"/>
            <c:showSerName val="0"/>
            <c:showPercent val="1"/>
            <c:showBubbleSize val="0"/>
            <c:showLeaderLines val="1"/>
          </c:dLbls>
          <c:cat>
            <c:strRef>
              <c:f>PivoTTeble!$A$86:$A$89</c:f>
              <c:strCache>
                <c:ptCount val="3"/>
                <c:pt idx="0">
                  <c:v>Non-Travel</c:v>
                </c:pt>
                <c:pt idx="1">
                  <c:v>Travel_Frequently</c:v>
                </c:pt>
                <c:pt idx="2">
                  <c:v>Travel_Rarely</c:v>
                </c:pt>
              </c:strCache>
            </c:strRef>
          </c:cat>
          <c:val>
            <c:numRef>
              <c:f>PivoTTeble!$B$86:$B$89</c:f>
              <c:numCache>
                <c:formatCode>General</c:formatCode>
                <c:ptCount val="3"/>
                <c:pt idx="0">
                  <c:v>150</c:v>
                </c:pt>
                <c:pt idx="1">
                  <c:v>277</c:v>
                </c:pt>
                <c:pt idx="2">
                  <c:v>1043</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[hrdata.xlsx]PivoTTeble!PivotTable8</c:name>
    <c:fmtId val="0"/>
  </c:pivotSource>
  <c:chart>
    <c:title>
      <c:tx>
        <c:rich>
          <a:bodyPr/>
          <a:lstStyle/>
          <a:p>
            <a:pPr>
              <a:defRPr sz="1400"/>
            </a:pPr>
            <a:r>
              <a:rPr lang="en-US" sz="1400" b="1" i="0" u="none" strike="noStrike" baseline="0"/>
              <a:t>An employee inside and outside</a:t>
            </a:r>
            <a:endParaRPr lang="en-US" sz="1400"/>
          </a:p>
        </c:rich>
      </c:tx>
      <c:layout/>
      <c:overlay val="0"/>
    </c:title>
    <c:autoTitleDeleted val="0"/>
    <c:pivotFmts>
      <c:pivotFmt>
        <c:idx val="0"/>
        <c:marker>
          <c:symbol val="none"/>
        </c:marker>
        <c:dLbl>
          <c:idx val="0"/>
          <c:layout/>
          <c:spPr/>
          <c:txPr>
            <a:bodyPr/>
            <a:lstStyle/>
            <a:p>
              <a:pPr>
                <a:defRPr/>
              </a:pPr>
              <a:endParaRPr lang="en-US"/>
            </a:p>
          </c:txPr>
          <c:showLegendKey val="0"/>
          <c:showVal val="0"/>
          <c:showCatName val="0"/>
          <c:showSerName val="0"/>
          <c:showPercent val="1"/>
          <c:showBubbleSize val="0"/>
        </c:dLbl>
      </c:pivotFmt>
    </c:pivotFmts>
    <c:plotArea>
      <c:layout/>
      <c:doughnutChart>
        <c:varyColors val="1"/>
        <c:ser>
          <c:idx val="0"/>
          <c:order val="0"/>
          <c:tx>
            <c:strRef>
              <c:f>PivoTTeble!$B$97</c:f>
              <c:strCache>
                <c:ptCount val="1"/>
                <c:pt idx="0">
                  <c:v>Total</c:v>
                </c:pt>
              </c:strCache>
            </c:strRef>
          </c:tx>
          <c:explosion val="25"/>
          <c:dLbls>
            <c:spPr/>
            <c:txPr>
              <a:bodyPr/>
              <a:lstStyle/>
              <a:p>
                <a:pPr>
                  <a:defRPr/>
                </a:pPr>
                <a:endParaRPr lang="en-US"/>
              </a:p>
            </c:txPr>
            <c:showLegendKey val="0"/>
            <c:showVal val="0"/>
            <c:showCatName val="0"/>
            <c:showSerName val="0"/>
            <c:showPercent val="1"/>
            <c:showBubbleSize val="0"/>
            <c:showLeaderLines val="1"/>
          </c:dLbls>
          <c:cat>
            <c:strRef>
              <c:f>PivoTTeble!$A$98:$A$100</c:f>
              <c:strCache>
                <c:ptCount val="2"/>
                <c:pt idx="0">
                  <c:v>Current Employees</c:v>
                </c:pt>
                <c:pt idx="1">
                  <c:v>Ex-Employees</c:v>
                </c:pt>
              </c:strCache>
            </c:strRef>
          </c:cat>
          <c:val>
            <c:numRef>
              <c:f>PivoTTeble!$B$98:$B$100</c:f>
              <c:numCache>
                <c:formatCode>General</c:formatCode>
                <c:ptCount val="2"/>
                <c:pt idx="0">
                  <c:v>1233</c:v>
                </c:pt>
                <c:pt idx="1">
                  <c:v>237</c:v>
                </c:pt>
              </c:numCache>
            </c:numRef>
          </c:val>
        </c:ser>
        <c:dLbls>
          <c:showLegendKey val="0"/>
          <c:showVal val="0"/>
          <c:showCatName val="0"/>
          <c:showSerName val="0"/>
          <c:showPercent val="1"/>
          <c:showBubbleSize val="0"/>
          <c:showLeaderLines val="1"/>
        </c:dLbls>
        <c:firstSliceAng val="0"/>
        <c:holeSize val="50"/>
      </c:doughnut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[hrdata.xlsx]PivoTTeble!PivotTable9</c:name>
    <c:fmtId val="0"/>
  </c:pivotSource>
  <c:chart>
    <c:autoTitleDeleted val="1"/>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PivoTTeble!$B$110:$B$111</c:f>
              <c:strCache>
                <c:ptCount val="1"/>
                <c:pt idx="0">
                  <c:v>HR</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PivoTTeble!$A$112:$A$117</c:f>
              <c:strCache>
                <c:ptCount val="5"/>
                <c:pt idx="0">
                  <c:v>Associates Degree</c:v>
                </c:pt>
                <c:pt idx="1">
                  <c:v>Bachelor's Degree</c:v>
                </c:pt>
                <c:pt idx="2">
                  <c:v>Doctoral Degree</c:v>
                </c:pt>
                <c:pt idx="3">
                  <c:v>High School</c:v>
                </c:pt>
                <c:pt idx="4">
                  <c:v>Master's Degree</c:v>
                </c:pt>
              </c:strCache>
            </c:strRef>
          </c:cat>
          <c:val>
            <c:numRef>
              <c:f>PivoTTeble!$B$112:$B$117</c:f>
              <c:numCache>
                <c:formatCode>General</c:formatCode>
                <c:ptCount val="5"/>
                <c:pt idx="0">
                  <c:v>13</c:v>
                </c:pt>
                <c:pt idx="1">
                  <c:v>27</c:v>
                </c:pt>
                <c:pt idx="2">
                  <c:v>3</c:v>
                </c:pt>
                <c:pt idx="3">
                  <c:v>5</c:v>
                </c:pt>
                <c:pt idx="4">
                  <c:v>15</c:v>
                </c:pt>
              </c:numCache>
            </c:numRef>
          </c:val>
        </c:ser>
        <c:ser>
          <c:idx val="1"/>
          <c:order val="1"/>
          <c:tx>
            <c:strRef>
              <c:f>PivoTTeble!$C$110:$C$111</c:f>
              <c:strCache>
                <c:ptCount val="1"/>
                <c:pt idx="0">
                  <c:v>R&amp;D</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PivoTTeble!$A$112:$A$117</c:f>
              <c:strCache>
                <c:ptCount val="5"/>
                <c:pt idx="0">
                  <c:v>Associates Degree</c:v>
                </c:pt>
                <c:pt idx="1">
                  <c:v>Bachelor's Degree</c:v>
                </c:pt>
                <c:pt idx="2">
                  <c:v>Doctoral Degree</c:v>
                </c:pt>
                <c:pt idx="3">
                  <c:v>High School</c:v>
                </c:pt>
                <c:pt idx="4">
                  <c:v>Master's Degree</c:v>
                </c:pt>
              </c:strCache>
            </c:strRef>
          </c:cat>
          <c:val>
            <c:numRef>
              <c:f>PivoTTeble!$C$112:$C$117</c:f>
              <c:numCache>
                <c:formatCode>General</c:formatCode>
                <c:ptCount val="5"/>
                <c:pt idx="0">
                  <c:v>182</c:v>
                </c:pt>
                <c:pt idx="1">
                  <c:v>379</c:v>
                </c:pt>
                <c:pt idx="2">
                  <c:v>30</c:v>
                </c:pt>
                <c:pt idx="3">
                  <c:v>115</c:v>
                </c:pt>
                <c:pt idx="4">
                  <c:v>255</c:v>
                </c:pt>
              </c:numCache>
            </c:numRef>
          </c:val>
        </c:ser>
        <c:ser>
          <c:idx val="2"/>
          <c:order val="2"/>
          <c:tx>
            <c:strRef>
              <c:f>PivoTTeble!$D$110:$D$111</c:f>
              <c:strCache>
                <c:ptCount val="1"/>
                <c:pt idx="0">
                  <c:v>Sales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PivoTTeble!$A$112:$A$117</c:f>
              <c:strCache>
                <c:ptCount val="5"/>
                <c:pt idx="0">
                  <c:v>Associates Degree</c:v>
                </c:pt>
                <c:pt idx="1">
                  <c:v>Bachelor's Degree</c:v>
                </c:pt>
                <c:pt idx="2">
                  <c:v>Doctoral Degree</c:v>
                </c:pt>
                <c:pt idx="3">
                  <c:v>High School</c:v>
                </c:pt>
                <c:pt idx="4">
                  <c:v>Master's Degree</c:v>
                </c:pt>
              </c:strCache>
            </c:strRef>
          </c:cat>
          <c:val>
            <c:numRef>
              <c:f>PivoTTeble!$D$112:$D$117</c:f>
              <c:numCache>
                <c:formatCode>General</c:formatCode>
                <c:ptCount val="5"/>
                <c:pt idx="0">
                  <c:v>87</c:v>
                </c:pt>
                <c:pt idx="1">
                  <c:v>166</c:v>
                </c:pt>
                <c:pt idx="2">
                  <c:v>15</c:v>
                </c:pt>
                <c:pt idx="3">
                  <c:v>50</c:v>
                </c:pt>
                <c:pt idx="4">
                  <c:v>128</c:v>
                </c:pt>
              </c:numCache>
            </c:numRef>
          </c:val>
        </c:ser>
        <c:dLbls>
          <c:showLegendKey val="0"/>
          <c:showVal val="1"/>
          <c:showCatName val="0"/>
          <c:showSerName val="0"/>
          <c:showPercent val="0"/>
          <c:showBubbleSize val="0"/>
        </c:dLbls>
        <c:gapWidth val="75"/>
        <c:axId val="221157248"/>
        <c:axId val="221171712"/>
      </c:barChart>
      <c:catAx>
        <c:axId val="221157248"/>
        <c:scaling>
          <c:orientation val="minMax"/>
        </c:scaling>
        <c:delete val="0"/>
        <c:axPos val="b"/>
        <c:title>
          <c:tx>
            <c:rich>
              <a:bodyPr/>
              <a:lstStyle/>
              <a:p>
                <a:pPr>
                  <a:defRPr sz="1050"/>
                </a:pPr>
                <a:r>
                  <a:rPr lang="en-US" sz="1400" b="1" i="0" baseline="0">
                    <a:effectLst/>
                  </a:rPr>
                  <a:t>Most possessive qualifications</a:t>
                </a:r>
                <a:endParaRPr lang="en-US" sz="1050">
                  <a:effectLst/>
                </a:endParaRPr>
              </a:p>
            </c:rich>
          </c:tx>
          <c:layout>
            <c:manualLayout>
              <c:xMode val="edge"/>
              <c:yMode val="edge"/>
              <c:x val="0.25912285307311128"/>
              <c:y val="0.86465565991962445"/>
            </c:manualLayout>
          </c:layout>
          <c:overlay val="0"/>
        </c:title>
        <c:majorTickMark val="none"/>
        <c:minorTickMark val="none"/>
        <c:tickLblPos val="nextTo"/>
        <c:crossAx val="221171712"/>
        <c:crosses val="autoZero"/>
        <c:auto val="1"/>
        <c:lblAlgn val="ctr"/>
        <c:lblOffset val="100"/>
        <c:noMultiLvlLbl val="0"/>
      </c:catAx>
      <c:valAx>
        <c:axId val="221171712"/>
        <c:scaling>
          <c:orientation val="minMax"/>
        </c:scaling>
        <c:delete val="0"/>
        <c:axPos val="l"/>
        <c:numFmt formatCode="General" sourceLinked="1"/>
        <c:majorTickMark val="none"/>
        <c:minorTickMark val="none"/>
        <c:tickLblPos val="nextTo"/>
        <c:crossAx val="221157248"/>
        <c:crosses val="autoZero"/>
        <c:crossBetween val="between"/>
      </c:valAx>
    </c:plotArea>
    <c:legend>
      <c:legendPos val="b"/>
      <c:layout>
        <c:manualLayout>
          <c:xMode val="edge"/>
          <c:yMode val="edge"/>
          <c:x val="0.34591933201784164"/>
          <c:y val="0.7529693287869712"/>
          <c:w val="0.30312494051735622"/>
          <c:h val="0.1089165191552868"/>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13" Type="http://schemas.openxmlformats.org/officeDocument/2006/relationships/hyperlink" Target="#hrdata!A1"/><Relationship Id="rId3" Type="http://schemas.openxmlformats.org/officeDocument/2006/relationships/chart" Target="../charts/chart13.xml"/><Relationship Id="rId7" Type="http://schemas.openxmlformats.org/officeDocument/2006/relationships/chart" Target="../charts/chart17.xml"/><Relationship Id="rId12" Type="http://schemas.openxmlformats.org/officeDocument/2006/relationships/image" Target="../media/image1.png"/><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hyperlink" Target="#PivoTTeble!A1"/><Relationship Id="rId5" Type="http://schemas.openxmlformats.org/officeDocument/2006/relationships/chart" Target="../charts/chart15.xml"/><Relationship Id="rId15" Type="http://schemas.microsoft.com/office/2007/relationships/hdphoto" Target="../media/hdphoto1.wdp"/><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 Id="rId1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15</xdr:col>
      <xdr:colOff>133350</xdr:colOff>
      <xdr:row>0</xdr:row>
      <xdr:rowOff>180975</xdr:rowOff>
    </xdr:from>
    <xdr:to>
      <xdr:col>30</xdr:col>
      <xdr:colOff>133350</xdr:colOff>
      <xdr:row>13</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57150</xdr:colOff>
      <xdr:row>14</xdr:row>
      <xdr:rowOff>28575</xdr:rowOff>
    </xdr:from>
    <xdr:to>
      <xdr:col>36</xdr:col>
      <xdr:colOff>28575</xdr:colOff>
      <xdr:row>28</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47625</xdr:colOff>
      <xdr:row>29</xdr:row>
      <xdr:rowOff>47625</xdr:rowOff>
    </xdr:from>
    <xdr:to>
      <xdr:col>36</xdr:col>
      <xdr:colOff>19050</xdr:colOff>
      <xdr:row>43</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95250</xdr:colOff>
      <xdr:row>26</xdr:row>
      <xdr:rowOff>28575</xdr:rowOff>
    </xdr:from>
    <xdr:to>
      <xdr:col>11</xdr:col>
      <xdr:colOff>123825</xdr:colOff>
      <xdr:row>36</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47625</xdr:colOff>
      <xdr:row>40</xdr:row>
      <xdr:rowOff>104775</xdr:rowOff>
    </xdr:from>
    <xdr:to>
      <xdr:col>16</xdr:col>
      <xdr:colOff>19050</xdr:colOff>
      <xdr:row>54</xdr:row>
      <xdr:rowOff>180975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1476375</xdr:colOff>
      <xdr:row>69</xdr:row>
      <xdr:rowOff>133350</xdr:rowOff>
    </xdr:from>
    <xdr:to>
      <xdr:col>8</xdr:col>
      <xdr:colOff>447675</xdr:colOff>
      <xdr:row>84</xdr:row>
      <xdr:rowOff>19050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642937</xdr:colOff>
      <xdr:row>84</xdr:row>
      <xdr:rowOff>47625</xdr:rowOff>
    </xdr:from>
    <xdr:to>
      <xdr:col>6</xdr:col>
      <xdr:colOff>661987</xdr:colOff>
      <xdr:row>98</xdr:row>
      <xdr:rowOff>123825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852487</xdr:colOff>
      <xdr:row>95</xdr:row>
      <xdr:rowOff>123825</xdr:rowOff>
    </xdr:from>
    <xdr:to>
      <xdr:col>7</xdr:col>
      <xdr:colOff>881062</xdr:colOff>
      <xdr:row>110</xdr:row>
      <xdr:rowOff>9525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138112</xdr:colOff>
      <xdr:row>111</xdr:row>
      <xdr:rowOff>38099</xdr:rowOff>
    </xdr:from>
    <xdr:to>
      <xdr:col>10</xdr:col>
      <xdr:colOff>609600</xdr:colOff>
      <xdr:row>123</xdr:row>
      <xdr:rowOff>142875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204787</xdr:colOff>
      <xdr:row>130</xdr:row>
      <xdr:rowOff>180975</xdr:rowOff>
    </xdr:from>
    <xdr:to>
      <xdr:col>19</xdr:col>
      <xdr:colOff>119062</xdr:colOff>
      <xdr:row>145</xdr:row>
      <xdr:rowOff>66675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6</xdr:col>
      <xdr:colOff>295275</xdr:colOff>
      <xdr:row>0</xdr:row>
      <xdr:rowOff>171450</xdr:rowOff>
    </xdr:from>
    <xdr:to>
      <xdr:col>7</xdr:col>
      <xdr:colOff>1009650</xdr:colOff>
      <xdr:row>5</xdr:row>
      <xdr:rowOff>180975</xdr:rowOff>
    </xdr:to>
    <mc:AlternateContent xmlns:mc="http://schemas.openxmlformats.org/markup-compatibility/2006">
      <mc:Choice xmlns:a14="http://schemas.microsoft.com/office/drawing/2010/main" Requires="a14">
        <xdr:graphicFrame macro="">
          <xdr:nvGraphicFramePr>
            <xdr:cNvPr id="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629275" y="171450"/>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1047750</xdr:colOff>
      <xdr:row>13</xdr:row>
      <xdr:rowOff>114300</xdr:rowOff>
    </xdr:from>
    <xdr:to>
      <xdr:col>9</xdr:col>
      <xdr:colOff>742950</xdr:colOff>
      <xdr:row>26</xdr:row>
      <xdr:rowOff>161925</xdr:rowOff>
    </xdr:to>
    <mc:AlternateContent xmlns:mc="http://schemas.openxmlformats.org/markup-compatibility/2006">
      <mc:Choice xmlns:a14="http://schemas.microsoft.com/office/drawing/2010/main" Requires="a14">
        <xdr:graphicFrame macro="">
          <xdr:nvGraphicFramePr>
            <xdr:cNvPr id="14" name="Age Brackets"/>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7496175" y="2590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819150</xdr:colOff>
      <xdr:row>0</xdr:row>
      <xdr:rowOff>0</xdr:rowOff>
    </xdr:from>
    <xdr:to>
      <xdr:col>13</xdr:col>
      <xdr:colOff>171450</xdr:colOff>
      <xdr:row>13</xdr:row>
      <xdr:rowOff>47625</xdr:rowOff>
    </xdr:to>
    <mc:AlternateContent xmlns:mc="http://schemas.openxmlformats.org/markup-compatibility/2006">
      <mc:Choice xmlns:a14="http://schemas.microsoft.com/office/drawing/2010/main" Requires="a14">
        <xdr:graphicFrame macro="">
          <xdr:nvGraphicFramePr>
            <xdr:cNvPr id="15"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940117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771525</xdr:colOff>
      <xdr:row>13</xdr:row>
      <xdr:rowOff>47625</xdr:rowOff>
    </xdr:from>
    <xdr:to>
      <xdr:col>13</xdr:col>
      <xdr:colOff>123825</xdr:colOff>
      <xdr:row>26</xdr:row>
      <xdr:rowOff>95250</xdr:rowOff>
    </xdr:to>
    <mc:AlternateContent xmlns:mc="http://schemas.openxmlformats.org/markup-compatibility/2006">
      <mc:Choice xmlns:a14="http://schemas.microsoft.com/office/drawing/2010/main" Requires="a14">
        <xdr:graphicFrame macro="">
          <xdr:nvGraphicFramePr>
            <xdr:cNvPr id="16" name="business_travel"/>
            <xdr:cNvGraphicFramePr/>
          </xdr:nvGraphicFramePr>
          <xdr:xfrm>
            <a:off x="0" y="0"/>
            <a:ext cx="0" cy="0"/>
          </xdr:xfrm>
          <a:graphic>
            <a:graphicData uri="http://schemas.microsoft.com/office/drawing/2010/slicer">
              <sle:slicer xmlns:sle="http://schemas.microsoft.com/office/drawing/2010/slicer" name="business_travel"/>
            </a:graphicData>
          </a:graphic>
        </xdr:graphicFrame>
      </mc:Choice>
      <mc:Fallback>
        <xdr:sp macro="" textlink="">
          <xdr:nvSpPr>
            <xdr:cNvPr id="0" name=""/>
            <xdr:cNvSpPr>
              <a:spLocks noTextEdit="1"/>
            </xdr:cNvSpPr>
          </xdr:nvSpPr>
          <xdr:spPr>
            <a:xfrm>
              <a:off x="9353550" y="2524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1095375</xdr:colOff>
      <xdr:row>0</xdr:row>
      <xdr:rowOff>28575</xdr:rowOff>
    </xdr:from>
    <xdr:to>
      <xdr:col>9</xdr:col>
      <xdr:colOff>790575</xdr:colOff>
      <xdr:row>13</xdr:row>
      <xdr:rowOff>76200</xdr:rowOff>
    </xdr:to>
    <mc:AlternateContent xmlns:mc="http://schemas.openxmlformats.org/markup-compatibility/2006">
      <mc:Choice xmlns:a14="http://schemas.microsoft.com/office/drawing/2010/main" Requires="a14">
        <xdr:graphicFrame macro="">
          <xdr:nvGraphicFramePr>
            <xdr:cNvPr id="17" name="active_employees"/>
            <xdr:cNvGraphicFramePr/>
          </xdr:nvGraphicFramePr>
          <xdr:xfrm>
            <a:off x="0" y="0"/>
            <a:ext cx="0" cy="0"/>
          </xdr:xfrm>
          <a:graphic>
            <a:graphicData uri="http://schemas.microsoft.com/office/drawing/2010/slicer">
              <sle:slicer xmlns:sle="http://schemas.microsoft.com/office/drawing/2010/slicer" name="active_employees"/>
            </a:graphicData>
          </a:graphic>
        </xdr:graphicFrame>
      </mc:Choice>
      <mc:Fallback>
        <xdr:sp macro="" textlink="">
          <xdr:nvSpPr>
            <xdr:cNvPr id="0" name=""/>
            <xdr:cNvSpPr>
              <a:spLocks noTextEdit="1"/>
            </xdr:cNvSpPr>
          </xdr:nvSpPr>
          <xdr:spPr>
            <a:xfrm>
              <a:off x="7543800" y="28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19051</xdr:rowOff>
    </xdr:from>
    <xdr:to>
      <xdr:col>24</xdr:col>
      <xdr:colOff>133350</xdr:colOff>
      <xdr:row>4</xdr:row>
      <xdr:rowOff>47624</xdr:rowOff>
    </xdr:to>
    <xdr:sp macro="" textlink="">
      <xdr:nvSpPr>
        <xdr:cNvPr id="2" name="Rounded Rectangle 1"/>
        <xdr:cNvSpPr/>
      </xdr:nvSpPr>
      <xdr:spPr>
        <a:xfrm>
          <a:off x="38100" y="19051"/>
          <a:ext cx="14725650" cy="790573"/>
        </a:xfrm>
        <a:prstGeom prst="roundRect">
          <a:avLst/>
        </a:prstGeom>
        <a:effectLst>
          <a:outerShdw blurRad="50800" dist="38100" dir="2700000" algn="tl" rotWithShape="0">
            <a:prstClr val="black">
              <a:alpha val="40000"/>
            </a:prstClr>
          </a:outerShdw>
        </a:effectLst>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5400"/>
            <a:t>HR</a:t>
          </a:r>
          <a:r>
            <a:rPr lang="en-US" sz="5400" baseline="0"/>
            <a:t> Dashboard</a:t>
          </a:r>
          <a:endParaRPr lang="en-US" sz="5400"/>
        </a:p>
      </xdr:txBody>
    </xdr:sp>
    <xdr:clientData/>
  </xdr:twoCellAnchor>
  <xdr:twoCellAnchor>
    <xdr:from>
      <xdr:col>2</xdr:col>
      <xdr:colOff>457201</xdr:colOff>
      <xdr:row>4</xdr:row>
      <xdr:rowOff>114300</xdr:rowOff>
    </xdr:from>
    <xdr:to>
      <xdr:col>6</xdr:col>
      <xdr:colOff>19051</xdr:colOff>
      <xdr:row>12</xdr:row>
      <xdr:rowOff>190499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523875</xdr:colOff>
      <xdr:row>4</xdr:row>
      <xdr:rowOff>114299</xdr:rowOff>
    </xdr:from>
    <xdr:to>
      <xdr:col>24</xdr:col>
      <xdr:colOff>123823</xdr:colOff>
      <xdr:row>12</xdr:row>
      <xdr:rowOff>144779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457201</xdr:colOff>
      <xdr:row>13</xdr:row>
      <xdr:rowOff>133351</xdr:rowOff>
    </xdr:from>
    <xdr:to>
      <xdr:col>6</xdr:col>
      <xdr:colOff>21337</xdr:colOff>
      <xdr:row>22</xdr:row>
      <xdr:rowOff>19051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466727</xdr:colOff>
      <xdr:row>22</xdr:row>
      <xdr:rowOff>152400</xdr:rowOff>
    </xdr:from>
    <xdr:to>
      <xdr:col>6</xdr:col>
      <xdr:colOff>30863</xdr:colOff>
      <xdr:row>31</xdr:row>
      <xdr:rowOff>123825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333376</xdr:colOff>
      <xdr:row>23</xdr:row>
      <xdr:rowOff>171450</xdr:rowOff>
    </xdr:from>
    <xdr:to>
      <xdr:col>24</xdr:col>
      <xdr:colOff>123823</xdr:colOff>
      <xdr:row>31</xdr:row>
      <xdr:rowOff>133349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228600</xdr:colOff>
      <xdr:row>13</xdr:row>
      <xdr:rowOff>38100</xdr:rowOff>
    </xdr:from>
    <xdr:to>
      <xdr:col>24</xdr:col>
      <xdr:colOff>123823</xdr:colOff>
      <xdr:row>23</xdr:row>
      <xdr:rowOff>71628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114300</xdr:colOff>
      <xdr:row>4</xdr:row>
      <xdr:rowOff>114300</xdr:rowOff>
    </xdr:from>
    <xdr:to>
      <xdr:col>10</xdr:col>
      <xdr:colOff>219075</xdr:colOff>
      <xdr:row>12</xdr:row>
      <xdr:rowOff>142875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323851</xdr:colOff>
      <xdr:row>4</xdr:row>
      <xdr:rowOff>114299</xdr:rowOff>
    </xdr:from>
    <xdr:to>
      <xdr:col>14</xdr:col>
      <xdr:colOff>427483</xdr:colOff>
      <xdr:row>12</xdr:row>
      <xdr:rowOff>144779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123825</xdr:colOff>
      <xdr:row>13</xdr:row>
      <xdr:rowOff>38100</xdr:rowOff>
    </xdr:from>
    <xdr:to>
      <xdr:col>14</xdr:col>
      <xdr:colOff>133350</xdr:colOff>
      <xdr:row>23</xdr:row>
      <xdr:rowOff>66675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123825</xdr:colOff>
      <xdr:row>23</xdr:row>
      <xdr:rowOff>171450</xdr:rowOff>
    </xdr:from>
    <xdr:to>
      <xdr:col>11</xdr:col>
      <xdr:colOff>238125</xdr:colOff>
      <xdr:row>31</xdr:row>
      <xdr:rowOff>137922</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28575</xdr:colOff>
      <xdr:row>4</xdr:row>
      <xdr:rowOff>114301</xdr:rowOff>
    </xdr:from>
    <xdr:to>
      <xdr:col>2</xdr:col>
      <xdr:colOff>428624</xdr:colOff>
      <xdr:row>9</xdr:row>
      <xdr:rowOff>57151</xdr:rowOff>
    </xdr:to>
    <mc:AlternateContent xmlns:mc="http://schemas.openxmlformats.org/markup-compatibility/2006">
      <mc:Choice xmlns:a14="http://schemas.microsoft.com/office/drawing/2010/main" Requires="a14">
        <xdr:graphicFrame macro="">
          <xdr:nvGraphicFramePr>
            <xdr:cNvPr id="13" name="active_employees 1"/>
            <xdr:cNvGraphicFramePr/>
          </xdr:nvGraphicFramePr>
          <xdr:xfrm>
            <a:off x="0" y="0"/>
            <a:ext cx="0" cy="0"/>
          </xdr:xfrm>
          <a:graphic>
            <a:graphicData uri="http://schemas.microsoft.com/office/drawing/2010/slicer">
              <sle:slicer xmlns:sle="http://schemas.microsoft.com/office/drawing/2010/slicer" name="active_employees 1"/>
            </a:graphicData>
          </a:graphic>
        </xdr:graphicFrame>
      </mc:Choice>
      <mc:Fallback>
        <xdr:sp macro="" textlink="">
          <xdr:nvSpPr>
            <xdr:cNvPr id="0" name=""/>
            <xdr:cNvSpPr>
              <a:spLocks noTextEdit="1"/>
            </xdr:cNvSpPr>
          </xdr:nvSpPr>
          <xdr:spPr>
            <a:xfrm>
              <a:off x="28575" y="876301"/>
              <a:ext cx="1619249"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9</xdr:row>
      <xdr:rowOff>85726</xdr:rowOff>
    </xdr:from>
    <xdr:to>
      <xdr:col>2</xdr:col>
      <xdr:colOff>428625</xdr:colOff>
      <xdr:row>15</xdr:row>
      <xdr:rowOff>123826</xdr:rowOff>
    </xdr:to>
    <mc:AlternateContent xmlns:mc="http://schemas.openxmlformats.org/markup-compatibility/2006">
      <mc:Choice xmlns:a14="http://schemas.microsoft.com/office/drawing/2010/main" Requires="a14">
        <xdr:graphicFrame macro="">
          <xdr:nvGraphicFramePr>
            <xdr:cNvPr id="14" name="department 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28575" y="1800226"/>
              <a:ext cx="161925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15</xdr:row>
      <xdr:rowOff>152400</xdr:rowOff>
    </xdr:from>
    <xdr:to>
      <xdr:col>2</xdr:col>
      <xdr:colOff>428625</xdr:colOff>
      <xdr:row>22</xdr:row>
      <xdr:rowOff>19049</xdr:rowOff>
    </xdr:to>
    <mc:AlternateContent xmlns:mc="http://schemas.openxmlformats.org/markup-compatibility/2006">
      <mc:Choice xmlns:a14="http://schemas.microsoft.com/office/drawing/2010/main" Requires="a14">
        <xdr:graphicFrame macro="">
          <xdr:nvGraphicFramePr>
            <xdr:cNvPr id="15" name="business_travel 1"/>
            <xdr:cNvGraphicFramePr/>
          </xdr:nvGraphicFramePr>
          <xdr:xfrm>
            <a:off x="0" y="0"/>
            <a:ext cx="0" cy="0"/>
          </xdr:xfrm>
          <a:graphic>
            <a:graphicData uri="http://schemas.microsoft.com/office/drawing/2010/slicer">
              <sle:slicer xmlns:sle="http://schemas.microsoft.com/office/drawing/2010/slicer" name="business_travel 1"/>
            </a:graphicData>
          </a:graphic>
        </xdr:graphicFrame>
      </mc:Choice>
      <mc:Fallback>
        <xdr:sp macro="" textlink="">
          <xdr:nvSpPr>
            <xdr:cNvPr id="0" name=""/>
            <xdr:cNvSpPr>
              <a:spLocks noTextEdit="1"/>
            </xdr:cNvSpPr>
          </xdr:nvSpPr>
          <xdr:spPr>
            <a:xfrm>
              <a:off x="28575" y="3009900"/>
              <a:ext cx="1619250"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22</xdr:row>
      <xdr:rowOff>38101</xdr:rowOff>
    </xdr:from>
    <xdr:to>
      <xdr:col>2</xdr:col>
      <xdr:colOff>419100</xdr:colOff>
      <xdr:row>28</xdr:row>
      <xdr:rowOff>57151</xdr:rowOff>
    </xdr:to>
    <mc:AlternateContent xmlns:mc="http://schemas.openxmlformats.org/markup-compatibility/2006">
      <mc:Choice xmlns:a14="http://schemas.microsoft.com/office/drawing/2010/main" Requires="a14">
        <xdr:graphicFrame macro="">
          <xdr:nvGraphicFramePr>
            <xdr:cNvPr id="16" name="Age Brackets 1"/>
            <xdr:cNvGraphicFramePr/>
          </xdr:nvGraphicFramePr>
          <xdr:xfrm>
            <a:off x="0" y="0"/>
            <a:ext cx="0" cy="0"/>
          </xdr:xfrm>
          <a:graphic>
            <a:graphicData uri="http://schemas.microsoft.com/office/drawing/2010/slicer">
              <sle:slicer xmlns:sle="http://schemas.microsoft.com/office/drawing/2010/slicer" name="Age Brackets 1"/>
            </a:graphicData>
          </a:graphic>
        </xdr:graphicFrame>
      </mc:Choice>
      <mc:Fallback>
        <xdr:sp macro="" textlink="">
          <xdr:nvSpPr>
            <xdr:cNvPr id="0" name=""/>
            <xdr:cNvSpPr>
              <a:spLocks noTextEdit="1"/>
            </xdr:cNvSpPr>
          </xdr:nvSpPr>
          <xdr:spPr>
            <a:xfrm>
              <a:off x="28575" y="4229101"/>
              <a:ext cx="1609725"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29</xdr:row>
      <xdr:rowOff>8914</xdr:rowOff>
    </xdr:from>
    <xdr:to>
      <xdr:col>0</xdr:col>
      <xdr:colOff>571500</xdr:colOff>
      <xdr:row>31</xdr:row>
      <xdr:rowOff>75589</xdr:rowOff>
    </xdr:to>
    <xdr:pic>
      <xdr:nvPicPr>
        <xdr:cNvPr id="18" name="Picture 17">
          <a:hlinkClick xmlns:r="http://schemas.openxmlformats.org/officeDocument/2006/relationships" r:id="rId11"/>
        </xdr:cNvPr>
        <xdr:cNvPicPr>
          <a:picLocks noChangeAspect="1"/>
        </xdr:cNvPicPr>
      </xdr:nvPicPr>
      <xdr:blipFill>
        <a:blip xmlns:r="http://schemas.openxmlformats.org/officeDocument/2006/relationships" r:embed="rId12"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rot="10800000" flipV="1">
          <a:off x="123825" y="5533414"/>
          <a:ext cx="447675" cy="447675"/>
        </a:xfrm>
        <a:prstGeom prst="rect">
          <a:avLst/>
        </a:prstGeom>
      </xdr:spPr>
    </xdr:pic>
    <xdr:clientData/>
  </xdr:twoCellAnchor>
  <xdr:twoCellAnchor editAs="oneCell">
    <xdr:from>
      <xdr:col>1</xdr:col>
      <xdr:colOff>400051</xdr:colOff>
      <xdr:row>28</xdr:row>
      <xdr:rowOff>151789</xdr:rowOff>
    </xdr:from>
    <xdr:to>
      <xdr:col>2</xdr:col>
      <xdr:colOff>304801</xdr:colOff>
      <xdr:row>31</xdr:row>
      <xdr:rowOff>94639</xdr:rowOff>
    </xdr:to>
    <xdr:pic>
      <xdr:nvPicPr>
        <xdr:cNvPr id="19" name="Picture 18">
          <a:hlinkClick xmlns:r="http://schemas.openxmlformats.org/officeDocument/2006/relationships" r:id="rId13"/>
        </xdr:cNvPr>
        <xdr:cNvPicPr>
          <a:picLocks noChangeAspect="1"/>
        </xdr:cNvPicPr>
      </xdr:nvPicPr>
      <xdr:blipFill>
        <a:blip xmlns:r="http://schemas.openxmlformats.org/officeDocument/2006/relationships" r:embed="rId14" cstate="print">
          <a:duotone>
            <a:schemeClr val="accent3">
              <a:shade val="45000"/>
              <a:satMod val="135000"/>
            </a:schemeClr>
            <a:prstClr val="white"/>
          </a:duotone>
          <a:extLst>
            <a:ext uri="{BEBA8EAE-BF5A-486C-A8C5-ECC9F3942E4B}">
              <a14:imgProps xmlns:a14="http://schemas.microsoft.com/office/drawing/2010/main">
                <a14:imgLayer r:embed="rId15">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1009651" y="5485789"/>
          <a:ext cx="514350" cy="5143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TReX" refreshedDate="45649.872342476854" createdVersion="4" refreshedVersion="4" minRefreshableVersion="3" recordCount="1470">
  <cacheSource type="worksheet">
    <worksheetSource ref="A1:Q1471" sheet="hrdata"/>
  </cacheSource>
  <cacheFields count="17">
    <cacheField name="Num" numFmtId="0">
      <sharedItems containsSemiMixedTypes="0" containsString="0" containsNumber="1" containsInteger="1" minValue="10001" maxValue="11470"/>
    </cacheField>
    <cacheField name="gender" numFmtId="0">
      <sharedItems count="2">
        <s v="Female"/>
        <s v="Male"/>
      </sharedItems>
    </cacheField>
    <cacheField name="marital_status" numFmtId="0">
      <sharedItems count="3">
        <s v="Single"/>
        <s v="Married"/>
        <s v="Divorced"/>
      </sharedItems>
    </cacheField>
    <cacheField name="age_band" numFmtId="0">
      <sharedItems/>
    </cacheField>
    <cacheField name="age" numFmtId="0">
      <sharedItems containsSemiMixedTypes="0" containsString="0" containsNumber="1" containsInteger="1" minValue="18" maxValue="60"/>
    </cacheField>
    <cacheField name="Age Brackets" numFmtId="0">
      <sharedItems count="3">
        <s v="Middle Age 25-54 "/>
        <s v="Old 55+"/>
        <s v="Adolescent 0-25"/>
      </sharedItems>
    </cacheField>
    <cacheField name="department" numFmtId="0">
      <sharedItems count="3">
        <s v="Sales"/>
        <s v="R&amp;D"/>
        <s v="HR"/>
      </sharedItems>
    </cacheField>
    <cacheField name="education" numFmtId="0">
      <sharedItems count="5">
        <s v="Associates Degree"/>
        <s v="High School"/>
        <s v="Master's Degree"/>
        <s v="Bachelor's Degree"/>
        <s v="Doctoral Degree"/>
      </sharedItems>
    </cacheField>
    <cacheField name="education_field" numFmtId="0">
      <sharedItems count="6">
        <s v="Life Sciences"/>
        <s v="Other"/>
        <s v="Medical"/>
        <s v="Marketing"/>
        <s v="Technical Degree"/>
        <s v="Human Resources"/>
      </sharedItems>
    </cacheField>
    <cacheField name="job_role" numFmtId="0">
      <sharedItems count="9">
        <s v="Sales Executive"/>
        <s v="Research Scientist"/>
        <s v="Laboratory Technician"/>
        <s v="Manufacturing Director"/>
        <s v="Healthcare Representative"/>
        <s v="Manager"/>
        <s v="Sales Representative"/>
        <s v="Research Director"/>
        <s v="Human Resources"/>
      </sharedItems>
    </cacheField>
    <cacheField name="business_travel" numFmtId="0">
      <sharedItems count="3">
        <s v="Travel_Rarely"/>
        <s v="Travel_Frequently"/>
        <s v="Non-Travel"/>
      </sharedItems>
    </cacheField>
    <cacheField name="employee_count" numFmtId="0">
      <sharedItems containsSemiMixedTypes="0" containsString="0" containsNumber="1" containsInteger="1" minValue="1" maxValue="1"/>
    </cacheField>
    <cacheField name="attrition" numFmtId="0">
      <sharedItems/>
    </cacheField>
    <cacheField name="attrition_label" numFmtId="0">
      <sharedItems count="2">
        <s v="Ex-Employees"/>
        <s v="Current Employees"/>
      </sharedItems>
    </cacheField>
    <cacheField name="job_satisfaction" numFmtId="0">
      <sharedItems containsSemiMixedTypes="0" containsString="0" containsNumber="1" containsInteger="1" minValue="1" maxValue="4"/>
    </cacheField>
    <cacheField name="active_employees" numFmtId="0">
      <sharedItems count="2">
        <s v="Inactive Employee"/>
        <s v="Active Employee"/>
      </sharedItems>
    </cacheField>
    <cacheField name="active_employee"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70">
  <r>
    <n v="10001"/>
    <x v="0"/>
    <x v="0"/>
    <s v="35 - 44"/>
    <n v="41"/>
    <x v="0"/>
    <x v="0"/>
    <x v="0"/>
    <x v="0"/>
    <x v="0"/>
    <x v="0"/>
    <n v="1"/>
    <s v="Yes"/>
    <x v="0"/>
    <n v="4"/>
    <x v="0"/>
    <x v="0"/>
  </r>
  <r>
    <n v="10002"/>
    <x v="1"/>
    <x v="1"/>
    <s v="45 - 54"/>
    <n v="49"/>
    <x v="0"/>
    <x v="1"/>
    <x v="1"/>
    <x v="0"/>
    <x v="1"/>
    <x v="1"/>
    <n v="1"/>
    <s v="No"/>
    <x v="1"/>
    <n v="2"/>
    <x v="1"/>
    <x v="1"/>
  </r>
  <r>
    <n v="10003"/>
    <x v="1"/>
    <x v="0"/>
    <s v="35 - 44"/>
    <n v="37"/>
    <x v="0"/>
    <x v="1"/>
    <x v="0"/>
    <x v="1"/>
    <x v="2"/>
    <x v="0"/>
    <n v="1"/>
    <s v="Yes"/>
    <x v="0"/>
    <n v="3"/>
    <x v="0"/>
    <x v="0"/>
  </r>
  <r>
    <n v="10004"/>
    <x v="0"/>
    <x v="1"/>
    <s v="25 - 34"/>
    <n v="33"/>
    <x v="0"/>
    <x v="1"/>
    <x v="2"/>
    <x v="0"/>
    <x v="1"/>
    <x v="1"/>
    <n v="1"/>
    <s v="No"/>
    <x v="1"/>
    <n v="3"/>
    <x v="1"/>
    <x v="1"/>
  </r>
  <r>
    <n v="10005"/>
    <x v="1"/>
    <x v="1"/>
    <s v="25 - 34"/>
    <n v="27"/>
    <x v="0"/>
    <x v="1"/>
    <x v="1"/>
    <x v="2"/>
    <x v="2"/>
    <x v="0"/>
    <n v="1"/>
    <s v="No"/>
    <x v="1"/>
    <n v="2"/>
    <x v="1"/>
    <x v="1"/>
  </r>
  <r>
    <n v="10006"/>
    <x v="1"/>
    <x v="0"/>
    <s v="25 - 34"/>
    <n v="32"/>
    <x v="0"/>
    <x v="1"/>
    <x v="0"/>
    <x v="0"/>
    <x v="2"/>
    <x v="1"/>
    <n v="1"/>
    <s v="No"/>
    <x v="1"/>
    <n v="4"/>
    <x v="1"/>
    <x v="1"/>
  </r>
  <r>
    <n v="10007"/>
    <x v="0"/>
    <x v="1"/>
    <s v="Over 55"/>
    <n v="59"/>
    <x v="1"/>
    <x v="1"/>
    <x v="3"/>
    <x v="2"/>
    <x v="2"/>
    <x v="0"/>
    <n v="1"/>
    <s v="No"/>
    <x v="1"/>
    <n v="1"/>
    <x v="1"/>
    <x v="1"/>
  </r>
  <r>
    <n v="10008"/>
    <x v="1"/>
    <x v="2"/>
    <s v="25 - 34"/>
    <n v="30"/>
    <x v="0"/>
    <x v="1"/>
    <x v="1"/>
    <x v="0"/>
    <x v="2"/>
    <x v="0"/>
    <n v="1"/>
    <s v="No"/>
    <x v="1"/>
    <n v="3"/>
    <x v="1"/>
    <x v="1"/>
  </r>
  <r>
    <n v="10009"/>
    <x v="1"/>
    <x v="0"/>
    <s v="35 - 44"/>
    <n v="38"/>
    <x v="0"/>
    <x v="1"/>
    <x v="3"/>
    <x v="0"/>
    <x v="3"/>
    <x v="1"/>
    <n v="1"/>
    <s v="No"/>
    <x v="1"/>
    <n v="3"/>
    <x v="1"/>
    <x v="1"/>
  </r>
  <r>
    <n v="10010"/>
    <x v="1"/>
    <x v="1"/>
    <s v="35 - 44"/>
    <n v="36"/>
    <x v="0"/>
    <x v="1"/>
    <x v="3"/>
    <x v="2"/>
    <x v="4"/>
    <x v="0"/>
    <n v="1"/>
    <s v="No"/>
    <x v="1"/>
    <n v="3"/>
    <x v="1"/>
    <x v="1"/>
  </r>
  <r>
    <n v="10011"/>
    <x v="1"/>
    <x v="1"/>
    <s v="35 - 44"/>
    <n v="35"/>
    <x v="0"/>
    <x v="1"/>
    <x v="3"/>
    <x v="2"/>
    <x v="2"/>
    <x v="0"/>
    <n v="1"/>
    <s v="No"/>
    <x v="1"/>
    <n v="2"/>
    <x v="1"/>
    <x v="1"/>
  </r>
  <r>
    <n v="10012"/>
    <x v="0"/>
    <x v="0"/>
    <s v="25 - 34"/>
    <n v="29"/>
    <x v="0"/>
    <x v="1"/>
    <x v="0"/>
    <x v="0"/>
    <x v="2"/>
    <x v="0"/>
    <n v="1"/>
    <s v="No"/>
    <x v="1"/>
    <n v="3"/>
    <x v="1"/>
    <x v="1"/>
  </r>
  <r>
    <n v="10013"/>
    <x v="1"/>
    <x v="2"/>
    <s v="25 - 34"/>
    <n v="31"/>
    <x v="0"/>
    <x v="1"/>
    <x v="1"/>
    <x v="0"/>
    <x v="1"/>
    <x v="0"/>
    <n v="1"/>
    <s v="No"/>
    <x v="1"/>
    <n v="3"/>
    <x v="1"/>
    <x v="1"/>
  </r>
  <r>
    <n v="10014"/>
    <x v="1"/>
    <x v="2"/>
    <s v="25 - 34"/>
    <n v="34"/>
    <x v="0"/>
    <x v="1"/>
    <x v="0"/>
    <x v="2"/>
    <x v="2"/>
    <x v="0"/>
    <n v="1"/>
    <s v="No"/>
    <x v="1"/>
    <n v="4"/>
    <x v="1"/>
    <x v="1"/>
  </r>
  <r>
    <n v="10015"/>
    <x v="1"/>
    <x v="0"/>
    <s v="25 - 34"/>
    <n v="28"/>
    <x v="0"/>
    <x v="1"/>
    <x v="3"/>
    <x v="0"/>
    <x v="2"/>
    <x v="0"/>
    <n v="1"/>
    <s v="Yes"/>
    <x v="0"/>
    <n v="3"/>
    <x v="0"/>
    <x v="0"/>
  </r>
  <r>
    <n v="10016"/>
    <x v="0"/>
    <x v="2"/>
    <s v="25 - 34"/>
    <n v="29"/>
    <x v="0"/>
    <x v="1"/>
    <x v="2"/>
    <x v="0"/>
    <x v="3"/>
    <x v="0"/>
    <n v="1"/>
    <s v="No"/>
    <x v="1"/>
    <n v="1"/>
    <x v="1"/>
    <x v="1"/>
  </r>
  <r>
    <n v="10017"/>
    <x v="1"/>
    <x v="2"/>
    <s v="25 - 34"/>
    <n v="32"/>
    <x v="0"/>
    <x v="1"/>
    <x v="0"/>
    <x v="0"/>
    <x v="1"/>
    <x v="0"/>
    <n v="1"/>
    <s v="No"/>
    <x v="1"/>
    <n v="2"/>
    <x v="1"/>
    <x v="1"/>
  </r>
  <r>
    <n v="10018"/>
    <x v="1"/>
    <x v="2"/>
    <s v="Under 25"/>
    <n v="22"/>
    <x v="2"/>
    <x v="1"/>
    <x v="0"/>
    <x v="2"/>
    <x v="2"/>
    <x v="2"/>
    <n v="1"/>
    <s v="No"/>
    <x v="1"/>
    <n v="4"/>
    <x v="1"/>
    <x v="1"/>
  </r>
  <r>
    <n v="10019"/>
    <x v="0"/>
    <x v="1"/>
    <s v="45 - 54"/>
    <n v="53"/>
    <x v="0"/>
    <x v="0"/>
    <x v="2"/>
    <x v="0"/>
    <x v="5"/>
    <x v="0"/>
    <n v="1"/>
    <s v="No"/>
    <x v="1"/>
    <n v="4"/>
    <x v="1"/>
    <x v="1"/>
  </r>
  <r>
    <n v="10020"/>
    <x v="1"/>
    <x v="0"/>
    <s v="35 - 44"/>
    <n v="38"/>
    <x v="0"/>
    <x v="1"/>
    <x v="3"/>
    <x v="0"/>
    <x v="1"/>
    <x v="0"/>
    <n v="1"/>
    <s v="No"/>
    <x v="1"/>
    <n v="4"/>
    <x v="1"/>
    <x v="1"/>
  </r>
  <r>
    <n v="10021"/>
    <x v="0"/>
    <x v="2"/>
    <s v="Under 25"/>
    <n v="24"/>
    <x v="2"/>
    <x v="1"/>
    <x v="0"/>
    <x v="1"/>
    <x v="3"/>
    <x v="2"/>
    <n v="1"/>
    <s v="No"/>
    <x v="1"/>
    <n v="3"/>
    <x v="1"/>
    <x v="1"/>
  </r>
  <r>
    <n v="10022"/>
    <x v="1"/>
    <x v="0"/>
    <s v="35 - 44"/>
    <n v="36"/>
    <x v="0"/>
    <x v="0"/>
    <x v="2"/>
    <x v="0"/>
    <x v="6"/>
    <x v="0"/>
    <n v="1"/>
    <s v="Yes"/>
    <x v="0"/>
    <n v="1"/>
    <x v="0"/>
    <x v="0"/>
  </r>
  <r>
    <n v="10023"/>
    <x v="0"/>
    <x v="0"/>
    <s v="25 - 34"/>
    <n v="34"/>
    <x v="0"/>
    <x v="1"/>
    <x v="2"/>
    <x v="0"/>
    <x v="7"/>
    <x v="0"/>
    <n v="1"/>
    <s v="No"/>
    <x v="1"/>
    <n v="2"/>
    <x v="1"/>
    <x v="1"/>
  </r>
  <r>
    <n v="10024"/>
    <x v="1"/>
    <x v="0"/>
    <s v="Under 25"/>
    <n v="21"/>
    <x v="2"/>
    <x v="1"/>
    <x v="0"/>
    <x v="0"/>
    <x v="1"/>
    <x v="0"/>
    <n v="1"/>
    <s v="No"/>
    <x v="1"/>
    <n v="4"/>
    <x v="1"/>
    <x v="1"/>
  </r>
  <r>
    <n v="10025"/>
    <x v="1"/>
    <x v="0"/>
    <s v="25 - 34"/>
    <n v="34"/>
    <x v="0"/>
    <x v="1"/>
    <x v="1"/>
    <x v="2"/>
    <x v="1"/>
    <x v="0"/>
    <n v="1"/>
    <s v="Yes"/>
    <x v="0"/>
    <n v="1"/>
    <x v="0"/>
    <x v="0"/>
  </r>
  <r>
    <n v="10026"/>
    <x v="0"/>
    <x v="2"/>
    <s v="45 - 54"/>
    <n v="53"/>
    <x v="0"/>
    <x v="1"/>
    <x v="3"/>
    <x v="1"/>
    <x v="5"/>
    <x v="0"/>
    <n v="1"/>
    <s v="No"/>
    <x v="1"/>
    <n v="3"/>
    <x v="1"/>
    <x v="1"/>
  </r>
  <r>
    <n v="10027"/>
    <x v="0"/>
    <x v="0"/>
    <s v="25 - 34"/>
    <n v="32"/>
    <x v="0"/>
    <x v="1"/>
    <x v="1"/>
    <x v="0"/>
    <x v="1"/>
    <x v="1"/>
    <n v="1"/>
    <s v="Yes"/>
    <x v="0"/>
    <n v="1"/>
    <x v="0"/>
    <x v="0"/>
  </r>
  <r>
    <n v="10028"/>
    <x v="1"/>
    <x v="1"/>
    <s v="35 - 44"/>
    <n v="42"/>
    <x v="0"/>
    <x v="0"/>
    <x v="2"/>
    <x v="3"/>
    <x v="0"/>
    <x v="0"/>
    <n v="1"/>
    <s v="No"/>
    <x v="1"/>
    <n v="2"/>
    <x v="1"/>
    <x v="1"/>
  </r>
  <r>
    <n v="10029"/>
    <x v="0"/>
    <x v="1"/>
    <s v="35 - 44"/>
    <n v="44"/>
    <x v="0"/>
    <x v="1"/>
    <x v="2"/>
    <x v="2"/>
    <x v="4"/>
    <x v="0"/>
    <n v="1"/>
    <s v="No"/>
    <x v="1"/>
    <n v="4"/>
    <x v="1"/>
    <x v="1"/>
  </r>
  <r>
    <n v="10030"/>
    <x v="0"/>
    <x v="0"/>
    <s v="45 - 54"/>
    <n v="46"/>
    <x v="0"/>
    <x v="0"/>
    <x v="2"/>
    <x v="3"/>
    <x v="5"/>
    <x v="0"/>
    <n v="1"/>
    <s v="No"/>
    <x v="1"/>
    <n v="1"/>
    <x v="1"/>
    <x v="1"/>
  </r>
  <r>
    <n v="10031"/>
    <x v="1"/>
    <x v="0"/>
    <s v="25 - 34"/>
    <n v="33"/>
    <x v="0"/>
    <x v="1"/>
    <x v="3"/>
    <x v="2"/>
    <x v="2"/>
    <x v="0"/>
    <n v="1"/>
    <s v="No"/>
    <x v="1"/>
    <n v="4"/>
    <x v="1"/>
    <x v="1"/>
  </r>
  <r>
    <n v="10032"/>
    <x v="1"/>
    <x v="1"/>
    <s v="35 - 44"/>
    <n v="44"/>
    <x v="0"/>
    <x v="1"/>
    <x v="2"/>
    <x v="1"/>
    <x v="4"/>
    <x v="0"/>
    <n v="1"/>
    <s v="No"/>
    <x v="1"/>
    <n v="4"/>
    <x v="1"/>
    <x v="1"/>
  </r>
  <r>
    <n v="10033"/>
    <x v="1"/>
    <x v="0"/>
    <s v="25 - 34"/>
    <n v="30"/>
    <x v="0"/>
    <x v="1"/>
    <x v="0"/>
    <x v="2"/>
    <x v="2"/>
    <x v="0"/>
    <n v="1"/>
    <s v="No"/>
    <x v="1"/>
    <n v="3"/>
    <x v="1"/>
    <x v="1"/>
  </r>
  <r>
    <n v="10034"/>
    <x v="1"/>
    <x v="1"/>
    <s v="35 - 44"/>
    <n v="39"/>
    <x v="0"/>
    <x v="0"/>
    <x v="3"/>
    <x v="4"/>
    <x v="6"/>
    <x v="0"/>
    <n v="1"/>
    <s v="Yes"/>
    <x v="0"/>
    <n v="4"/>
    <x v="0"/>
    <x v="0"/>
  </r>
  <r>
    <n v="10035"/>
    <x v="1"/>
    <x v="1"/>
    <s v="Under 25"/>
    <n v="24"/>
    <x v="2"/>
    <x v="1"/>
    <x v="3"/>
    <x v="2"/>
    <x v="1"/>
    <x v="0"/>
    <n v="1"/>
    <s v="Yes"/>
    <x v="0"/>
    <n v="4"/>
    <x v="0"/>
    <x v="0"/>
  </r>
  <r>
    <n v="10036"/>
    <x v="0"/>
    <x v="2"/>
    <s v="35 - 44"/>
    <n v="43"/>
    <x v="0"/>
    <x v="1"/>
    <x v="0"/>
    <x v="2"/>
    <x v="1"/>
    <x v="0"/>
    <n v="1"/>
    <s v="No"/>
    <x v="1"/>
    <n v="3"/>
    <x v="1"/>
    <x v="1"/>
  </r>
  <r>
    <n v="10037"/>
    <x v="1"/>
    <x v="1"/>
    <s v="45 - 54"/>
    <n v="50"/>
    <x v="0"/>
    <x v="0"/>
    <x v="0"/>
    <x v="3"/>
    <x v="6"/>
    <x v="0"/>
    <n v="1"/>
    <s v="Yes"/>
    <x v="0"/>
    <n v="3"/>
    <x v="0"/>
    <x v="0"/>
  </r>
  <r>
    <n v="10038"/>
    <x v="0"/>
    <x v="1"/>
    <s v="35 - 44"/>
    <n v="35"/>
    <x v="0"/>
    <x v="0"/>
    <x v="3"/>
    <x v="3"/>
    <x v="6"/>
    <x v="0"/>
    <n v="1"/>
    <s v="No"/>
    <x v="1"/>
    <n v="4"/>
    <x v="1"/>
    <x v="1"/>
  </r>
  <r>
    <n v="10039"/>
    <x v="0"/>
    <x v="1"/>
    <s v="35 - 44"/>
    <n v="36"/>
    <x v="0"/>
    <x v="1"/>
    <x v="2"/>
    <x v="0"/>
    <x v="1"/>
    <x v="0"/>
    <n v="1"/>
    <s v="No"/>
    <x v="1"/>
    <n v="1"/>
    <x v="1"/>
    <x v="1"/>
  </r>
  <r>
    <n v="10040"/>
    <x v="0"/>
    <x v="1"/>
    <s v="25 - 34"/>
    <n v="33"/>
    <x v="0"/>
    <x v="0"/>
    <x v="3"/>
    <x v="0"/>
    <x v="0"/>
    <x v="1"/>
    <n v="1"/>
    <s v="No"/>
    <x v="1"/>
    <n v="1"/>
    <x v="1"/>
    <x v="1"/>
  </r>
  <r>
    <n v="10041"/>
    <x v="1"/>
    <x v="2"/>
    <s v="35 - 44"/>
    <n v="35"/>
    <x v="0"/>
    <x v="1"/>
    <x v="0"/>
    <x v="1"/>
    <x v="2"/>
    <x v="0"/>
    <n v="1"/>
    <s v="No"/>
    <x v="1"/>
    <n v="4"/>
    <x v="1"/>
    <x v="1"/>
  </r>
  <r>
    <n v="10042"/>
    <x v="0"/>
    <x v="2"/>
    <s v="25 - 34"/>
    <n v="27"/>
    <x v="0"/>
    <x v="1"/>
    <x v="2"/>
    <x v="0"/>
    <x v="2"/>
    <x v="0"/>
    <n v="1"/>
    <s v="No"/>
    <x v="1"/>
    <n v="1"/>
    <x v="1"/>
    <x v="1"/>
  </r>
  <r>
    <n v="10043"/>
    <x v="1"/>
    <x v="0"/>
    <s v="25 - 34"/>
    <n v="26"/>
    <x v="0"/>
    <x v="1"/>
    <x v="3"/>
    <x v="0"/>
    <x v="2"/>
    <x v="0"/>
    <n v="1"/>
    <s v="Yes"/>
    <x v="0"/>
    <n v="3"/>
    <x v="0"/>
    <x v="0"/>
  </r>
  <r>
    <n v="10044"/>
    <x v="1"/>
    <x v="0"/>
    <s v="25 - 34"/>
    <n v="27"/>
    <x v="0"/>
    <x v="0"/>
    <x v="3"/>
    <x v="0"/>
    <x v="0"/>
    <x v="1"/>
    <n v="1"/>
    <s v="No"/>
    <x v="1"/>
    <n v="3"/>
    <x v="1"/>
    <x v="1"/>
  </r>
  <r>
    <n v="10045"/>
    <x v="0"/>
    <x v="0"/>
    <s v="25 - 34"/>
    <n v="30"/>
    <x v="0"/>
    <x v="1"/>
    <x v="0"/>
    <x v="2"/>
    <x v="2"/>
    <x v="1"/>
    <n v="1"/>
    <s v="No"/>
    <x v="1"/>
    <n v="4"/>
    <x v="1"/>
    <x v="1"/>
  </r>
  <r>
    <n v="10046"/>
    <x v="0"/>
    <x v="1"/>
    <s v="35 - 44"/>
    <n v="41"/>
    <x v="0"/>
    <x v="1"/>
    <x v="3"/>
    <x v="4"/>
    <x v="7"/>
    <x v="0"/>
    <n v="1"/>
    <s v="Yes"/>
    <x v="0"/>
    <n v="3"/>
    <x v="0"/>
    <x v="0"/>
  </r>
  <r>
    <n v="10047"/>
    <x v="1"/>
    <x v="0"/>
    <s v="25 - 34"/>
    <n v="34"/>
    <x v="0"/>
    <x v="0"/>
    <x v="2"/>
    <x v="3"/>
    <x v="0"/>
    <x v="2"/>
    <n v="1"/>
    <s v="No"/>
    <x v="1"/>
    <n v="3"/>
    <x v="1"/>
    <x v="1"/>
  </r>
  <r>
    <n v="10048"/>
    <x v="1"/>
    <x v="1"/>
    <s v="35 - 44"/>
    <n v="37"/>
    <x v="0"/>
    <x v="1"/>
    <x v="0"/>
    <x v="0"/>
    <x v="1"/>
    <x v="0"/>
    <n v="1"/>
    <s v="No"/>
    <x v="1"/>
    <n v="2"/>
    <x v="1"/>
    <x v="1"/>
  </r>
  <r>
    <n v="10049"/>
    <x v="1"/>
    <x v="0"/>
    <s v="45 - 54"/>
    <n v="46"/>
    <x v="0"/>
    <x v="0"/>
    <x v="2"/>
    <x v="3"/>
    <x v="0"/>
    <x v="1"/>
    <n v="1"/>
    <s v="No"/>
    <x v="1"/>
    <n v="4"/>
    <x v="1"/>
    <x v="1"/>
  </r>
  <r>
    <n v="10050"/>
    <x v="1"/>
    <x v="1"/>
    <s v="35 - 44"/>
    <n v="35"/>
    <x v="0"/>
    <x v="1"/>
    <x v="1"/>
    <x v="0"/>
    <x v="2"/>
    <x v="0"/>
    <n v="1"/>
    <s v="No"/>
    <x v="1"/>
    <n v="4"/>
    <x v="1"/>
    <x v="1"/>
  </r>
  <r>
    <n v="10051"/>
    <x v="1"/>
    <x v="0"/>
    <s v="45 - 54"/>
    <n v="48"/>
    <x v="0"/>
    <x v="1"/>
    <x v="0"/>
    <x v="0"/>
    <x v="2"/>
    <x v="0"/>
    <n v="1"/>
    <s v="Yes"/>
    <x v="0"/>
    <n v="3"/>
    <x v="0"/>
    <x v="0"/>
  </r>
  <r>
    <n v="10052"/>
    <x v="1"/>
    <x v="0"/>
    <s v="25 - 34"/>
    <n v="28"/>
    <x v="0"/>
    <x v="1"/>
    <x v="2"/>
    <x v="4"/>
    <x v="2"/>
    <x v="0"/>
    <n v="1"/>
    <s v="Yes"/>
    <x v="0"/>
    <n v="3"/>
    <x v="0"/>
    <x v="0"/>
  </r>
  <r>
    <n v="10053"/>
    <x v="0"/>
    <x v="2"/>
    <s v="35 - 44"/>
    <n v="44"/>
    <x v="0"/>
    <x v="0"/>
    <x v="4"/>
    <x v="3"/>
    <x v="0"/>
    <x v="0"/>
    <n v="1"/>
    <s v="No"/>
    <x v="1"/>
    <n v="1"/>
    <x v="1"/>
    <x v="1"/>
  </r>
  <r>
    <n v="10054"/>
    <x v="1"/>
    <x v="1"/>
    <s v="35 - 44"/>
    <n v="35"/>
    <x v="0"/>
    <x v="1"/>
    <x v="0"/>
    <x v="2"/>
    <x v="4"/>
    <x v="2"/>
    <n v="1"/>
    <s v="No"/>
    <x v="1"/>
    <n v="1"/>
    <x v="1"/>
    <x v="1"/>
  </r>
  <r>
    <n v="10055"/>
    <x v="0"/>
    <x v="1"/>
    <s v="25 - 34"/>
    <n v="26"/>
    <x v="0"/>
    <x v="0"/>
    <x v="3"/>
    <x v="3"/>
    <x v="0"/>
    <x v="0"/>
    <n v="1"/>
    <s v="No"/>
    <x v="1"/>
    <n v="4"/>
    <x v="1"/>
    <x v="1"/>
  </r>
  <r>
    <n v="10056"/>
    <x v="0"/>
    <x v="0"/>
    <s v="25 - 34"/>
    <n v="33"/>
    <x v="0"/>
    <x v="1"/>
    <x v="0"/>
    <x v="0"/>
    <x v="7"/>
    <x v="1"/>
    <n v="1"/>
    <s v="No"/>
    <x v="1"/>
    <n v="4"/>
    <x v="1"/>
    <x v="1"/>
  </r>
  <r>
    <n v="10057"/>
    <x v="1"/>
    <x v="1"/>
    <s v="35 - 44"/>
    <n v="35"/>
    <x v="0"/>
    <x v="0"/>
    <x v="4"/>
    <x v="0"/>
    <x v="0"/>
    <x v="1"/>
    <n v="1"/>
    <s v="No"/>
    <x v="1"/>
    <n v="1"/>
    <x v="1"/>
    <x v="1"/>
  </r>
  <r>
    <n v="10058"/>
    <x v="0"/>
    <x v="1"/>
    <s v="35 - 44"/>
    <n v="35"/>
    <x v="0"/>
    <x v="1"/>
    <x v="2"/>
    <x v="2"/>
    <x v="2"/>
    <x v="0"/>
    <n v="1"/>
    <s v="No"/>
    <x v="1"/>
    <n v="1"/>
    <x v="1"/>
    <x v="1"/>
  </r>
  <r>
    <n v="10059"/>
    <x v="1"/>
    <x v="2"/>
    <s v="25 - 34"/>
    <n v="31"/>
    <x v="0"/>
    <x v="1"/>
    <x v="2"/>
    <x v="0"/>
    <x v="2"/>
    <x v="0"/>
    <n v="1"/>
    <s v="No"/>
    <x v="1"/>
    <n v="4"/>
    <x v="1"/>
    <x v="1"/>
  </r>
  <r>
    <n v="10060"/>
    <x v="1"/>
    <x v="2"/>
    <s v="35 - 44"/>
    <n v="37"/>
    <x v="0"/>
    <x v="1"/>
    <x v="2"/>
    <x v="0"/>
    <x v="3"/>
    <x v="0"/>
    <n v="1"/>
    <s v="No"/>
    <x v="1"/>
    <n v="3"/>
    <x v="1"/>
    <x v="1"/>
  </r>
  <r>
    <n v="10061"/>
    <x v="1"/>
    <x v="1"/>
    <s v="25 - 34"/>
    <n v="32"/>
    <x v="0"/>
    <x v="1"/>
    <x v="3"/>
    <x v="2"/>
    <x v="3"/>
    <x v="0"/>
    <n v="1"/>
    <s v="No"/>
    <x v="1"/>
    <n v="4"/>
    <x v="1"/>
    <x v="1"/>
  </r>
  <r>
    <n v="10062"/>
    <x v="0"/>
    <x v="0"/>
    <s v="35 - 44"/>
    <n v="38"/>
    <x v="0"/>
    <x v="1"/>
    <x v="4"/>
    <x v="0"/>
    <x v="2"/>
    <x v="1"/>
    <n v="1"/>
    <s v="No"/>
    <x v="1"/>
    <n v="4"/>
    <x v="1"/>
    <x v="1"/>
  </r>
  <r>
    <n v="10063"/>
    <x v="0"/>
    <x v="2"/>
    <s v="45 - 54"/>
    <n v="50"/>
    <x v="0"/>
    <x v="1"/>
    <x v="0"/>
    <x v="2"/>
    <x v="7"/>
    <x v="0"/>
    <n v="1"/>
    <s v="No"/>
    <x v="1"/>
    <n v="3"/>
    <x v="1"/>
    <x v="1"/>
  </r>
  <r>
    <n v="10064"/>
    <x v="0"/>
    <x v="0"/>
    <s v="Over 55"/>
    <n v="59"/>
    <x v="1"/>
    <x v="0"/>
    <x v="3"/>
    <x v="0"/>
    <x v="0"/>
    <x v="0"/>
    <n v="1"/>
    <s v="No"/>
    <x v="1"/>
    <n v="1"/>
    <x v="1"/>
    <x v="1"/>
  </r>
  <r>
    <n v="10065"/>
    <x v="0"/>
    <x v="2"/>
    <s v="35 - 44"/>
    <n v="36"/>
    <x v="0"/>
    <x v="1"/>
    <x v="3"/>
    <x v="4"/>
    <x v="4"/>
    <x v="0"/>
    <n v="1"/>
    <s v="No"/>
    <x v="1"/>
    <n v="3"/>
    <x v="1"/>
    <x v="1"/>
  </r>
  <r>
    <n v="10066"/>
    <x v="0"/>
    <x v="2"/>
    <s v="Over 55"/>
    <n v="55"/>
    <x v="1"/>
    <x v="1"/>
    <x v="3"/>
    <x v="2"/>
    <x v="5"/>
    <x v="0"/>
    <n v="1"/>
    <s v="No"/>
    <x v="1"/>
    <n v="3"/>
    <x v="1"/>
    <x v="1"/>
  </r>
  <r>
    <n v="10067"/>
    <x v="1"/>
    <x v="0"/>
    <s v="35 - 44"/>
    <n v="36"/>
    <x v="0"/>
    <x v="1"/>
    <x v="3"/>
    <x v="0"/>
    <x v="3"/>
    <x v="1"/>
    <n v="1"/>
    <s v="No"/>
    <x v="1"/>
    <n v="2"/>
    <x v="1"/>
    <x v="1"/>
  </r>
  <r>
    <n v="10068"/>
    <x v="1"/>
    <x v="2"/>
    <s v="45 - 54"/>
    <n v="45"/>
    <x v="0"/>
    <x v="1"/>
    <x v="3"/>
    <x v="0"/>
    <x v="1"/>
    <x v="0"/>
    <n v="1"/>
    <s v="No"/>
    <x v="1"/>
    <n v="1"/>
    <x v="1"/>
    <x v="1"/>
  </r>
  <r>
    <n v="10069"/>
    <x v="1"/>
    <x v="1"/>
    <s v="35 - 44"/>
    <n v="35"/>
    <x v="0"/>
    <x v="1"/>
    <x v="3"/>
    <x v="2"/>
    <x v="1"/>
    <x v="1"/>
    <n v="1"/>
    <s v="No"/>
    <x v="1"/>
    <n v="1"/>
    <x v="1"/>
    <x v="1"/>
  </r>
  <r>
    <n v="10070"/>
    <x v="1"/>
    <x v="1"/>
    <s v="35 - 44"/>
    <n v="36"/>
    <x v="0"/>
    <x v="1"/>
    <x v="3"/>
    <x v="2"/>
    <x v="1"/>
    <x v="0"/>
    <n v="1"/>
    <s v="Yes"/>
    <x v="0"/>
    <n v="3"/>
    <x v="0"/>
    <x v="0"/>
  </r>
  <r>
    <n v="10071"/>
    <x v="0"/>
    <x v="0"/>
    <s v="Over 55"/>
    <n v="59"/>
    <x v="1"/>
    <x v="0"/>
    <x v="1"/>
    <x v="0"/>
    <x v="0"/>
    <x v="1"/>
    <n v="1"/>
    <s v="No"/>
    <x v="1"/>
    <n v="3"/>
    <x v="1"/>
    <x v="1"/>
  </r>
  <r>
    <n v="10072"/>
    <x v="1"/>
    <x v="1"/>
    <s v="25 - 34"/>
    <n v="29"/>
    <x v="0"/>
    <x v="1"/>
    <x v="3"/>
    <x v="0"/>
    <x v="1"/>
    <x v="0"/>
    <n v="1"/>
    <s v="No"/>
    <x v="1"/>
    <n v="2"/>
    <x v="1"/>
    <x v="1"/>
  </r>
  <r>
    <n v="10073"/>
    <x v="1"/>
    <x v="0"/>
    <s v="25 - 34"/>
    <n v="31"/>
    <x v="0"/>
    <x v="1"/>
    <x v="2"/>
    <x v="2"/>
    <x v="1"/>
    <x v="0"/>
    <n v="1"/>
    <s v="No"/>
    <x v="1"/>
    <n v="2"/>
    <x v="1"/>
    <x v="1"/>
  </r>
  <r>
    <n v="10074"/>
    <x v="1"/>
    <x v="1"/>
    <s v="25 - 34"/>
    <n v="32"/>
    <x v="0"/>
    <x v="1"/>
    <x v="3"/>
    <x v="0"/>
    <x v="1"/>
    <x v="0"/>
    <n v="1"/>
    <s v="No"/>
    <x v="1"/>
    <n v="2"/>
    <x v="1"/>
    <x v="1"/>
  </r>
  <r>
    <n v="10075"/>
    <x v="0"/>
    <x v="1"/>
    <s v="35 - 44"/>
    <n v="36"/>
    <x v="0"/>
    <x v="1"/>
    <x v="3"/>
    <x v="0"/>
    <x v="2"/>
    <x v="0"/>
    <n v="1"/>
    <s v="No"/>
    <x v="1"/>
    <n v="4"/>
    <x v="1"/>
    <x v="1"/>
  </r>
  <r>
    <n v="10076"/>
    <x v="0"/>
    <x v="0"/>
    <s v="25 - 34"/>
    <n v="31"/>
    <x v="0"/>
    <x v="1"/>
    <x v="2"/>
    <x v="0"/>
    <x v="3"/>
    <x v="0"/>
    <n v="1"/>
    <s v="No"/>
    <x v="1"/>
    <n v="4"/>
    <x v="1"/>
    <x v="1"/>
  </r>
  <r>
    <n v="10077"/>
    <x v="1"/>
    <x v="0"/>
    <s v="35 - 44"/>
    <n v="35"/>
    <x v="0"/>
    <x v="0"/>
    <x v="2"/>
    <x v="3"/>
    <x v="0"/>
    <x v="0"/>
    <n v="1"/>
    <s v="No"/>
    <x v="1"/>
    <n v="1"/>
    <x v="1"/>
    <x v="1"/>
  </r>
  <r>
    <n v="10078"/>
    <x v="1"/>
    <x v="1"/>
    <s v="45 - 54"/>
    <n v="45"/>
    <x v="0"/>
    <x v="1"/>
    <x v="2"/>
    <x v="1"/>
    <x v="7"/>
    <x v="0"/>
    <n v="1"/>
    <s v="No"/>
    <x v="1"/>
    <n v="1"/>
    <x v="1"/>
    <x v="1"/>
  </r>
  <r>
    <n v="10079"/>
    <x v="1"/>
    <x v="0"/>
    <s v="35 - 44"/>
    <n v="37"/>
    <x v="0"/>
    <x v="1"/>
    <x v="2"/>
    <x v="2"/>
    <x v="7"/>
    <x v="0"/>
    <n v="1"/>
    <s v="No"/>
    <x v="1"/>
    <n v="3"/>
    <x v="1"/>
    <x v="1"/>
  </r>
  <r>
    <n v="10080"/>
    <x v="1"/>
    <x v="2"/>
    <s v="45 - 54"/>
    <n v="46"/>
    <x v="0"/>
    <x v="2"/>
    <x v="0"/>
    <x v="2"/>
    <x v="8"/>
    <x v="0"/>
    <n v="1"/>
    <s v="No"/>
    <x v="1"/>
    <n v="2"/>
    <x v="1"/>
    <x v="1"/>
  </r>
  <r>
    <n v="10081"/>
    <x v="1"/>
    <x v="1"/>
    <s v="25 - 34"/>
    <n v="30"/>
    <x v="0"/>
    <x v="1"/>
    <x v="1"/>
    <x v="0"/>
    <x v="2"/>
    <x v="0"/>
    <n v="1"/>
    <s v="No"/>
    <x v="1"/>
    <n v="4"/>
    <x v="1"/>
    <x v="1"/>
  </r>
  <r>
    <n v="10082"/>
    <x v="1"/>
    <x v="0"/>
    <s v="35 - 44"/>
    <n v="35"/>
    <x v="0"/>
    <x v="1"/>
    <x v="3"/>
    <x v="2"/>
    <x v="1"/>
    <x v="0"/>
    <n v="1"/>
    <s v="No"/>
    <x v="1"/>
    <n v="3"/>
    <x v="1"/>
    <x v="1"/>
  </r>
  <r>
    <n v="10083"/>
    <x v="1"/>
    <x v="1"/>
    <s v="Over 55"/>
    <n v="55"/>
    <x v="1"/>
    <x v="0"/>
    <x v="0"/>
    <x v="0"/>
    <x v="0"/>
    <x v="0"/>
    <n v="1"/>
    <s v="No"/>
    <x v="1"/>
    <n v="4"/>
    <x v="1"/>
    <x v="1"/>
  </r>
  <r>
    <n v="10084"/>
    <x v="0"/>
    <x v="2"/>
    <s v="35 - 44"/>
    <n v="38"/>
    <x v="0"/>
    <x v="1"/>
    <x v="3"/>
    <x v="2"/>
    <x v="1"/>
    <x v="2"/>
    <n v="1"/>
    <s v="No"/>
    <x v="1"/>
    <n v="4"/>
    <x v="1"/>
    <x v="1"/>
  </r>
  <r>
    <n v="10085"/>
    <x v="1"/>
    <x v="1"/>
    <s v="25 - 34"/>
    <n v="34"/>
    <x v="0"/>
    <x v="1"/>
    <x v="0"/>
    <x v="2"/>
    <x v="3"/>
    <x v="0"/>
    <n v="1"/>
    <s v="No"/>
    <x v="1"/>
    <n v="2"/>
    <x v="1"/>
    <x v="1"/>
  </r>
  <r>
    <n v="10086"/>
    <x v="1"/>
    <x v="0"/>
    <s v="Over 55"/>
    <n v="56"/>
    <x v="1"/>
    <x v="1"/>
    <x v="3"/>
    <x v="0"/>
    <x v="3"/>
    <x v="0"/>
    <n v="1"/>
    <s v="No"/>
    <x v="1"/>
    <n v="4"/>
    <x v="1"/>
    <x v="1"/>
  </r>
  <r>
    <n v="10087"/>
    <x v="1"/>
    <x v="2"/>
    <s v="Under 25"/>
    <n v="23"/>
    <x v="2"/>
    <x v="0"/>
    <x v="1"/>
    <x v="4"/>
    <x v="6"/>
    <x v="0"/>
    <n v="1"/>
    <s v="No"/>
    <x v="1"/>
    <n v="1"/>
    <x v="1"/>
    <x v="1"/>
  </r>
  <r>
    <n v="10088"/>
    <x v="1"/>
    <x v="1"/>
    <s v="45 - 54"/>
    <n v="51"/>
    <x v="0"/>
    <x v="1"/>
    <x v="2"/>
    <x v="0"/>
    <x v="2"/>
    <x v="0"/>
    <n v="1"/>
    <s v="No"/>
    <x v="1"/>
    <n v="4"/>
    <x v="1"/>
    <x v="1"/>
  </r>
  <r>
    <n v="10089"/>
    <x v="1"/>
    <x v="1"/>
    <s v="25 - 34"/>
    <n v="30"/>
    <x v="0"/>
    <x v="1"/>
    <x v="3"/>
    <x v="0"/>
    <x v="4"/>
    <x v="0"/>
    <n v="1"/>
    <s v="No"/>
    <x v="1"/>
    <n v="4"/>
    <x v="1"/>
    <x v="1"/>
  </r>
  <r>
    <n v="10090"/>
    <x v="1"/>
    <x v="0"/>
    <s v="45 - 54"/>
    <n v="46"/>
    <x v="0"/>
    <x v="0"/>
    <x v="0"/>
    <x v="2"/>
    <x v="0"/>
    <x v="0"/>
    <n v="1"/>
    <s v="Yes"/>
    <x v="0"/>
    <n v="4"/>
    <x v="0"/>
    <x v="0"/>
  </r>
  <r>
    <n v="10091"/>
    <x v="1"/>
    <x v="1"/>
    <s v="35 - 44"/>
    <n v="40"/>
    <x v="0"/>
    <x v="1"/>
    <x v="2"/>
    <x v="0"/>
    <x v="4"/>
    <x v="1"/>
    <n v="1"/>
    <s v="No"/>
    <x v="1"/>
    <n v="2"/>
    <x v="1"/>
    <x v="1"/>
  </r>
  <r>
    <n v="10092"/>
    <x v="1"/>
    <x v="0"/>
    <s v="45 - 54"/>
    <n v="51"/>
    <x v="0"/>
    <x v="0"/>
    <x v="2"/>
    <x v="3"/>
    <x v="0"/>
    <x v="0"/>
    <n v="1"/>
    <s v="No"/>
    <x v="1"/>
    <n v="4"/>
    <x v="1"/>
    <x v="1"/>
  </r>
  <r>
    <n v="10093"/>
    <x v="0"/>
    <x v="2"/>
    <s v="25 - 34"/>
    <n v="30"/>
    <x v="0"/>
    <x v="0"/>
    <x v="0"/>
    <x v="2"/>
    <x v="0"/>
    <x v="0"/>
    <n v="1"/>
    <s v="No"/>
    <x v="1"/>
    <n v="2"/>
    <x v="1"/>
    <x v="1"/>
  </r>
  <r>
    <n v="10094"/>
    <x v="1"/>
    <x v="1"/>
    <s v="45 - 54"/>
    <n v="46"/>
    <x v="0"/>
    <x v="1"/>
    <x v="3"/>
    <x v="2"/>
    <x v="4"/>
    <x v="1"/>
    <n v="1"/>
    <s v="No"/>
    <x v="1"/>
    <n v="1"/>
    <x v="1"/>
    <x v="1"/>
  </r>
  <r>
    <n v="10095"/>
    <x v="1"/>
    <x v="0"/>
    <s v="25 - 34"/>
    <n v="32"/>
    <x v="0"/>
    <x v="0"/>
    <x v="2"/>
    <x v="2"/>
    <x v="0"/>
    <x v="0"/>
    <n v="1"/>
    <s v="No"/>
    <x v="1"/>
    <n v="3"/>
    <x v="1"/>
    <x v="1"/>
  </r>
  <r>
    <n v="10096"/>
    <x v="0"/>
    <x v="1"/>
    <s v="45 - 54"/>
    <n v="54"/>
    <x v="0"/>
    <x v="1"/>
    <x v="2"/>
    <x v="4"/>
    <x v="7"/>
    <x v="0"/>
    <n v="1"/>
    <s v="No"/>
    <x v="1"/>
    <n v="3"/>
    <x v="1"/>
    <x v="1"/>
  </r>
  <r>
    <n v="10097"/>
    <x v="0"/>
    <x v="1"/>
    <s v="Under 25"/>
    <n v="24"/>
    <x v="2"/>
    <x v="0"/>
    <x v="0"/>
    <x v="1"/>
    <x v="0"/>
    <x v="0"/>
    <n v="1"/>
    <s v="No"/>
    <x v="1"/>
    <n v="3"/>
    <x v="1"/>
    <x v="1"/>
  </r>
  <r>
    <n v="10098"/>
    <x v="1"/>
    <x v="1"/>
    <s v="25 - 34"/>
    <n v="28"/>
    <x v="0"/>
    <x v="0"/>
    <x v="3"/>
    <x v="2"/>
    <x v="0"/>
    <x v="2"/>
    <n v="1"/>
    <s v="No"/>
    <x v="1"/>
    <n v="3"/>
    <x v="1"/>
    <x v="1"/>
  </r>
  <r>
    <n v="10099"/>
    <x v="1"/>
    <x v="0"/>
    <s v="Over 55"/>
    <n v="58"/>
    <x v="1"/>
    <x v="0"/>
    <x v="2"/>
    <x v="2"/>
    <x v="0"/>
    <x v="0"/>
    <n v="1"/>
    <s v="No"/>
    <x v="1"/>
    <n v="3"/>
    <x v="1"/>
    <x v="1"/>
  </r>
  <r>
    <n v="10100"/>
    <x v="1"/>
    <x v="1"/>
    <s v="35 - 44"/>
    <n v="44"/>
    <x v="0"/>
    <x v="1"/>
    <x v="3"/>
    <x v="2"/>
    <x v="2"/>
    <x v="2"/>
    <n v="1"/>
    <s v="No"/>
    <x v="1"/>
    <n v="2"/>
    <x v="1"/>
    <x v="1"/>
  </r>
  <r>
    <n v="10101"/>
    <x v="1"/>
    <x v="2"/>
    <s v="35 - 44"/>
    <n v="37"/>
    <x v="0"/>
    <x v="2"/>
    <x v="2"/>
    <x v="5"/>
    <x v="8"/>
    <x v="0"/>
    <n v="1"/>
    <s v="Yes"/>
    <x v="0"/>
    <n v="1"/>
    <x v="0"/>
    <x v="0"/>
  </r>
  <r>
    <n v="10102"/>
    <x v="1"/>
    <x v="0"/>
    <s v="25 - 34"/>
    <n v="32"/>
    <x v="0"/>
    <x v="1"/>
    <x v="1"/>
    <x v="0"/>
    <x v="1"/>
    <x v="0"/>
    <n v="1"/>
    <s v="No"/>
    <x v="1"/>
    <n v="1"/>
    <x v="1"/>
    <x v="1"/>
  </r>
  <r>
    <n v="10103"/>
    <x v="0"/>
    <x v="0"/>
    <s v="Under 25"/>
    <n v="20"/>
    <x v="2"/>
    <x v="1"/>
    <x v="3"/>
    <x v="0"/>
    <x v="2"/>
    <x v="1"/>
    <n v="1"/>
    <s v="Yes"/>
    <x v="0"/>
    <n v="4"/>
    <x v="0"/>
    <x v="0"/>
  </r>
  <r>
    <n v="10104"/>
    <x v="0"/>
    <x v="0"/>
    <s v="25 - 34"/>
    <n v="34"/>
    <x v="0"/>
    <x v="1"/>
    <x v="2"/>
    <x v="1"/>
    <x v="1"/>
    <x v="0"/>
    <n v="1"/>
    <s v="No"/>
    <x v="1"/>
    <n v="3"/>
    <x v="1"/>
    <x v="1"/>
  </r>
  <r>
    <n v="10105"/>
    <x v="1"/>
    <x v="2"/>
    <s v="35 - 44"/>
    <n v="37"/>
    <x v="0"/>
    <x v="1"/>
    <x v="0"/>
    <x v="0"/>
    <x v="4"/>
    <x v="2"/>
    <n v="1"/>
    <s v="No"/>
    <x v="1"/>
    <n v="4"/>
    <x v="1"/>
    <x v="1"/>
  </r>
  <r>
    <n v="10106"/>
    <x v="0"/>
    <x v="1"/>
    <s v="Over 55"/>
    <n v="59"/>
    <x v="1"/>
    <x v="2"/>
    <x v="2"/>
    <x v="5"/>
    <x v="5"/>
    <x v="2"/>
    <n v="1"/>
    <s v="No"/>
    <x v="1"/>
    <n v="4"/>
    <x v="1"/>
    <x v="1"/>
  </r>
  <r>
    <n v="10107"/>
    <x v="0"/>
    <x v="1"/>
    <s v="45 - 54"/>
    <n v="50"/>
    <x v="0"/>
    <x v="1"/>
    <x v="3"/>
    <x v="0"/>
    <x v="7"/>
    <x v="1"/>
    <n v="1"/>
    <s v="No"/>
    <x v="1"/>
    <n v="2"/>
    <x v="1"/>
    <x v="1"/>
  </r>
  <r>
    <n v="10108"/>
    <x v="1"/>
    <x v="0"/>
    <s v="25 - 34"/>
    <n v="25"/>
    <x v="0"/>
    <x v="0"/>
    <x v="3"/>
    <x v="3"/>
    <x v="0"/>
    <x v="0"/>
    <n v="1"/>
    <s v="Yes"/>
    <x v="0"/>
    <n v="3"/>
    <x v="0"/>
    <x v="0"/>
  </r>
  <r>
    <n v="10109"/>
    <x v="1"/>
    <x v="1"/>
    <s v="25 - 34"/>
    <n v="25"/>
    <x v="0"/>
    <x v="1"/>
    <x v="1"/>
    <x v="2"/>
    <x v="1"/>
    <x v="0"/>
    <n v="1"/>
    <s v="No"/>
    <x v="1"/>
    <n v="4"/>
    <x v="1"/>
    <x v="1"/>
  </r>
  <r>
    <n v="10110"/>
    <x v="0"/>
    <x v="0"/>
    <s v="Under 25"/>
    <n v="22"/>
    <x v="2"/>
    <x v="1"/>
    <x v="3"/>
    <x v="2"/>
    <x v="2"/>
    <x v="0"/>
    <n v="1"/>
    <s v="No"/>
    <x v="1"/>
    <n v="4"/>
    <x v="1"/>
    <x v="1"/>
  </r>
  <r>
    <n v="10111"/>
    <x v="0"/>
    <x v="0"/>
    <s v="45 - 54"/>
    <n v="51"/>
    <x v="0"/>
    <x v="1"/>
    <x v="2"/>
    <x v="2"/>
    <x v="4"/>
    <x v="1"/>
    <n v="1"/>
    <s v="No"/>
    <x v="1"/>
    <n v="1"/>
    <x v="1"/>
    <x v="1"/>
  </r>
  <r>
    <n v="10112"/>
    <x v="1"/>
    <x v="0"/>
    <s v="25 - 34"/>
    <n v="34"/>
    <x v="0"/>
    <x v="1"/>
    <x v="3"/>
    <x v="0"/>
    <x v="2"/>
    <x v="1"/>
    <n v="1"/>
    <s v="Yes"/>
    <x v="0"/>
    <n v="3"/>
    <x v="0"/>
    <x v="0"/>
  </r>
  <r>
    <n v="10113"/>
    <x v="0"/>
    <x v="0"/>
    <s v="45 - 54"/>
    <n v="54"/>
    <x v="0"/>
    <x v="2"/>
    <x v="3"/>
    <x v="5"/>
    <x v="5"/>
    <x v="2"/>
    <n v="1"/>
    <s v="No"/>
    <x v="1"/>
    <n v="4"/>
    <x v="1"/>
    <x v="1"/>
  </r>
  <r>
    <n v="10114"/>
    <x v="1"/>
    <x v="1"/>
    <s v="Under 25"/>
    <n v="24"/>
    <x v="2"/>
    <x v="1"/>
    <x v="1"/>
    <x v="0"/>
    <x v="2"/>
    <x v="0"/>
    <n v="1"/>
    <s v="No"/>
    <x v="1"/>
    <n v="3"/>
    <x v="1"/>
    <x v="1"/>
  </r>
  <r>
    <n v="10115"/>
    <x v="0"/>
    <x v="2"/>
    <s v="25 - 34"/>
    <n v="34"/>
    <x v="0"/>
    <x v="1"/>
    <x v="2"/>
    <x v="0"/>
    <x v="1"/>
    <x v="0"/>
    <n v="1"/>
    <s v="No"/>
    <x v="1"/>
    <n v="2"/>
    <x v="1"/>
    <x v="1"/>
  </r>
  <r>
    <n v="10116"/>
    <x v="1"/>
    <x v="0"/>
    <s v="35 - 44"/>
    <n v="37"/>
    <x v="0"/>
    <x v="0"/>
    <x v="3"/>
    <x v="0"/>
    <x v="0"/>
    <x v="0"/>
    <n v="1"/>
    <s v="No"/>
    <x v="1"/>
    <n v="4"/>
    <x v="1"/>
    <x v="1"/>
  </r>
  <r>
    <n v="10117"/>
    <x v="0"/>
    <x v="0"/>
    <s v="25 - 34"/>
    <n v="34"/>
    <x v="0"/>
    <x v="1"/>
    <x v="3"/>
    <x v="2"/>
    <x v="5"/>
    <x v="0"/>
    <n v="1"/>
    <s v="No"/>
    <x v="1"/>
    <n v="1"/>
    <x v="1"/>
    <x v="1"/>
  </r>
  <r>
    <n v="10118"/>
    <x v="0"/>
    <x v="1"/>
    <s v="35 - 44"/>
    <n v="36"/>
    <x v="0"/>
    <x v="0"/>
    <x v="0"/>
    <x v="4"/>
    <x v="0"/>
    <x v="1"/>
    <n v="1"/>
    <s v="No"/>
    <x v="1"/>
    <n v="4"/>
    <x v="1"/>
    <x v="1"/>
  </r>
  <r>
    <n v="10119"/>
    <x v="0"/>
    <x v="2"/>
    <s v="35 - 44"/>
    <n v="36"/>
    <x v="0"/>
    <x v="1"/>
    <x v="0"/>
    <x v="0"/>
    <x v="2"/>
    <x v="0"/>
    <n v="1"/>
    <s v="No"/>
    <x v="1"/>
    <n v="4"/>
    <x v="1"/>
    <x v="1"/>
  </r>
  <r>
    <n v="10120"/>
    <x v="1"/>
    <x v="1"/>
    <s v="35 - 44"/>
    <n v="43"/>
    <x v="0"/>
    <x v="0"/>
    <x v="0"/>
    <x v="0"/>
    <x v="5"/>
    <x v="1"/>
    <n v="1"/>
    <s v="No"/>
    <x v="1"/>
    <n v="4"/>
    <x v="1"/>
    <x v="1"/>
  </r>
  <r>
    <n v="10121"/>
    <x v="1"/>
    <x v="2"/>
    <s v="25 - 34"/>
    <n v="30"/>
    <x v="0"/>
    <x v="1"/>
    <x v="3"/>
    <x v="0"/>
    <x v="1"/>
    <x v="1"/>
    <n v="1"/>
    <s v="No"/>
    <x v="1"/>
    <n v="3"/>
    <x v="1"/>
    <x v="1"/>
  </r>
  <r>
    <n v="10122"/>
    <x v="1"/>
    <x v="1"/>
    <s v="25 - 34"/>
    <n v="33"/>
    <x v="0"/>
    <x v="0"/>
    <x v="0"/>
    <x v="3"/>
    <x v="0"/>
    <x v="2"/>
    <n v="1"/>
    <s v="No"/>
    <x v="1"/>
    <n v="2"/>
    <x v="1"/>
    <x v="1"/>
  </r>
  <r>
    <n v="10123"/>
    <x v="0"/>
    <x v="1"/>
    <s v="Over 55"/>
    <n v="56"/>
    <x v="1"/>
    <x v="1"/>
    <x v="2"/>
    <x v="0"/>
    <x v="1"/>
    <x v="0"/>
    <n v="1"/>
    <s v="Yes"/>
    <x v="0"/>
    <n v="2"/>
    <x v="0"/>
    <x v="0"/>
  </r>
  <r>
    <n v="10124"/>
    <x v="1"/>
    <x v="0"/>
    <s v="45 - 54"/>
    <n v="51"/>
    <x v="0"/>
    <x v="1"/>
    <x v="3"/>
    <x v="0"/>
    <x v="7"/>
    <x v="0"/>
    <n v="1"/>
    <s v="No"/>
    <x v="1"/>
    <n v="3"/>
    <x v="1"/>
    <x v="1"/>
  </r>
  <r>
    <n v="10125"/>
    <x v="1"/>
    <x v="1"/>
    <s v="25 - 34"/>
    <n v="31"/>
    <x v="0"/>
    <x v="0"/>
    <x v="2"/>
    <x v="0"/>
    <x v="0"/>
    <x v="0"/>
    <n v="1"/>
    <s v="Yes"/>
    <x v="0"/>
    <n v="3"/>
    <x v="0"/>
    <x v="0"/>
  </r>
  <r>
    <n v="10126"/>
    <x v="0"/>
    <x v="1"/>
    <s v="25 - 34"/>
    <n v="26"/>
    <x v="0"/>
    <x v="1"/>
    <x v="3"/>
    <x v="1"/>
    <x v="1"/>
    <x v="0"/>
    <n v="1"/>
    <s v="No"/>
    <x v="1"/>
    <n v="2"/>
    <x v="1"/>
    <x v="1"/>
  </r>
  <r>
    <n v="10127"/>
    <x v="0"/>
    <x v="1"/>
    <s v="Over 55"/>
    <n v="58"/>
    <x v="1"/>
    <x v="1"/>
    <x v="2"/>
    <x v="2"/>
    <x v="4"/>
    <x v="0"/>
    <n v="1"/>
    <s v="Yes"/>
    <x v="0"/>
    <n v="4"/>
    <x v="0"/>
    <x v="0"/>
  </r>
  <r>
    <n v="10128"/>
    <x v="1"/>
    <x v="0"/>
    <s v="Under 25"/>
    <n v="19"/>
    <x v="2"/>
    <x v="0"/>
    <x v="1"/>
    <x v="3"/>
    <x v="6"/>
    <x v="0"/>
    <n v="1"/>
    <s v="Yes"/>
    <x v="0"/>
    <n v="3"/>
    <x v="0"/>
    <x v="0"/>
  </r>
  <r>
    <n v="10129"/>
    <x v="1"/>
    <x v="1"/>
    <s v="Under 25"/>
    <n v="22"/>
    <x v="2"/>
    <x v="1"/>
    <x v="1"/>
    <x v="4"/>
    <x v="2"/>
    <x v="0"/>
    <n v="1"/>
    <s v="No"/>
    <x v="1"/>
    <n v="4"/>
    <x v="1"/>
    <x v="1"/>
  </r>
  <r>
    <n v="10130"/>
    <x v="0"/>
    <x v="1"/>
    <s v="45 - 54"/>
    <n v="49"/>
    <x v="0"/>
    <x v="1"/>
    <x v="2"/>
    <x v="2"/>
    <x v="3"/>
    <x v="0"/>
    <n v="1"/>
    <s v="No"/>
    <x v="1"/>
    <n v="1"/>
    <x v="1"/>
    <x v="1"/>
  </r>
  <r>
    <n v="10131"/>
    <x v="0"/>
    <x v="0"/>
    <s v="35 - 44"/>
    <n v="43"/>
    <x v="0"/>
    <x v="1"/>
    <x v="3"/>
    <x v="2"/>
    <x v="1"/>
    <x v="1"/>
    <n v="1"/>
    <s v="No"/>
    <x v="1"/>
    <n v="3"/>
    <x v="1"/>
    <x v="1"/>
  </r>
  <r>
    <n v="10132"/>
    <x v="0"/>
    <x v="0"/>
    <s v="45 - 54"/>
    <n v="50"/>
    <x v="0"/>
    <x v="0"/>
    <x v="3"/>
    <x v="3"/>
    <x v="0"/>
    <x v="1"/>
    <n v="1"/>
    <s v="No"/>
    <x v="1"/>
    <n v="4"/>
    <x v="1"/>
    <x v="1"/>
  </r>
  <r>
    <n v="10133"/>
    <x v="0"/>
    <x v="1"/>
    <s v="25 - 34"/>
    <n v="31"/>
    <x v="0"/>
    <x v="0"/>
    <x v="3"/>
    <x v="0"/>
    <x v="0"/>
    <x v="0"/>
    <n v="1"/>
    <s v="Yes"/>
    <x v="0"/>
    <n v="3"/>
    <x v="0"/>
    <x v="0"/>
  </r>
  <r>
    <n v="10134"/>
    <x v="1"/>
    <x v="2"/>
    <s v="35 - 44"/>
    <n v="41"/>
    <x v="0"/>
    <x v="0"/>
    <x v="1"/>
    <x v="0"/>
    <x v="0"/>
    <x v="0"/>
    <n v="1"/>
    <s v="No"/>
    <x v="1"/>
    <n v="3"/>
    <x v="1"/>
    <x v="1"/>
  </r>
  <r>
    <n v="10135"/>
    <x v="0"/>
    <x v="1"/>
    <s v="25 - 34"/>
    <n v="26"/>
    <x v="0"/>
    <x v="2"/>
    <x v="1"/>
    <x v="0"/>
    <x v="8"/>
    <x v="0"/>
    <n v="1"/>
    <s v="No"/>
    <x v="1"/>
    <n v="3"/>
    <x v="1"/>
    <x v="1"/>
  </r>
  <r>
    <n v="10136"/>
    <x v="1"/>
    <x v="2"/>
    <s v="35 - 44"/>
    <n v="36"/>
    <x v="0"/>
    <x v="1"/>
    <x v="0"/>
    <x v="2"/>
    <x v="3"/>
    <x v="0"/>
    <n v="1"/>
    <s v="No"/>
    <x v="1"/>
    <n v="2"/>
    <x v="1"/>
    <x v="1"/>
  </r>
  <r>
    <n v="10137"/>
    <x v="1"/>
    <x v="0"/>
    <s v="45 - 54"/>
    <n v="51"/>
    <x v="0"/>
    <x v="1"/>
    <x v="2"/>
    <x v="0"/>
    <x v="3"/>
    <x v="1"/>
    <n v="1"/>
    <s v="Yes"/>
    <x v="0"/>
    <n v="4"/>
    <x v="0"/>
    <x v="0"/>
  </r>
  <r>
    <n v="10138"/>
    <x v="0"/>
    <x v="1"/>
    <s v="35 - 44"/>
    <n v="39"/>
    <x v="0"/>
    <x v="0"/>
    <x v="2"/>
    <x v="0"/>
    <x v="0"/>
    <x v="0"/>
    <n v="1"/>
    <s v="No"/>
    <x v="1"/>
    <n v="3"/>
    <x v="1"/>
    <x v="1"/>
  </r>
  <r>
    <n v="10139"/>
    <x v="1"/>
    <x v="1"/>
    <s v="25 - 34"/>
    <n v="25"/>
    <x v="0"/>
    <x v="0"/>
    <x v="3"/>
    <x v="0"/>
    <x v="0"/>
    <x v="0"/>
    <n v="1"/>
    <s v="No"/>
    <x v="1"/>
    <n v="3"/>
    <x v="1"/>
    <x v="1"/>
  </r>
  <r>
    <n v="10140"/>
    <x v="1"/>
    <x v="1"/>
    <s v="25 - 34"/>
    <n v="30"/>
    <x v="0"/>
    <x v="2"/>
    <x v="3"/>
    <x v="5"/>
    <x v="8"/>
    <x v="0"/>
    <n v="1"/>
    <s v="No"/>
    <x v="1"/>
    <n v="4"/>
    <x v="1"/>
    <x v="1"/>
  </r>
  <r>
    <n v="10141"/>
    <x v="0"/>
    <x v="0"/>
    <s v="25 - 34"/>
    <n v="32"/>
    <x v="0"/>
    <x v="1"/>
    <x v="3"/>
    <x v="2"/>
    <x v="2"/>
    <x v="0"/>
    <n v="1"/>
    <s v="Yes"/>
    <x v="0"/>
    <n v="1"/>
    <x v="0"/>
    <x v="0"/>
  </r>
  <r>
    <n v="10142"/>
    <x v="1"/>
    <x v="0"/>
    <s v="45 - 54"/>
    <n v="45"/>
    <x v="0"/>
    <x v="1"/>
    <x v="3"/>
    <x v="2"/>
    <x v="1"/>
    <x v="0"/>
    <n v="1"/>
    <s v="No"/>
    <x v="1"/>
    <n v="4"/>
    <x v="1"/>
    <x v="1"/>
  </r>
  <r>
    <n v="10143"/>
    <x v="0"/>
    <x v="0"/>
    <s v="35 - 44"/>
    <n v="38"/>
    <x v="0"/>
    <x v="1"/>
    <x v="4"/>
    <x v="4"/>
    <x v="1"/>
    <x v="0"/>
    <n v="1"/>
    <s v="No"/>
    <x v="1"/>
    <n v="3"/>
    <x v="1"/>
    <x v="1"/>
  </r>
  <r>
    <n v="10144"/>
    <x v="0"/>
    <x v="0"/>
    <s v="25 - 34"/>
    <n v="30"/>
    <x v="0"/>
    <x v="1"/>
    <x v="3"/>
    <x v="0"/>
    <x v="1"/>
    <x v="0"/>
    <n v="1"/>
    <s v="No"/>
    <x v="1"/>
    <n v="3"/>
    <x v="1"/>
    <x v="1"/>
  </r>
  <r>
    <n v="10145"/>
    <x v="1"/>
    <x v="2"/>
    <s v="25 - 34"/>
    <n v="32"/>
    <x v="0"/>
    <x v="0"/>
    <x v="0"/>
    <x v="2"/>
    <x v="0"/>
    <x v="1"/>
    <n v="1"/>
    <s v="No"/>
    <x v="1"/>
    <n v="4"/>
    <x v="1"/>
    <x v="1"/>
  </r>
  <r>
    <n v="10146"/>
    <x v="0"/>
    <x v="2"/>
    <s v="25 - 34"/>
    <n v="30"/>
    <x v="0"/>
    <x v="1"/>
    <x v="3"/>
    <x v="4"/>
    <x v="1"/>
    <x v="0"/>
    <n v="1"/>
    <s v="No"/>
    <x v="1"/>
    <n v="1"/>
    <x v="1"/>
    <x v="1"/>
  </r>
  <r>
    <n v="10147"/>
    <x v="1"/>
    <x v="0"/>
    <s v="25 - 34"/>
    <n v="30"/>
    <x v="0"/>
    <x v="1"/>
    <x v="1"/>
    <x v="2"/>
    <x v="2"/>
    <x v="0"/>
    <n v="1"/>
    <s v="No"/>
    <x v="1"/>
    <n v="4"/>
    <x v="1"/>
    <x v="1"/>
  </r>
  <r>
    <n v="10148"/>
    <x v="1"/>
    <x v="2"/>
    <s v="35 - 44"/>
    <n v="41"/>
    <x v="0"/>
    <x v="1"/>
    <x v="3"/>
    <x v="0"/>
    <x v="5"/>
    <x v="1"/>
    <n v="1"/>
    <s v="No"/>
    <x v="1"/>
    <n v="1"/>
    <x v="1"/>
    <x v="1"/>
  </r>
  <r>
    <n v="10149"/>
    <x v="1"/>
    <x v="1"/>
    <s v="35 - 44"/>
    <n v="41"/>
    <x v="0"/>
    <x v="1"/>
    <x v="2"/>
    <x v="0"/>
    <x v="2"/>
    <x v="0"/>
    <n v="1"/>
    <s v="No"/>
    <x v="1"/>
    <n v="1"/>
    <x v="1"/>
    <x v="1"/>
  </r>
  <r>
    <n v="10150"/>
    <x v="0"/>
    <x v="0"/>
    <s v="Under 25"/>
    <n v="19"/>
    <x v="2"/>
    <x v="1"/>
    <x v="1"/>
    <x v="2"/>
    <x v="2"/>
    <x v="0"/>
    <n v="1"/>
    <s v="No"/>
    <x v="1"/>
    <n v="2"/>
    <x v="1"/>
    <x v="1"/>
  </r>
  <r>
    <n v="10151"/>
    <x v="0"/>
    <x v="2"/>
    <s v="35 - 44"/>
    <n v="40"/>
    <x v="0"/>
    <x v="1"/>
    <x v="3"/>
    <x v="2"/>
    <x v="1"/>
    <x v="1"/>
    <n v="1"/>
    <s v="No"/>
    <x v="1"/>
    <n v="2"/>
    <x v="1"/>
    <x v="1"/>
  </r>
  <r>
    <n v="10152"/>
    <x v="1"/>
    <x v="1"/>
    <s v="35 - 44"/>
    <n v="35"/>
    <x v="0"/>
    <x v="0"/>
    <x v="4"/>
    <x v="3"/>
    <x v="0"/>
    <x v="0"/>
    <n v="1"/>
    <s v="No"/>
    <x v="1"/>
    <n v="2"/>
    <x v="1"/>
    <x v="1"/>
  </r>
  <r>
    <n v="10153"/>
    <x v="1"/>
    <x v="1"/>
    <s v="45 - 54"/>
    <n v="53"/>
    <x v="0"/>
    <x v="0"/>
    <x v="0"/>
    <x v="3"/>
    <x v="6"/>
    <x v="0"/>
    <n v="1"/>
    <s v="No"/>
    <x v="1"/>
    <n v="3"/>
    <x v="1"/>
    <x v="1"/>
  </r>
  <r>
    <n v="10154"/>
    <x v="1"/>
    <x v="2"/>
    <s v="45 - 54"/>
    <n v="45"/>
    <x v="0"/>
    <x v="1"/>
    <x v="3"/>
    <x v="0"/>
    <x v="2"/>
    <x v="0"/>
    <n v="1"/>
    <s v="No"/>
    <x v="1"/>
    <n v="2"/>
    <x v="1"/>
    <x v="1"/>
  </r>
  <r>
    <n v="10155"/>
    <x v="0"/>
    <x v="0"/>
    <s v="25 - 34"/>
    <n v="32"/>
    <x v="0"/>
    <x v="0"/>
    <x v="3"/>
    <x v="3"/>
    <x v="0"/>
    <x v="1"/>
    <n v="1"/>
    <s v="No"/>
    <x v="1"/>
    <n v="4"/>
    <x v="1"/>
    <x v="1"/>
  </r>
  <r>
    <n v="10156"/>
    <x v="1"/>
    <x v="1"/>
    <s v="25 - 34"/>
    <n v="29"/>
    <x v="0"/>
    <x v="1"/>
    <x v="1"/>
    <x v="4"/>
    <x v="3"/>
    <x v="2"/>
    <n v="1"/>
    <s v="No"/>
    <x v="1"/>
    <n v="3"/>
    <x v="1"/>
    <x v="1"/>
  </r>
  <r>
    <n v="10157"/>
    <x v="1"/>
    <x v="1"/>
    <s v="45 - 54"/>
    <n v="51"/>
    <x v="0"/>
    <x v="1"/>
    <x v="2"/>
    <x v="2"/>
    <x v="3"/>
    <x v="0"/>
    <n v="1"/>
    <s v="No"/>
    <x v="1"/>
    <n v="3"/>
    <x v="1"/>
    <x v="1"/>
  </r>
  <r>
    <n v="10158"/>
    <x v="0"/>
    <x v="1"/>
    <s v="Over 55"/>
    <n v="58"/>
    <x v="1"/>
    <x v="1"/>
    <x v="3"/>
    <x v="2"/>
    <x v="1"/>
    <x v="0"/>
    <n v="1"/>
    <s v="No"/>
    <x v="1"/>
    <n v="2"/>
    <x v="1"/>
    <x v="1"/>
  </r>
  <r>
    <n v="10159"/>
    <x v="1"/>
    <x v="1"/>
    <s v="35 - 44"/>
    <n v="40"/>
    <x v="0"/>
    <x v="0"/>
    <x v="2"/>
    <x v="3"/>
    <x v="0"/>
    <x v="0"/>
    <n v="1"/>
    <s v="No"/>
    <x v="1"/>
    <n v="4"/>
    <x v="1"/>
    <x v="1"/>
  </r>
  <r>
    <n v="10160"/>
    <x v="0"/>
    <x v="1"/>
    <s v="25 - 34"/>
    <n v="34"/>
    <x v="0"/>
    <x v="0"/>
    <x v="2"/>
    <x v="3"/>
    <x v="6"/>
    <x v="1"/>
    <n v="1"/>
    <s v="No"/>
    <x v="1"/>
    <n v="3"/>
    <x v="1"/>
    <x v="1"/>
  </r>
  <r>
    <n v="10161"/>
    <x v="1"/>
    <x v="1"/>
    <s v="Under 25"/>
    <n v="22"/>
    <x v="2"/>
    <x v="1"/>
    <x v="1"/>
    <x v="2"/>
    <x v="1"/>
    <x v="0"/>
    <n v="1"/>
    <s v="No"/>
    <x v="1"/>
    <n v="4"/>
    <x v="1"/>
    <x v="1"/>
  </r>
  <r>
    <n v="10162"/>
    <x v="1"/>
    <x v="2"/>
    <s v="25 - 34"/>
    <n v="27"/>
    <x v="0"/>
    <x v="1"/>
    <x v="3"/>
    <x v="2"/>
    <x v="1"/>
    <x v="2"/>
    <n v="1"/>
    <s v="No"/>
    <x v="1"/>
    <n v="2"/>
    <x v="1"/>
    <x v="1"/>
  </r>
  <r>
    <n v="10163"/>
    <x v="1"/>
    <x v="1"/>
    <s v="25 - 34"/>
    <n v="28"/>
    <x v="0"/>
    <x v="1"/>
    <x v="3"/>
    <x v="2"/>
    <x v="1"/>
    <x v="0"/>
    <n v="1"/>
    <s v="No"/>
    <x v="1"/>
    <n v="4"/>
    <x v="1"/>
    <x v="1"/>
  </r>
  <r>
    <n v="10164"/>
    <x v="1"/>
    <x v="2"/>
    <s v="Over 55"/>
    <n v="57"/>
    <x v="1"/>
    <x v="1"/>
    <x v="0"/>
    <x v="0"/>
    <x v="4"/>
    <x v="0"/>
    <n v="1"/>
    <s v="No"/>
    <x v="1"/>
    <n v="4"/>
    <x v="1"/>
    <x v="1"/>
  </r>
  <r>
    <n v="10165"/>
    <x v="1"/>
    <x v="2"/>
    <s v="25 - 34"/>
    <n v="27"/>
    <x v="0"/>
    <x v="1"/>
    <x v="3"/>
    <x v="2"/>
    <x v="1"/>
    <x v="2"/>
    <n v="1"/>
    <s v="No"/>
    <x v="1"/>
    <n v="3"/>
    <x v="1"/>
    <x v="1"/>
  </r>
  <r>
    <n v="10166"/>
    <x v="0"/>
    <x v="0"/>
    <s v="45 - 54"/>
    <n v="50"/>
    <x v="0"/>
    <x v="1"/>
    <x v="3"/>
    <x v="0"/>
    <x v="5"/>
    <x v="0"/>
    <n v="1"/>
    <s v="No"/>
    <x v="1"/>
    <n v="2"/>
    <x v="1"/>
    <x v="1"/>
  </r>
  <r>
    <n v="10167"/>
    <x v="1"/>
    <x v="2"/>
    <s v="35 - 44"/>
    <n v="41"/>
    <x v="0"/>
    <x v="1"/>
    <x v="3"/>
    <x v="0"/>
    <x v="1"/>
    <x v="0"/>
    <n v="1"/>
    <s v="No"/>
    <x v="1"/>
    <n v="3"/>
    <x v="1"/>
    <x v="1"/>
  </r>
  <r>
    <n v="10168"/>
    <x v="0"/>
    <x v="1"/>
    <s v="25 - 34"/>
    <n v="30"/>
    <x v="0"/>
    <x v="0"/>
    <x v="3"/>
    <x v="0"/>
    <x v="0"/>
    <x v="0"/>
    <n v="1"/>
    <s v="No"/>
    <x v="1"/>
    <n v="4"/>
    <x v="1"/>
    <x v="1"/>
  </r>
  <r>
    <n v="10169"/>
    <x v="0"/>
    <x v="0"/>
    <s v="35 - 44"/>
    <n v="38"/>
    <x v="0"/>
    <x v="0"/>
    <x v="2"/>
    <x v="0"/>
    <x v="0"/>
    <x v="0"/>
    <n v="1"/>
    <s v="No"/>
    <x v="1"/>
    <n v="4"/>
    <x v="1"/>
    <x v="1"/>
  </r>
  <r>
    <n v="10170"/>
    <x v="1"/>
    <x v="0"/>
    <s v="25 - 34"/>
    <n v="32"/>
    <x v="0"/>
    <x v="1"/>
    <x v="4"/>
    <x v="0"/>
    <x v="1"/>
    <x v="0"/>
    <n v="1"/>
    <s v="No"/>
    <x v="1"/>
    <n v="3"/>
    <x v="1"/>
    <x v="1"/>
  </r>
  <r>
    <n v="10171"/>
    <x v="1"/>
    <x v="1"/>
    <s v="25 - 34"/>
    <n v="27"/>
    <x v="0"/>
    <x v="1"/>
    <x v="3"/>
    <x v="4"/>
    <x v="1"/>
    <x v="0"/>
    <n v="1"/>
    <s v="No"/>
    <x v="1"/>
    <n v="2"/>
    <x v="1"/>
    <x v="1"/>
  </r>
  <r>
    <n v="10172"/>
    <x v="0"/>
    <x v="0"/>
    <s v="Under 25"/>
    <n v="19"/>
    <x v="2"/>
    <x v="0"/>
    <x v="1"/>
    <x v="4"/>
    <x v="6"/>
    <x v="1"/>
    <n v="1"/>
    <s v="Yes"/>
    <x v="0"/>
    <n v="1"/>
    <x v="0"/>
    <x v="0"/>
  </r>
  <r>
    <n v="10173"/>
    <x v="1"/>
    <x v="0"/>
    <s v="35 - 44"/>
    <n v="36"/>
    <x v="0"/>
    <x v="1"/>
    <x v="0"/>
    <x v="2"/>
    <x v="2"/>
    <x v="1"/>
    <n v="1"/>
    <s v="No"/>
    <x v="1"/>
    <n v="2"/>
    <x v="1"/>
    <x v="1"/>
  </r>
  <r>
    <n v="10174"/>
    <x v="1"/>
    <x v="2"/>
    <s v="25 - 34"/>
    <n v="30"/>
    <x v="0"/>
    <x v="1"/>
    <x v="3"/>
    <x v="2"/>
    <x v="2"/>
    <x v="2"/>
    <n v="1"/>
    <s v="No"/>
    <x v="1"/>
    <n v="1"/>
    <x v="1"/>
    <x v="1"/>
  </r>
  <r>
    <n v="10175"/>
    <x v="0"/>
    <x v="2"/>
    <s v="45 - 54"/>
    <n v="45"/>
    <x v="0"/>
    <x v="0"/>
    <x v="0"/>
    <x v="0"/>
    <x v="0"/>
    <x v="0"/>
    <n v="1"/>
    <s v="No"/>
    <x v="1"/>
    <n v="1"/>
    <x v="1"/>
    <x v="1"/>
  </r>
  <r>
    <n v="10176"/>
    <x v="0"/>
    <x v="2"/>
    <s v="Over 55"/>
    <n v="56"/>
    <x v="1"/>
    <x v="1"/>
    <x v="3"/>
    <x v="0"/>
    <x v="1"/>
    <x v="0"/>
    <n v="1"/>
    <s v="No"/>
    <x v="1"/>
    <n v="1"/>
    <x v="1"/>
    <x v="1"/>
  </r>
  <r>
    <n v="10177"/>
    <x v="1"/>
    <x v="0"/>
    <s v="25 - 34"/>
    <n v="33"/>
    <x v="0"/>
    <x v="1"/>
    <x v="3"/>
    <x v="0"/>
    <x v="1"/>
    <x v="0"/>
    <n v="1"/>
    <s v="No"/>
    <x v="1"/>
    <n v="4"/>
    <x v="1"/>
    <x v="1"/>
  </r>
  <r>
    <n v="10178"/>
    <x v="1"/>
    <x v="0"/>
    <s v="Under 25"/>
    <n v="19"/>
    <x v="2"/>
    <x v="1"/>
    <x v="3"/>
    <x v="0"/>
    <x v="2"/>
    <x v="0"/>
    <n v="1"/>
    <s v="Yes"/>
    <x v="0"/>
    <n v="4"/>
    <x v="0"/>
    <x v="0"/>
  </r>
  <r>
    <n v="10179"/>
    <x v="0"/>
    <x v="2"/>
    <s v="45 - 54"/>
    <n v="46"/>
    <x v="0"/>
    <x v="0"/>
    <x v="0"/>
    <x v="3"/>
    <x v="0"/>
    <x v="0"/>
    <n v="1"/>
    <s v="No"/>
    <x v="1"/>
    <n v="1"/>
    <x v="1"/>
    <x v="1"/>
  </r>
  <r>
    <n v="10180"/>
    <x v="0"/>
    <x v="0"/>
    <s v="35 - 44"/>
    <n v="38"/>
    <x v="0"/>
    <x v="1"/>
    <x v="0"/>
    <x v="0"/>
    <x v="2"/>
    <x v="0"/>
    <n v="1"/>
    <s v="No"/>
    <x v="1"/>
    <n v="4"/>
    <x v="1"/>
    <x v="1"/>
  </r>
  <r>
    <n v="10181"/>
    <x v="0"/>
    <x v="1"/>
    <s v="25 - 34"/>
    <n v="31"/>
    <x v="0"/>
    <x v="1"/>
    <x v="1"/>
    <x v="2"/>
    <x v="1"/>
    <x v="0"/>
    <n v="1"/>
    <s v="No"/>
    <x v="1"/>
    <n v="4"/>
    <x v="1"/>
    <x v="1"/>
  </r>
  <r>
    <n v="10182"/>
    <x v="0"/>
    <x v="0"/>
    <s v="25 - 34"/>
    <n v="34"/>
    <x v="0"/>
    <x v="1"/>
    <x v="0"/>
    <x v="2"/>
    <x v="1"/>
    <x v="0"/>
    <n v="1"/>
    <s v="No"/>
    <x v="1"/>
    <n v="2"/>
    <x v="1"/>
    <x v="1"/>
  </r>
  <r>
    <n v="10183"/>
    <x v="0"/>
    <x v="0"/>
    <s v="35 - 44"/>
    <n v="41"/>
    <x v="0"/>
    <x v="0"/>
    <x v="0"/>
    <x v="3"/>
    <x v="6"/>
    <x v="0"/>
    <n v="1"/>
    <s v="Yes"/>
    <x v="0"/>
    <n v="2"/>
    <x v="0"/>
    <x v="0"/>
  </r>
  <r>
    <n v="10184"/>
    <x v="1"/>
    <x v="1"/>
    <s v="45 - 54"/>
    <n v="50"/>
    <x v="0"/>
    <x v="1"/>
    <x v="3"/>
    <x v="2"/>
    <x v="2"/>
    <x v="0"/>
    <n v="1"/>
    <s v="No"/>
    <x v="1"/>
    <n v="3"/>
    <x v="1"/>
    <x v="1"/>
  </r>
  <r>
    <n v="10185"/>
    <x v="0"/>
    <x v="2"/>
    <s v="45 - 54"/>
    <n v="53"/>
    <x v="0"/>
    <x v="1"/>
    <x v="0"/>
    <x v="2"/>
    <x v="3"/>
    <x v="0"/>
    <n v="1"/>
    <s v="No"/>
    <x v="1"/>
    <n v="1"/>
    <x v="1"/>
    <x v="1"/>
  </r>
  <r>
    <n v="10186"/>
    <x v="0"/>
    <x v="1"/>
    <s v="25 - 34"/>
    <n v="33"/>
    <x v="0"/>
    <x v="1"/>
    <x v="3"/>
    <x v="2"/>
    <x v="1"/>
    <x v="0"/>
    <n v="1"/>
    <s v="No"/>
    <x v="1"/>
    <n v="2"/>
    <x v="1"/>
    <x v="1"/>
  </r>
  <r>
    <n v="10187"/>
    <x v="0"/>
    <x v="1"/>
    <s v="35 - 44"/>
    <n v="40"/>
    <x v="0"/>
    <x v="1"/>
    <x v="1"/>
    <x v="2"/>
    <x v="5"/>
    <x v="0"/>
    <n v="1"/>
    <s v="No"/>
    <x v="1"/>
    <n v="3"/>
    <x v="1"/>
    <x v="1"/>
  </r>
  <r>
    <n v="10188"/>
    <x v="1"/>
    <x v="0"/>
    <s v="Over 55"/>
    <n v="55"/>
    <x v="1"/>
    <x v="1"/>
    <x v="2"/>
    <x v="2"/>
    <x v="7"/>
    <x v="0"/>
    <n v="1"/>
    <s v="No"/>
    <x v="1"/>
    <n v="2"/>
    <x v="1"/>
    <x v="1"/>
  </r>
  <r>
    <n v="10189"/>
    <x v="1"/>
    <x v="1"/>
    <s v="25 - 34"/>
    <n v="34"/>
    <x v="0"/>
    <x v="1"/>
    <x v="1"/>
    <x v="0"/>
    <x v="3"/>
    <x v="1"/>
    <n v="1"/>
    <s v="No"/>
    <x v="1"/>
    <n v="3"/>
    <x v="1"/>
    <x v="1"/>
  </r>
  <r>
    <n v="10190"/>
    <x v="0"/>
    <x v="0"/>
    <s v="45 - 54"/>
    <n v="51"/>
    <x v="0"/>
    <x v="1"/>
    <x v="3"/>
    <x v="2"/>
    <x v="4"/>
    <x v="0"/>
    <n v="1"/>
    <s v="No"/>
    <x v="1"/>
    <n v="2"/>
    <x v="1"/>
    <x v="1"/>
  </r>
  <r>
    <n v="10191"/>
    <x v="1"/>
    <x v="1"/>
    <s v="45 - 54"/>
    <n v="52"/>
    <x v="0"/>
    <x v="1"/>
    <x v="2"/>
    <x v="0"/>
    <x v="5"/>
    <x v="0"/>
    <n v="1"/>
    <s v="No"/>
    <x v="1"/>
    <n v="3"/>
    <x v="1"/>
    <x v="1"/>
  </r>
  <r>
    <n v="10192"/>
    <x v="0"/>
    <x v="0"/>
    <s v="25 - 34"/>
    <n v="27"/>
    <x v="0"/>
    <x v="1"/>
    <x v="3"/>
    <x v="2"/>
    <x v="1"/>
    <x v="0"/>
    <n v="1"/>
    <s v="No"/>
    <x v="1"/>
    <n v="2"/>
    <x v="1"/>
    <x v="1"/>
  </r>
  <r>
    <n v="10193"/>
    <x v="1"/>
    <x v="1"/>
    <s v="35 - 44"/>
    <n v="35"/>
    <x v="0"/>
    <x v="1"/>
    <x v="0"/>
    <x v="0"/>
    <x v="3"/>
    <x v="0"/>
    <n v="1"/>
    <s v="Yes"/>
    <x v="0"/>
    <n v="3"/>
    <x v="0"/>
    <x v="0"/>
  </r>
  <r>
    <n v="10194"/>
    <x v="1"/>
    <x v="2"/>
    <s v="35 - 44"/>
    <n v="43"/>
    <x v="0"/>
    <x v="1"/>
    <x v="3"/>
    <x v="2"/>
    <x v="1"/>
    <x v="2"/>
    <n v="1"/>
    <s v="No"/>
    <x v="1"/>
    <n v="4"/>
    <x v="1"/>
    <x v="1"/>
  </r>
  <r>
    <n v="10195"/>
    <x v="1"/>
    <x v="1"/>
    <s v="45 - 54"/>
    <n v="45"/>
    <x v="0"/>
    <x v="1"/>
    <x v="0"/>
    <x v="2"/>
    <x v="5"/>
    <x v="2"/>
    <n v="1"/>
    <s v="No"/>
    <x v="1"/>
    <n v="4"/>
    <x v="1"/>
    <x v="1"/>
  </r>
  <r>
    <n v="10196"/>
    <x v="1"/>
    <x v="1"/>
    <s v="35 - 44"/>
    <n v="37"/>
    <x v="0"/>
    <x v="1"/>
    <x v="3"/>
    <x v="0"/>
    <x v="1"/>
    <x v="0"/>
    <n v="1"/>
    <s v="No"/>
    <x v="1"/>
    <n v="1"/>
    <x v="1"/>
    <x v="1"/>
  </r>
  <r>
    <n v="10197"/>
    <x v="0"/>
    <x v="0"/>
    <s v="35 - 44"/>
    <n v="35"/>
    <x v="0"/>
    <x v="1"/>
    <x v="3"/>
    <x v="2"/>
    <x v="2"/>
    <x v="1"/>
    <n v="1"/>
    <s v="No"/>
    <x v="1"/>
    <n v="2"/>
    <x v="1"/>
    <x v="1"/>
  </r>
  <r>
    <n v="10198"/>
    <x v="0"/>
    <x v="2"/>
    <s v="35 - 44"/>
    <n v="42"/>
    <x v="0"/>
    <x v="1"/>
    <x v="0"/>
    <x v="2"/>
    <x v="3"/>
    <x v="2"/>
    <n v="1"/>
    <s v="No"/>
    <x v="1"/>
    <n v="3"/>
    <x v="1"/>
    <x v="1"/>
  </r>
  <r>
    <n v="10199"/>
    <x v="1"/>
    <x v="1"/>
    <s v="35 - 44"/>
    <n v="38"/>
    <x v="0"/>
    <x v="1"/>
    <x v="2"/>
    <x v="0"/>
    <x v="3"/>
    <x v="0"/>
    <n v="1"/>
    <s v="No"/>
    <x v="1"/>
    <n v="3"/>
    <x v="1"/>
    <x v="1"/>
  </r>
  <r>
    <n v="10200"/>
    <x v="1"/>
    <x v="1"/>
    <s v="35 - 44"/>
    <n v="38"/>
    <x v="0"/>
    <x v="1"/>
    <x v="3"/>
    <x v="4"/>
    <x v="3"/>
    <x v="0"/>
    <n v="1"/>
    <s v="No"/>
    <x v="1"/>
    <n v="4"/>
    <x v="1"/>
    <x v="1"/>
  </r>
  <r>
    <n v="10201"/>
    <x v="1"/>
    <x v="1"/>
    <s v="25 - 34"/>
    <n v="27"/>
    <x v="0"/>
    <x v="1"/>
    <x v="1"/>
    <x v="4"/>
    <x v="3"/>
    <x v="1"/>
    <n v="1"/>
    <s v="No"/>
    <x v="1"/>
    <n v="1"/>
    <x v="1"/>
    <x v="1"/>
  </r>
  <r>
    <n v="10202"/>
    <x v="1"/>
    <x v="2"/>
    <s v="45 - 54"/>
    <n v="49"/>
    <x v="0"/>
    <x v="1"/>
    <x v="2"/>
    <x v="0"/>
    <x v="3"/>
    <x v="2"/>
    <n v="1"/>
    <s v="No"/>
    <x v="1"/>
    <n v="4"/>
    <x v="1"/>
    <x v="1"/>
  </r>
  <r>
    <n v="10203"/>
    <x v="1"/>
    <x v="2"/>
    <s v="25 - 34"/>
    <n v="34"/>
    <x v="0"/>
    <x v="1"/>
    <x v="2"/>
    <x v="2"/>
    <x v="1"/>
    <x v="1"/>
    <n v="1"/>
    <s v="No"/>
    <x v="1"/>
    <n v="3"/>
    <x v="1"/>
    <x v="1"/>
  </r>
  <r>
    <n v="10204"/>
    <x v="1"/>
    <x v="1"/>
    <s v="35 - 44"/>
    <n v="40"/>
    <x v="0"/>
    <x v="1"/>
    <x v="0"/>
    <x v="2"/>
    <x v="2"/>
    <x v="0"/>
    <n v="1"/>
    <s v="No"/>
    <x v="1"/>
    <n v="4"/>
    <x v="1"/>
    <x v="1"/>
  </r>
  <r>
    <n v="10205"/>
    <x v="1"/>
    <x v="1"/>
    <s v="35 - 44"/>
    <n v="38"/>
    <x v="0"/>
    <x v="1"/>
    <x v="1"/>
    <x v="2"/>
    <x v="4"/>
    <x v="0"/>
    <n v="1"/>
    <s v="Yes"/>
    <x v="0"/>
    <n v="1"/>
    <x v="0"/>
    <x v="0"/>
  </r>
  <r>
    <n v="10206"/>
    <x v="0"/>
    <x v="1"/>
    <s v="25 - 34"/>
    <n v="29"/>
    <x v="0"/>
    <x v="0"/>
    <x v="3"/>
    <x v="3"/>
    <x v="0"/>
    <x v="0"/>
    <n v="1"/>
    <s v="Yes"/>
    <x v="0"/>
    <n v="4"/>
    <x v="0"/>
    <x v="0"/>
  </r>
  <r>
    <n v="10207"/>
    <x v="1"/>
    <x v="2"/>
    <s v="Under 25"/>
    <n v="22"/>
    <x v="2"/>
    <x v="1"/>
    <x v="3"/>
    <x v="0"/>
    <x v="1"/>
    <x v="0"/>
    <n v="1"/>
    <s v="No"/>
    <x v="1"/>
    <n v="2"/>
    <x v="1"/>
    <x v="1"/>
  </r>
  <r>
    <n v="10208"/>
    <x v="0"/>
    <x v="0"/>
    <s v="35 - 44"/>
    <n v="36"/>
    <x v="0"/>
    <x v="1"/>
    <x v="1"/>
    <x v="2"/>
    <x v="2"/>
    <x v="1"/>
    <n v="1"/>
    <s v="No"/>
    <x v="1"/>
    <n v="4"/>
    <x v="1"/>
    <x v="1"/>
  </r>
  <r>
    <n v="10209"/>
    <x v="1"/>
    <x v="1"/>
    <s v="35 - 44"/>
    <n v="40"/>
    <x v="0"/>
    <x v="1"/>
    <x v="4"/>
    <x v="0"/>
    <x v="4"/>
    <x v="2"/>
    <n v="1"/>
    <s v="No"/>
    <x v="1"/>
    <n v="4"/>
    <x v="1"/>
    <x v="1"/>
  </r>
  <r>
    <n v="10210"/>
    <x v="1"/>
    <x v="2"/>
    <s v="45 - 54"/>
    <n v="46"/>
    <x v="0"/>
    <x v="1"/>
    <x v="2"/>
    <x v="2"/>
    <x v="4"/>
    <x v="0"/>
    <n v="1"/>
    <s v="No"/>
    <x v="1"/>
    <n v="1"/>
    <x v="1"/>
    <x v="1"/>
  </r>
  <r>
    <n v="10211"/>
    <x v="1"/>
    <x v="1"/>
    <s v="25 - 34"/>
    <n v="32"/>
    <x v="0"/>
    <x v="0"/>
    <x v="2"/>
    <x v="2"/>
    <x v="0"/>
    <x v="0"/>
    <n v="1"/>
    <s v="Yes"/>
    <x v="0"/>
    <n v="4"/>
    <x v="0"/>
    <x v="0"/>
  </r>
  <r>
    <n v="10212"/>
    <x v="1"/>
    <x v="0"/>
    <s v="25 - 34"/>
    <n v="30"/>
    <x v="0"/>
    <x v="1"/>
    <x v="1"/>
    <x v="0"/>
    <x v="3"/>
    <x v="2"/>
    <n v="1"/>
    <s v="No"/>
    <x v="1"/>
    <n v="3"/>
    <x v="1"/>
    <x v="1"/>
  </r>
  <r>
    <n v="10213"/>
    <x v="0"/>
    <x v="0"/>
    <s v="25 - 34"/>
    <n v="27"/>
    <x v="0"/>
    <x v="0"/>
    <x v="3"/>
    <x v="0"/>
    <x v="0"/>
    <x v="1"/>
    <n v="1"/>
    <s v="No"/>
    <x v="1"/>
    <n v="3"/>
    <x v="1"/>
    <x v="1"/>
  </r>
  <r>
    <n v="10214"/>
    <x v="1"/>
    <x v="1"/>
    <s v="45 - 54"/>
    <n v="51"/>
    <x v="0"/>
    <x v="1"/>
    <x v="2"/>
    <x v="0"/>
    <x v="7"/>
    <x v="0"/>
    <n v="1"/>
    <s v="No"/>
    <x v="1"/>
    <n v="2"/>
    <x v="1"/>
    <x v="1"/>
  </r>
  <r>
    <n v="10215"/>
    <x v="0"/>
    <x v="0"/>
    <s v="25 - 34"/>
    <n v="30"/>
    <x v="0"/>
    <x v="1"/>
    <x v="3"/>
    <x v="4"/>
    <x v="1"/>
    <x v="0"/>
    <n v="1"/>
    <s v="Yes"/>
    <x v="0"/>
    <n v="1"/>
    <x v="0"/>
    <x v="0"/>
  </r>
  <r>
    <n v="10216"/>
    <x v="0"/>
    <x v="0"/>
    <s v="35 - 44"/>
    <n v="41"/>
    <x v="0"/>
    <x v="0"/>
    <x v="3"/>
    <x v="0"/>
    <x v="5"/>
    <x v="0"/>
    <n v="1"/>
    <s v="No"/>
    <x v="1"/>
    <n v="4"/>
    <x v="1"/>
    <x v="1"/>
  </r>
  <r>
    <n v="10217"/>
    <x v="0"/>
    <x v="0"/>
    <s v="25 - 34"/>
    <n v="30"/>
    <x v="0"/>
    <x v="0"/>
    <x v="2"/>
    <x v="3"/>
    <x v="0"/>
    <x v="1"/>
    <n v="1"/>
    <s v="Yes"/>
    <x v="0"/>
    <n v="1"/>
    <x v="0"/>
    <x v="0"/>
  </r>
  <r>
    <n v="10218"/>
    <x v="1"/>
    <x v="0"/>
    <s v="25 - 34"/>
    <n v="29"/>
    <x v="0"/>
    <x v="1"/>
    <x v="3"/>
    <x v="4"/>
    <x v="1"/>
    <x v="0"/>
    <n v="1"/>
    <s v="Yes"/>
    <x v="0"/>
    <n v="3"/>
    <x v="0"/>
    <x v="0"/>
  </r>
  <r>
    <n v="10219"/>
    <x v="0"/>
    <x v="0"/>
    <s v="45 - 54"/>
    <n v="45"/>
    <x v="0"/>
    <x v="0"/>
    <x v="3"/>
    <x v="2"/>
    <x v="0"/>
    <x v="2"/>
    <n v="1"/>
    <s v="No"/>
    <x v="1"/>
    <n v="4"/>
    <x v="1"/>
    <x v="1"/>
  </r>
  <r>
    <n v="10220"/>
    <x v="0"/>
    <x v="1"/>
    <s v="45 - 54"/>
    <n v="54"/>
    <x v="0"/>
    <x v="0"/>
    <x v="3"/>
    <x v="3"/>
    <x v="0"/>
    <x v="0"/>
    <n v="1"/>
    <s v="No"/>
    <x v="1"/>
    <n v="1"/>
    <x v="1"/>
    <x v="1"/>
  </r>
  <r>
    <n v="10221"/>
    <x v="1"/>
    <x v="0"/>
    <s v="35 - 44"/>
    <n v="36"/>
    <x v="0"/>
    <x v="1"/>
    <x v="0"/>
    <x v="0"/>
    <x v="2"/>
    <x v="0"/>
    <n v="1"/>
    <s v="No"/>
    <x v="1"/>
    <n v="2"/>
    <x v="1"/>
    <x v="1"/>
  </r>
  <r>
    <n v="10222"/>
    <x v="0"/>
    <x v="1"/>
    <s v="25 - 34"/>
    <n v="33"/>
    <x v="0"/>
    <x v="1"/>
    <x v="2"/>
    <x v="2"/>
    <x v="1"/>
    <x v="0"/>
    <n v="1"/>
    <s v="No"/>
    <x v="1"/>
    <n v="2"/>
    <x v="1"/>
    <x v="1"/>
  </r>
  <r>
    <n v="10223"/>
    <x v="1"/>
    <x v="2"/>
    <s v="35 - 44"/>
    <n v="37"/>
    <x v="0"/>
    <x v="1"/>
    <x v="3"/>
    <x v="1"/>
    <x v="7"/>
    <x v="1"/>
    <n v="1"/>
    <s v="No"/>
    <x v="1"/>
    <n v="4"/>
    <x v="1"/>
    <x v="1"/>
  </r>
  <r>
    <n v="10224"/>
    <x v="1"/>
    <x v="2"/>
    <s v="35 - 44"/>
    <n v="38"/>
    <x v="0"/>
    <x v="0"/>
    <x v="3"/>
    <x v="0"/>
    <x v="0"/>
    <x v="0"/>
    <n v="1"/>
    <s v="No"/>
    <x v="1"/>
    <n v="3"/>
    <x v="1"/>
    <x v="1"/>
  </r>
  <r>
    <n v="10225"/>
    <x v="1"/>
    <x v="1"/>
    <s v="25 - 34"/>
    <n v="31"/>
    <x v="0"/>
    <x v="1"/>
    <x v="2"/>
    <x v="2"/>
    <x v="3"/>
    <x v="2"/>
    <n v="1"/>
    <s v="No"/>
    <x v="1"/>
    <n v="3"/>
    <x v="1"/>
    <x v="1"/>
  </r>
  <r>
    <n v="10226"/>
    <x v="1"/>
    <x v="1"/>
    <s v="Over 55"/>
    <n v="59"/>
    <x v="1"/>
    <x v="1"/>
    <x v="3"/>
    <x v="0"/>
    <x v="1"/>
    <x v="0"/>
    <n v="1"/>
    <s v="No"/>
    <x v="1"/>
    <n v="4"/>
    <x v="1"/>
    <x v="1"/>
  </r>
  <r>
    <n v="10227"/>
    <x v="1"/>
    <x v="2"/>
    <s v="35 - 44"/>
    <n v="37"/>
    <x v="0"/>
    <x v="0"/>
    <x v="2"/>
    <x v="3"/>
    <x v="6"/>
    <x v="1"/>
    <n v="1"/>
    <s v="No"/>
    <x v="1"/>
    <n v="4"/>
    <x v="1"/>
    <x v="1"/>
  </r>
  <r>
    <n v="10228"/>
    <x v="0"/>
    <x v="1"/>
    <s v="25 - 34"/>
    <n v="29"/>
    <x v="0"/>
    <x v="0"/>
    <x v="1"/>
    <x v="2"/>
    <x v="0"/>
    <x v="1"/>
    <n v="1"/>
    <s v="No"/>
    <x v="1"/>
    <n v="4"/>
    <x v="1"/>
    <x v="1"/>
  </r>
  <r>
    <n v="10229"/>
    <x v="0"/>
    <x v="0"/>
    <s v="35 - 44"/>
    <n v="35"/>
    <x v="0"/>
    <x v="0"/>
    <x v="3"/>
    <x v="3"/>
    <x v="0"/>
    <x v="1"/>
    <n v="1"/>
    <s v="No"/>
    <x v="1"/>
    <n v="3"/>
    <x v="1"/>
    <x v="1"/>
  </r>
  <r>
    <n v="10230"/>
    <x v="1"/>
    <x v="0"/>
    <s v="25 - 34"/>
    <n v="29"/>
    <x v="0"/>
    <x v="1"/>
    <x v="1"/>
    <x v="2"/>
    <x v="1"/>
    <x v="0"/>
    <n v="1"/>
    <s v="Yes"/>
    <x v="0"/>
    <n v="4"/>
    <x v="0"/>
    <x v="0"/>
  </r>
  <r>
    <n v="10231"/>
    <x v="0"/>
    <x v="0"/>
    <s v="45 - 54"/>
    <n v="52"/>
    <x v="0"/>
    <x v="1"/>
    <x v="3"/>
    <x v="0"/>
    <x v="2"/>
    <x v="0"/>
    <n v="1"/>
    <s v="No"/>
    <x v="1"/>
    <n v="4"/>
    <x v="1"/>
    <x v="1"/>
  </r>
  <r>
    <n v="10232"/>
    <x v="1"/>
    <x v="1"/>
    <s v="35 - 44"/>
    <n v="42"/>
    <x v="0"/>
    <x v="1"/>
    <x v="0"/>
    <x v="4"/>
    <x v="5"/>
    <x v="0"/>
    <n v="1"/>
    <s v="No"/>
    <x v="1"/>
    <n v="4"/>
    <x v="1"/>
    <x v="1"/>
  </r>
  <r>
    <n v="10233"/>
    <x v="1"/>
    <x v="1"/>
    <s v="Over 55"/>
    <n v="59"/>
    <x v="1"/>
    <x v="2"/>
    <x v="0"/>
    <x v="2"/>
    <x v="8"/>
    <x v="0"/>
    <n v="1"/>
    <s v="No"/>
    <x v="1"/>
    <n v="3"/>
    <x v="1"/>
    <x v="1"/>
  </r>
  <r>
    <n v="10234"/>
    <x v="0"/>
    <x v="2"/>
    <s v="45 - 54"/>
    <n v="50"/>
    <x v="0"/>
    <x v="0"/>
    <x v="2"/>
    <x v="2"/>
    <x v="5"/>
    <x v="0"/>
    <n v="1"/>
    <s v="No"/>
    <x v="1"/>
    <n v="4"/>
    <x v="1"/>
    <x v="1"/>
  </r>
  <r>
    <n v="10235"/>
    <x v="1"/>
    <x v="1"/>
    <s v="25 - 34"/>
    <n v="33"/>
    <x v="0"/>
    <x v="1"/>
    <x v="3"/>
    <x v="2"/>
    <x v="2"/>
    <x v="0"/>
    <n v="1"/>
    <s v="Yes"/>
    <x v="0"/>
    <n v="4"/>
    <x v="0"/>
    <x v="0"/>
  </r>
  <r>
    <n v="10236"/>
    <x v="0"/>
    <x v="1"/>
    <s v="35 - 44"/>
    <n v="43"/>
    <x v="0"/>
    <x v="0"/>
    <x v="3"/>
    <x v="3"/>
    <x v="5"/>
    <x v="0"/>
    <n v="1"/>
    <s v="No"/>
    <x v="1"/>
    <n v="4"/>
    <x v="1"/>
    <x v="1"/>
  </r>
  <r>
    <n v="10237"/>
    <x v="0"/>
    <x v="1"/>
    <s v="25 - 34"/>
    <n v="33"/>
    <x v="0"/>
    <x v="1"/>
    <x v="0"/>
    <x v="0"/>
    <x v="2"/>
    <x v="0"/>
    <n v="1"/>
    <s v="Yes"/>
    <x v="0"/>
    <n v="1"/>
    <x v="0"/>
    <x v="0"/>
  </r>
  <r>
    <n v="10238"/>
    <x v="1"/>
    <x v="0"/>
    <s v="45 - 54"/>
    <n v="52"/>
    <x v="0"/>
    <x v="0"/>
    <x v="2"/>
    <x v="0"/>
    <x v="5"/>
    <x v="2"/>
    <n v="1"/>
    <s v="No"/>
    <x v="1"/>
    <n v="3"/>
    <x v="1"/>
    <x v="1"/>
  </r>
  <r>
    <n v="10239"/>
    <x v="0"/>
    <x v="1"/>
    <s v="25 - 34"/>
    <n v="32"/>
    <x v="0"/>
    <x v="0"/>
    <x v="0"/>
    <x v="0"/>
    <x v="6"/>
    <x v="0"/>
    <n v="1"/>
    <s v="No"/>
    <x v="1"/>
    <n v="2"/>
    <x v="1"/>
    <x v="1"/>
  </r>
  <r>
    <n v="10240"/>
    <x v="1"/>
    <x v="0"/>
    <s v="25 - 34"/>
    <n v="32"/>
    <x v="0"/>
    <x v="1"/>
    <x v="3"/>
    <x v="0"/>
    <x v="2"/>
    <x v="0"/>
    <n v="1"/>
    <s v="Yes"/>
    <x v="0"/>
    <n v="3"/>
    <x v="0"/>
    <x v="0"/>
  </r>
  <r>
    <n v="10241"/>
    <x v="0"/>
    <x v="2"/>
    <s v="35 - 44"/>
    <n v="39"/>
    <x v="0"/>
    <x v="1"/>
    <x v="2"/>
    <x v="2"/>
    <x v="2"/>
    <x v="0"/>
    <n v="1"/>
    <s v="No"/>
    <x v="1"/>
    <n v="3"/>
    <x v="1"/>
    <x v="1"/>
  </r>
  <r>
    <n v="10242"/>
    <x v="1"/>
    <x v="1"/>
    <s v="25 - 34"/>
    <n v="32"/>
    <x v="0"/>
    <x v="0"/>
    <x v="2"/>
    <x v="3"/>
    <x v="0"/>
    <x v="2"/>
    <n v="1"/>
    <s v="No"/>
    <x v="1"/>
    <n v="4"/>
    <x v="1"/>
    <x v="1"/>
  </r>
  <r>
    <n v="10243"/>
    <x v="1"/>
    <x v="2"/>
    <s v="35 - 44"/>
    <n v="41"/>
    <x v="0"/>
    <x v="1"/>
    <x v="0"/>
    <x v="0"/>
    <x v="1"/>
    <x v="0"/>
    <n v="1"/>
    <s v="No"/>
    <x v="1"/>
    <n v="1"/>
    <x v="1"/>
    <x v="1"/>
  </r>
  <r>
    <n v="10244"/>
    <x v="1"/>
    <x v="2"/>
    <s v="35 - 44"/>
    <n v="40"/>
    <x v="0"/>
    <x v="1"/>
    <x v="0"/>
    <x v="4"/>
    <x v="1"/>
    <x v="0"/>
    <n v="1"/>
    <s v="No"/>
    <x v="1"/>
    <n v="4"/>
    <x v="1"/>
    <x v="1"/>
  </r>
  <r>
    <n v="10245"/>
    <x v="1"/>
    <x v="1"/>
    <s v="45 - 54"/>
    <n v="45"/>
    <x v="0"/>
    <x v="1"/>
    <x v="3"/>
    <x v="1"/>
    <x v="5"/>
    <x v="0"/>
    <n v="1"/>
    <s v="No"/>
    <x v="1"/>
    <n v="4"/>
    <x v="1"/>
    <x v="1"/>
  </r>
  <r>
    <n v="10246"/>
    <x v="1"/>
    <x v="2"/>
    <s v="25 - 34"/>
    <n v="31"/>
    <x v="0"/>
    <x v="1"/>
    <x v="2"/>
    <x v="2"/>
    <x v="7"/>
    <x v="1"/>
    <n v="1"/>
    <s v="No"/>
    <x v="1"/>
    <n v="3"/>
    <x v="1"/>
    <x v="1"/>
  </r>
  <r>
    <n v="10247"/>
    <x v="0"/>
    <x v="1"/>
    <s v="25 - 34"/>
    <n v="33"/>
    <x v="0"/>
    <x v="1"/>
    <x v="2"/>
    <x v="0"/>
    <x v="1"/>
    <x v="0"/>
    <n v="1"/>
    <s v="No"/>
    <x v="1"/>
    <n v="4"/>
    <x v="1"/>
    <x v="1"/>
  </r>
  <r>
    <n v="10248"/>
    <x v="1"/>
    <x v="1"/>
    <s v="25 - 34"/>
    <n v="34"/>
    <x v="0"/>
    <x v="1"/>
    <x v="2"/>
    <x v="0"/>
    <x v="3"/>
    <x v="0"/>
    <n v="1"/>
    <s v="No"/>
    <x v="1"/>
    <n v="1"/>
    <x v="1"/>
    <x v="1"/>
  </r>
  <r>
    <n v="10249"/>
    <x v="0"/>
    <x v="1"/>
    <s v="35 - 44"/>
    <n v="37"/>
    <x v="0"/>
    <x v="1"/>
    <x v="0"/>
    <x v="2"/>
    <x v="1"/>
    <x v="0"/>
    <n v="1"/>
    <s v="No"/>
    <x v="1"/>
    <n v="1"/>
    <x v="1"/>
    <x v="1"/>
  </r>
  <r>
    <n v="10250"/>
    <x v="1"/>
    <x v="1"/>
    <s v="45 - 54"/>
    <n v="45"/>
    <x v="0"/>
    <x v="1"/>
    <x v="2"/>
    <x v="0"/>
    <x v="3"/>
    <x v="1"/>
    <n v="1"/>
    <s v="No"/>
    <x v="1"/>
    <n v="3"/>
    <x v="1"/>
    <x v="1"/>
  </r>
  <r>
    <n v="10251"/>
    <x v="1"/>
    <x v="2"/>
    <s v="35 - 44"/>
    <n v="37"/>
    <x v="0"/>
    <x v="1"/>
    <x v="3"/>
    <x v="2"/>
    <x v="3"/>
    <x v="1"/>
    <n v="1"/>
    <s v="Yes"/>
    <x v="0"/>
    <n v="3"/>
    <x v="0"/>
    <x v="0"/>
  </r>
  <r>
    <n v="10252"/>
    <x v="0"/>
    <x v="0"/>
    <s v="35 - 44"/>
    <n v="39"/>
    <x v="0"/>
    <x v="1"/>
    <x v="2"/>
    <x v="4"/>
    <x v="4"/>
    <x v="1"/>
    <n v="1"/>
    <s v="No"/>
    <x v="1"/>
    <n v="3"/>
    <x v="1"/>
    <x v="1"/>
  </r>
  <r>
    <n v="10253"/>
    <x v="1"/>
    <x v="0"/>
    <s v="25 - 34"/>
    <n v="29"/>
    <x v="0"/>
    <x v="1"/>
    <x v="3"/>
    <x v="0"/>
    <x v="1"/>
    <x v="0"/>
    <n v="1"/>
    <s v="No"/>
    <x v="1"/>
    <n v="4"/>
    <x v="1"/>
    <x v="1"/>
  </r>
  <r>
    <n v="10254"/>
    <x v="0"/>
    <x v="0"/>
    <s v="35 - 44"/>
    <n v="42"/>
    <x v="0"/>
    <x v="1"/>
    <x v="0"/>
    <x v="0"/>
    <x v="1"/>
    <x v="0"/>
    <n v="1"/>
    <s v="No"/>
    <x v="1"/>
    <n v="1"/>
    <x v="1"/>
    <x v="1"/>
  </r>
  <r>
    <n v="10255"/>
    <x v="1"/>
    <x v="2"/>
    <s v="25 - 34"/>
    <n v="29"/>
    <x v="0"/>
    <x v="0"/>
    <x v="0"/>
    <x v="3"/>
    <x v="0"/>
    <x v="0"/>
    <n v="1"/>
    <s v="No"/>
    <x v="1"/>
    <n v="4"/>
    <x v="1"/>
    <x v="1"/>
  </r>
  <r>
    <n v="10256"/>
    <x v="0"/>
    <x v="1"/>
    <s v="25 - 34"/>
    <n v="25"/>
    <x v="0"/>
    <x v="1"/>
    <x v="3"/>
    <x v="0"/>
    <x v="3"/>
    <x v="0"/>
    <n v="1"/>
    <s v="No"/>
    <x v="1"/>
    <n v="3"/>
    <x v="1"/>
    <x v="1"/>
  </r>
  <r>
    <n v="10257"/>
    <x v="0"/>
    <x v="2"/>
    <s v="35 - 44"/>
    <n v="42"/>
    <x v="0"/>
    <x v="1"/>
    <x v="3"/>
    <x v="2"/>
    <x v="2"/>
    <x v="0"/>
    <n v="1"/>
    <s v="No"/>
    <x v="1"/>
    <n v="1"/>
    <x v="1"/>
    <x v="1"/>
  </r>
  <r>
    <n v="10258"/>
    <x v="1"/>
    <x v="2"/>
    <s v="35 - 44"/>
    <n v="40"/>
    <x v="0"/>
    <x v="1"/>
    <x v="0"/>
    <x v="2"/>
    <x v="7"/>
    <x v="0"/>
    <n v="1"/>
    <s v="No"/>
    <x v="1"/>
    <n v="3"/>
    <x v="1"/>
    <x v="1"/>
  </r>
  <r>
    <n v="10259"/>
    <x v="1"/>
    <x v="1"/>
    <s v="45 - 54"/>
    <n v="51"/>
    <x v="0"/>
    <x v="1"/>
    <x v="3"/>
    <x v="0"/>
    <x v="1"/>
    <x v="0"/>
    <n v="1"/>
    <s v="No"/>
    <x v="1"/>
    <n v="4"/>
    <x v="1"/>
    <x v="1"/>
  </r>
  <r>
    <n v="10260"/>
    <x v="1"/>
    <x v="0"/>
    <s v="25 - 34"/>
    <n v="31"/>
    <x v="0"/>
    <x v="1"/>
    <x v="0"/>
    <x v="2"/>
    <x v="2"/>
    <x v="1"/>
    <n v="1"/>
    <s v="Yes"/>
    <x v="0"/>
    <n v="2"/>
    <x v="0"/>
    <x v="0"/>
  </r>
  <r>
    <n v="10261"/>
    <x v="1"/>
    <x v="1"/>
    <s v="25 - 34"/>
    <n v="32"/>
    <x v="0"/>
    <x v="1"/>
    <x v="3"/>
    <x v="0"/>
    <x v="2"/>
    <x v="1"/>
    <n v="1"/>
    <s v="No"/>
    <x v="1"/>
    <n v="2"/>
    <x v="1"/>
    <x v="1"/>
  </r>
  <r>
    <n v="10262"/>
    <x v="1"/>
    <x v="1"/>
    <s v="35 - 44"/>
    <n v="38"/>
    <x v="0"/>
    <x v="0"/>
    <x v="0"/>
    <x v="0"/>
    <x v="0"/>
    <x v="2"/>
    <n v="1"/>
    <s v="No"/>
    <x v="1"/>
    <n v="4"/>
    <x v="1"/>
    <x v="1"/>
  </r>
  <r>
    <n v="10263"/>
    <x v="1"/>
    <x v="0"/>
    <s v="25 - 34"/>
    <n v="32"/>
    <x v="0"/>
    <x v="1"/>
    <x v="1"/>
    <x v="4"/>
    <x v="2"/>
    <x v="0"/>
    <n v="1"/>
    <s v="No"/>
    <x v="1"/>
    <n v="1"/>
    <x v="1"/>
    <x v="1"/>
  </r>
  <r>
    <n v="10264"/>
    <x v="0"/>
    <x v="1"/>
    <s v="45 - 54"/>
    <n v="46"/>
    <x v="0"/>
    <x v="0"/>
    <x v="3"/>
    <x v="4"/>
    <x v="5"/>
    <x v="0"/>
    <n v="1"/>
    <s v="No"/>
    <x v="1"/>
    <n v="2"/>
    <x v="1"/>
    <x v="1"/>
  </r>
  <r>
    <n v="10265"/>
    <x v="1"/>
    <x v="0"/>
    <s v="25 - 34"/>
    <n v="28"/>
    <x v="0"/>
    <x v="1"/>
    <x v="2"/>
    <x v="0"/>
    <x v="2"/>
    <x v="0"/>
    <n v="1"/>
    <s v="Yes"/>
    <x v="0"/>
    <n v="3"/>
    <x v="0"/>
    <x v="0"/>
  </r>
  <r>
    <n v="10266"/>
    <x v="1"/>
    <x v="1"/>
    <s v="25 - 34"/>
    <n v="29"/>
    <x v="0"/>
    <x v="0"/>
    <x v="3"/>
    <x v="2"/>
    <x v="0"/>
    <x v="0"/>
    <n v="1"/>
    <s v="No"/>
    <x v="1"/>
    <n v="2"/>
    <x v="1"/>
    <x v="1"/>
  </r>
  <r>
    <n v="10267"/>
    <x v="1"/>
    <x v="1"/>
    <s v="25 - 34"/>
    <n v="31"/>
    <x v="0"/>
    <x v="1"/>
    <x v="3"/>
    <x v="2"/>
    <x v="4"/>
    <x v="0"/>
    <n v="1"/>
    <s v="No"/>
    <x v="1"/>
    <n v="4"/>
    <x v="1"/>
    <x v="1"/>
  </r>
  <r>
    <n v="10268"/>
    <x v="1"/>
    <x v="2"/>
    <s v="25 - 34"/>
    <n v="25"/>
    <x v="0"/>
    <x v="1"/>
    <x v="0"/>
    <x v="0"/>
    <x v="4"/>
    <x v="2"/>
    <n v="1"/>
    <s v="No"/>
    <x v="1"/>
    <n v="1"/>
    <x v="1"/>
    <x v="1"/>
  </r>
  <r>
    <n v="10269"/>
    <x v="1"/>
    <x v="1"/>
    <s v="45 - 54"/>
    <n v="45"/>
    <x v="0"/>
    <x v="1"/>
    <x v="0"/>
    <x v="2"/>
    <x v="4"/>
    <x v="0"/>
    <n v="1"/>
    <s v="No"/>
    <x v="1"/>
    <n v="4"/>
    <x v="1"/>
    <x v="1"/>
  </r>
  <r>
    <n v="10270"/>
    <x v="1"/>
    <x v="1"/>
    <s v="35 - 44"/>
    <n v="36"/>
    <x v="0"/>
    <x v="1"/>
    <x v="3"/>
    <x v="0"/>
    <x v="2"/>
    <x v="0"/>
    <n v="1"/>
    <s v="No"/>
    <x v="1"/>
    <n v="4"/>
    <x v="1"/>
    <x v="1"/>
  </r>
  <r>
    <n v="10271"/>
    <x v="1"/>
    <x v="0"/>
    <s v="Over 55"/>
    <n v="55"/>
    <x v="1"/>
    <x v="1"/>
    <x v="3"/>
    <x v="2"/>
    <x v="5"/>
    <x v="0"/>
    <n v="1"/>
    <s v="No"/>
    <x v="1"/>
    <n v="1"/>
    <x v="1"/>
    <x v="1"/>
  </r>
  <r>
    <n v="10272"/>
    <x v="1"/>
    <x v="1"/>
    <s v="45 - 54"/>
    <n v="47"/>
    <x v="0"/>
    <x v="1"/>
    <x v="2"/>
    <x v="0"/>
    <x v="5"/>
    <x v="2"/>
    <n v="1"/>
    <s v="Yes"/>
    <x v="0"/>
    <n v="2"/>
    <x v="0"/>
    <x v="0"/>
  </r>
  <r>
    <n v="10273"/>
    <x v="1"/>
    <x v="1"/>
    <s v="25 - 34"/>
    <n v="28"/>
    <x v="0"/>
    <x v="1"/>
    <x v="3"/>
    <x v="2"/>
    <x v="1"/>
    <x v="0"/>
    <n v="1"/>
    <s v="No"/>
    <x v="1"/>
    <n v="4"/>
    <x v="1"/>
    <x v="1"/>
  </r>
  <r>
    <n v="10274"/>
    <x v="1"/>
    <x v="1"/>
    <s v="35 - 44"/>
    <n v="37"/>
    <x v="0"/>
    <x v="0"/>
    <x v="2"/>
    <x v="2"/>
    <x v="0"/>
    <x v="0"/>
    <n v="1"/>
    <s v="No"/>
    <x v="1"/>
    <n v="4"/>
    <x v="1"/>
    <x v="1"/>
  </r>
  <r>
    <n v="10275"/>
    <x v="1"/>
    <x v="0"/>
    <s v="Under 25"/>
    <n v="21"/>
    <x v="2"/>
    <x v="1"/>
    <x v="0"/>
    <x v="2"/>
    <x v="1"/>
    <x v="0"/>
    <n v="1"/>
    <s v="No"/>
    <x v="1"/>
    <n v="3"/>
    <x v="1"/>
    <x v="1"/>
  </r>
  <r>
    <n v="10276"/>
    <x v="0"/>
    <x v="2"/>
    <s v="35 - 44"/>
    <n v="37"/>
    <x v="0"/>
    <x v="1"/>
    <x v="2"/>
    <x v="2"/>
    <x v="7"/>
    <x v="2"/>
    <n v="1"/>
    <s v="No"/>
    <x v="1"/>
    <n v="4"/>
    <x v="1"/>
    <x v="1"/>
  </r>
  <r>
    <n v="10277"/>
    <x v="0"/>
    <x v="2"/>
    <s v="35 - 44"/>
    <n v="35"/>
    <x v="0"/>
    <x v="1"/>
    <x v="3"/>
    <x v="0"/>
    <x v="5"/>
    <x v="0"/>
    <n v="1"/>
    <s v="No"/>
    <x v="1"/>
    <n v="2"/>
    <x v="1"/>
    <x v="1"/>
  </r>
  <r>
    <n v="10278"/>
    <x v="0"/>
    <x v="2"/>
    <s v="35 - 44"/>
    <n v="38"/>
    <x v="0"/>
    <x v="0"/>
    <x v="0"/>
    <x v="2"/>
    <x v="0"/>
    <x v="0"/>
    <n v="1"/>
    <s v="No"/>
    <x v="1"/>
    <n v="1"/>
    <x v="1"/>
    <x v="1"/>
  </r>
  <r>
    <n v="10279"/>
    <x v="0"/>
    <x v="2"/>
    <s v="25 - 34"/>
    <n v="26"/>
    <x v="0"/>
    <x v="1"/>
    <x v="3"/>
    <x v="0"/>
    <x v="3"/>
    <x v="1"/>
    <n v="1"/>
    <s v="No"/>
    <x v="1"/>
    <n v="2"/>
    <x v="1"/>
    <x v="1"/>
  </r>
  <r>
    <n v="10280"/>
    <x v="1"/>
    <x v="2"/>
    <s v="45 - 54"/>
    <n v="50"/>
    <x v="0"/>
    <x v="1"/>
    <x v="1"/>
    <x v="0"/>
    <x v="7"/>
    <x v="0"/>
    <n v="1"/>
    <s v="No"/>
    <x v="1"/>
    <n v="2"/>
    <x v="1"/>
    <x v="1"/>
  </r>
  <r>
    <n v="10281"/>
    <x v="1"/>
    <x v="1"/>
    <s v="45 - 54"/>
    <n v="53"/>
    <x v="0"/>
    <x v="1"/>
    <x v="2"/>
    <x v="2"/>
    <x v="7"/>
    <x v="0"/>
    <n v="1"/>
    <s v="No"/>
    <x v="1"/>
    <n v="3"/>
    <x v="1"/>
    <x v="1"/>
  </r>
  <r>
    <n v="10282"/>
    <x v="1"/>
    <x v="1"/>
    <s v="35 - 44"/>
    <n v="42"/>
    <x v="0"/>
    <x v="0"/>
    <x v="1"/>
    <x v="0"/>
    <x v="0"/>
    <x v="0"/>
    <n v="1"/>
    <s v="No"/>
    <x v="1"/>
    <n v="3"/>
    <x v="1"/>
    <x v="1"/>
  </r>
  <r>
    <n v="10283"/>
    <x v="1"/>
    <x v="0"/>
    <s v="25 - 34"/>
    <n v="29"/>
    <x v="0"/>
    <x v="0"/>
    <x v="0"/>
    <x v="0"/>
    <x v="0"/>
    <x v="1"/>
    <n v="1"/>
    <s v="No"/>
    <x v="1"/>
    <n v="4"/>
    <x v="1"/>
    <x v="1"/>
  </r>
  <r>
    <n v="10284"/>
    <x v="1"/>
    <x v="1"/>
    <s v="Over 55"/>
    <n v="55"/>
    <x v="1"/>
    <x v="1"/>
    <x v="0"/>
    <x v="4"/>
    <x v="2"/>
    <x v="0"/>
    <n v="1"/>
    <s v="No"/>
    <x v="1"/>
    <n v="4"/>
    <x v="1"/>
    <x v="1"/>
  </r>
  <r>
    <n v="10285"/>
    <x v="1"/>
    <x v="1"/>
    <s v="25 - 34"/>
    <n v="26"/>
    <x v="0"/>
    <x v="1"/>
    <x v="0"/>
    <x v="2"/>
    <x v="4"/>
    <x v="1"/>
    <n v="1"/>
    <s v="No"/>
    <x v="1"/>
    <n v="1"/>
    <x v="1"/>
    <x v="1"/>
  </r>
  <r>
    <n v="10286"/>
    <x v="0"/>
    <x v="0"/>
    <s v="35 - 44"/>
    <n v="37"/>
    <x v="0"/>
    <x v="1"/>
    <x v="3"/>
    <x v="0"/>
    <x v="1"/>
    <x v="0"/>
    <n v="1"/>
    <s v="No"/>
    <x v="1"/>
    <n v="4"/>
    <x v="1"/>
    <x v="1"/>
  </r>
  <r>
    <n v="10287"/>
    <x v="1"/>
    <x v="2"/>
    <s v="35 - 44"/>
    <n v="44"/>
    <x v="0"/>
    <x v="1"/>
    <x v="3"/>
    <x v="0"/>
    <x v="2"/>
    <x v="1"/>
    <n v="1"/>
    <s v="Yes"/>
    <x v="0"/>
    <n v="3"/>
    <x v="0"/>
    <x v="0"/>
  </r>
  <r>
    <n v="10288"/>
    <x v="1"/>
    <x v="2"/>
    <s v="35 - 44"/>
    <n v="38"/>
    <x v="0"/>
    <x v="1"/>
    <x v="2"/>
    <x v="0"/>
    <x v="4"/>
    <x v="0"/>
    <n v="1"/>
    <s v="No"/>
    <x v="1"/>
    <n v="4"/>
    <x v="1"/>
    <x v="1"/>
  </r>
  <r>
    <n v="10289"/>
    <x v="1"/>
    <x v="2"/>
    <s v="25 - 34"/>
    <n v="26"/>
    <x v="0"/>
    <x v="1"/>
    <x v="2"/>
    <x v="2"/>
    <x v="2"/>
    <x v="0"/>
    <n v="1"/>
    <s v="Yes"/>
    <x v="0"/>
    <n v="2"/>
    <x v="0"/>
    <x v="0"/>
  </r>
  <r>
    <n v="10290"/>
    <x v="0"/>
    <x v="0"/>
    <s v="25 - 34"/>
    <n v="28"/>
    <x v="0"/>
    <x v="1"/>
    <x v="0"/>
    <x v="0"/>
    <x v="1"/>
    <x v="0"/>
    <n v="1"/>
    <s v="No"/>
    <x v="1"/>
    <n v="4"/>
    <x v="1"/>
    <x v="1"/>
  </r>
  <r>
    <n v="10291"/>
    <x v="0"/>
    <x v="0"/>
    <s v="45 - 54"/>
    <n v="49"/>
    <x v="0"/>
    <x v="1"/>
    <x v="2"/>
    <x v="0"/>
    <x v="7"/>
    <x v="1"/>
    <n v="1"/>
    <s v="No"/>
    <x v="1"/>
    <n v="1"/>
    <x v="1"/>
    <x v="1"/>
  </r>
  <r>
    <n v="10292"/>
    <x v="1"/>
    <x v="0"/>
    <s v="35 - 44"/>
    <n v="36"/>
    <x v="0"/>
    <x v="1"/>
    <x v="3"/>
    <x v="4"/>
    <x v="1"/>
    <x v="0"/>
    <n v="1"/>
    <s v="No"/>
    <x v="1"/>
    <n v="2"/>
    <x v="1"/>
    <x v="1"/>
  </r>
  <r>
    <n v="10293"/>
    <x v="0"/>
    <x v="2"/>
    <s v="25 - 34"/>
    <n v="31"/>
    <x v="0"/>
    <x v="0"/>
    <x v="3"/>
    <x v="3"/>
    <x v="6"/>
    <x v="1"/>
    <n v="1"/>
    <s v="No"/>
    <x v="1"/>
    <n v="2"/>
    <x v="1"/>
    <x v="1"/>
  </r>
  <r>
    <n v="10294"/>
    <x v="1"/>
    <x v="0"/>
    <s v="25 - 34"/>
    <n v="26"/>
    <x v="0"/>
    <x v="0"/>
    <x v="2"/>
    <x v="3"/>
    <x v="0"/>
    <x v="0"/>
    <n v="1"/>
    <s v="Yes"/>
    <x v="0"/>
    <n v="4"/>
    <x v="0"/>
    <x v="0"/>
  </r>
  <r>
    <n v="10295"/>
    <x v="1"/>
    <x v="1"/>
    <s v="35 - 44"/>
    <n v="37"/>
    <x v="0"/>
    <x v="1"/>
    <x v="3"/>
    <x v="2"/>
    <x v="1"/>
    <x v="1"/>
    <n v="1"/>
    <s v="No"/>
    <x v="1"/>
    <n v="4"/>
    <x v="1"/>
    <x v="1"/>
  </r>
  <r>
    <n v="10296"/>
    <x v="0"/>
    <x v="1"/>
    <s v="35 - 44"/>
    <n v="42"/>
    <x v="0"/>
    <x v="0"/>
    <x v="3"/>
    <x v="3"/>
    <x v="0"/>
    <x v="1"/>
    <n v="1"/>
    <s v="No"/>
    <x v="1"/>
    <n v="2"/>
    <x v="1"/>
    <x v="1"/>
  </r>
  <r>
    <n v="10297"/>
    <x v="1"/>
    <x v="0"/>
    <s v="Under 25"/>
    <n v="18"/>
    <x v="2"/>
    <x v="1"/>
    <x v="3"/>
    <x v="0"/>
    <x v="2"/>
    <x v="0"/>
    <n v="1"/>
    <s v="Yes"/>
    <x v="0"/>
    <n v="3"/>
    <x v="0"/>
    <x v="0"/>
  </r>
  <r>
    <n v="10298"/>
    <x v="1"/>
    <x v="1"/>
    <s v="35 - 44"/>
    <n v="35"/>
    <x v="0"/>
    <x v="0"/>
    <x v="3"/>
    <x v="3"/>
    <x v="0"/>
    <x v="0"/>
    <n v="1"/>
    <s v="No"/>
    <x v="1"/>
    <n v="2"/>
    <x v="1"/>
    <x v="1"/>
  </r>
  <r>
    <n v="10299"/>
    <x v="1"/>
    <x v="1"/>
    <s v="35 - 44"/>
    <n v="36"/>
    <x v="0"/>
    <x v="1"/>
    <x v="2"/>
    <x v="0"/>
    <x v="2"/>
    <x v="1"/>
    <n v="1"/>
    <s v="No"/>
    <x v="1"/>
    <n v="4"/>
    <x v="1"/>
    <x v="1"/>
  </r>
  <r>
    <n v="10300"/>
    <x v="1"/>
    <x v="2"/>
    <s v="45 - 54"/>
    <n v="51"/>
    <x v="0"/>
    <x v="1"/>
    <x v="3"/>
    <x v="2"/>
    <x v="3"/>
    <x v="0"/>
    <n v="1"/>
    <s v="No"/>
    <x v="1"/>
    <n v="2"/>
    <x v="1"/>
    <x v="1"/>
  </r>
  <r>
    <n v="10301"/>
    <x v="1"/>
    <x v="0"/>
    <s v="35 - 44"/>
    <n v="41"/>
    <x v="0"/>
    <x v="0"/>
    <x v="2"/>
    <x v="0"/>
    <x v="5"/>
    <x v="0"/>
    <n v="1"/>
    <s v="No"/>
    <x v="1"/>
    <n v="2"/>
    <x v="1"/>
    <x v="1"/>
  </r>
  <r>
    <n v="10302"/>
    <x v="0"/>
    <x v="0"/>
    <s v="Under 25"/>
    <n v="18"/>
    <x v="2"/>
    <x v="0"/>
    <x v="3"/>
    <x v="2"/>
    <x v="6"/>
    <x v="0"/>
    <n v="1"/>
    <s v="No"/>
    <x v="1"/>
    <n v="3"/>
    <x v="1"/>
    <x v="1"/>
  </r>
  <r>
    <n v="10303"/>
    <x v="1"/>
    <x v="0"/>
    <s v="25 - 34"/>
    <n v="28"/>
    <x v="0"/>
    <x v="1"/>
    <x v="0"/>
    <x v="2"/>
    <x v="4"/>
    <x v="0"/>
    <n v="1"/>
    <s v="No"/>
    <x v="1"/>
    <n v="1"/>
    <x v="1"/>
    <x v="1"/>
  </r>
  <r>
    <n v="10304"/>
    <x v="1"/>
    <x v="1"/>
    <s v="25 - 34"/>
    <n v="31"/>
    <x v="0"/>
    <x v="0"/>
    <x v="3"/>
    <x v="4"/>
    <x v="0"/>
    <x v="0"/>
    <n v="1"/>
    <s v="No"/>
    <x v="1"/>
    <n v="4"/>
    <x v="1"/>
    <x v="1"/>
  </r>
  <r>
    <n v="10305"/>
    <x v="1"/>
    <x v="2"/>
    <s v="35 - 44"/>
    <n v="39"/>
    <x v="0"/>
    <x v="1"/>
    <x v="3"/>
    <x v="2"/>
    <x v="4"/>
    <x v="0"/>
    <n v="1"/>
    <s v="No"/>
    <x v="1"/>
    <n v="4"/>
    <x v="1"/>
    <x v="1"/>
  </r>
  <r>
    <n v="10306"/>
    <x v="0"/>
    <x v="1"/>
    <s v="35 - 44"/>
    <n v="36"/>
    <x v="0"/>
    <x v="1"/>
    <x v="2"/>
    <x v="0"/>
    <x v="2"/>
    <x v="2"/>
    <n v="1"/>
    <s v="No"/>
    <x v="1"/>
    <n v="2"/>
    <x v="1"/>
    <x v="1"/>
  </r>
  <r>
    <n v="10307"/>
    <x v="1"/>
    <x v="1"/>
    <s v="25 - 34"/>
    <n v="32"/>
    <x v="0"/>
    <x v="0"/>
    <x v="3"/>
    <x v="0"/>
    <x v="0"/>
    <x v="0"/>
    <n v="1"/>
    <s v="No"/>
    <x v="1"/>
    <n v="3"/>
    <x v="1"/>
    <x v="1"/>
  </r>
  <r>
    <n v="10308"/>
    <x v="0"/>
    <x v="1"/>
    <s v="35 - 44"/>
    <n v="38"/>
    <x v="0"/>
    <x v="1"/>
    <x v="0"/>
    <x v="0"/>
    <x v="7"/>
    <x v="0"/>
    <n v="1"/>
    <s v="No"/>
    <x v="1"/>
    <n v="2"/>
    <x v="1"/>
    <x v="1"/>
  </r>
  <r>
    <n v="10309"/>
    <x v="1"/>
    <x v="2"/>
    <s v="Over 55"/>
    <n v="58"/>
    <x v="1"/>
    <x v="1"/>
    <x v="2"/>
    <x v="0"/>
    <x v="4"/>
    <x v="2"/>
    <n v="1"/>
    <s v="No"/>
    <x v="1"/>
    <n v="3"/>
    <x v="1"/>
    <x v="1"/>
  </r>
  <r>
    <n v="10310"/>
    <x v="1"/>
    <x v="1"/>
    <s v="25 - 34"/>
    <n v="31"/>
    <x v="0"/>
    <x v="1"/>
    <x v="2"/>
    <x v="4"/>
    <x v="1"/>
    <x v="0"/>
    <n v="1"/>
    <s v="No"/>
    <x v="1"/>
    <n v="4"/>
    <x v="1"/>
    <x v="1"/>
  </r>
  <r>
    <n v="10311"/>
    <x v="1"/>
    <x v="1"/>
    <s v="25 - 34"/>
    <n v="31"/>
    <x v="0"/>
    <x v="2"/>
    <x v="3"/>
    <x v="5"/>
    <x v="8"/>
    <x v="0"/>
    <n v="1"/>
    <s v="No"/>
    <x v="1"/>
    <n v="1"/>
    <x v="1"/>
    <x v="1"/>
  </r>
  <r>
    <n v="10312"/>
    <x v="1"/>
    <x v="2"/>
    <s v="45 - 54"/>
    <n v="45"/>
    <x v="0"/>
    <x v="1"/>
    <x v="3"/>
    <x v="0"/>
    <x v="2"/>
    <x v="1"/>
    <n v="1"/>
    <s v="No"/>
    <x v="1"/>
    <n v="1"/>
    <x v="1"/>
    <x v="1"/>
  </r>
  <r>
    <n v="10313"/>
    <x v="1"/>
    <x v="2"/>
    <s v="25 - 34"/>
    <n v="31"/>
    <x v="0"/>
    <x v="1"/>
    <x v="2"/>
    <x v="0"/>
    <x v="1"/>
    <x v="0"/>
    <n v="1"/>
    <s v="No"/>
    <x v="1"/>
    <n v="4"/>
    <x v="1"/>
    <x v="1"/>
  </r>
  <r>
    <n v="10314"/>
    <x v="0"/>
    <x v="1"/>
    <s v="25 - 34"/>
    <n v="33"/>
    <x v="0"/>
    <x v="1"/>
    <x v="2"/>
    <x v="0"/>
    <x v="5"/>
    <x v="1"/>
    <n v="1"/>
    <s v="No"/>
    <x v="1"/>
    <n v="2"/>
    <x v="1"/>
    <x v="1"/>
  </r>
  <r>
    <n v="10315"/>
    <x v="1"/>
    <x v="1"/>
    <s v="35 - 44"/>
    <n v="39"/>
    <x v="0"/>
    <x v="1"/>
    <x v="1"/>
    <x v="2"/>
    <x v="5"/>
    <x v="0"/>
    <n v="1"/>
    <s v="No"/>
    <x v="1"/>
    <n v="1"/>
    <x v="1"/>
    <x v="1"/>
  </r>
  <r>
    <n v="10316"/>
    <x v="0"/>
    <x v="0"/>
    <s v="35 - 44"/>
    <n v="43"/>
    <x v="0"/>
    <x v="1"/>
    <x v="2"/>
    <x v="0"/>
    <x v="2"/>
    <x v="1"/>
    <n v="1"/>
    <s v="No"/>
    <x v="1"/>
    <n v="4"/>
    <x v="1"/>
    <x v="1"/>
  </r>
  <r>
    <n v="10317"/>
    <x v="0"/>
    <x v="0"/>
    <s v="45 - 54"/>
    <n v="49"/>
    <x v="0"/>
    <x v="1"/>
    <x v="0"/>
    <x v="4"/>
    <x v="4"/>
    <x v="0"/>
    <n v="1"/>
    <s v="No"/>
    <x v="1"/>
    <n v="3"/>
    <x v="1"/>
    <x v="1"/>
  </r>
  <r>
    <n v="10318"/>
    <x v="1"/>
    <x v="1"/>
    <s v="45 - 54"/>
    <n v="52"/>
    <x v="0"/>
    <x v="1"/>
    <x v="2"/>
    <x v="2"/>
    <x v="1"/>
    <x v="0"/>
    <n v="1"/>
    <s v="Yes"/>
    <x v="0"/>
    <n v="2"/>
    <x v="0"/>
    <x v="0"/>
  </r>
  <r>
    <n v="10319"/>
    <x v="0"/>
    <x v="0"/>
    <s v="25 - 34"/>
    <n v="27"/>
    <x v="0"/>
    <x v="1"/>
    <x v="3"/>
    <x v="0"/>
    <x v="1"/>
    <x v="0"/>
    <n v="1"/>
    <s v="No"/>
    <x v="1"/>
    <n v="2"/>
    <x v="1"/>
    <x v="1"/>
  </r>
  <r>
    <n v="10320"/>
    <x v="0"/>
    <x v="1"/>
    <s v="25 - 34"/>
    <n v="32"/>
    <x v="0"/>
    <x v="0"/>
    <x v="0"/>
    <x v="4"/>
    <x v="0"/>
    <x v="0"/>
    <n v="1"/>
    <s v="No"/>
    <x v="1"/>
    <n v="2"/>
    <x v="1"/>
    <x v="1"/>
  </r>
  <r>
    <n v="10321"/>
    <x v="1"/>
    <x v="0"/>
    <s v="25 - 34"/>
    <n v="27"/>
    <x v="0"/>
    <x v="0"/>
    <x v="3"/>
    <x v="0"/>
    <x v="0"/>
    <x v="0"/>
    <n v="1"/>
    <s v="No"/>
    <x v="1"/>
    <n v="3"/>
    <x v="1"/>
    <x v="1"/>
  </r>
  <r>
    <n v="10322"/>
    <x v="1"/>
    <x v="2"/>
    <s v="25 - 34"/>
    <n v="31"/>
    <x v="0"/>
    <x v="0"/>
    <x v="3"/>
    <x v="3"/>
    <x v="0"/>
    <x v="0"/>
    <n v="1"/>
    <s v="No"/>
    <x v="1"/>
    <n v="4"/>
    <x v="1"/>
    <x v="1"/>
  </r>
  <r>
    <n v="10323"/>
    <x v="0"/>
    <x v="0"/>
    <s v="25 - 34"/>
    <n v="32"/>
    <x v="0"/>
    <x v="1"/>
    <x v="2"/>
    <x v="2"/>
    <x v="1"/>
    <x v="0"/>
    <n v="1"/>
    <s v="No"/>
    <x v="1"/>
    <n v="4"/>
    <x v="1"/>
    <x v="1"/>
  </r>
  <r>
    <n v="10324"/>
    <x v="1"/>
    <x v="1"/>
    <s v="25 - 34"/>
    <n v="28"/>
    <x v="0"/>
    <x v="1"/>
    <x v="2"/>
    <x v="2"/>
    <x v="1"/>
    <x v="0"/>
    <n v="1"/>
    <s v="Yes"/>
    <x v="0"/>
    <n v="4"/>
    <x v="0"/>
    <x v="0"/>
  </r>
  <r>
    <n v="10325"/>
    <x v="0"/>
    <x v="1"/>
    <s v="25 - 34"/>
    <n v="30"/>
    <x v="0"/>
    <x v="1"/>
    <x v="0"/>
    <x v="2"/>
    <x v="1"/>
    <x v="0"/>
    <n v="1"/>
    <s v="No"/>
    <x v="1"/>
    <n v="4"/>
    <x v="1"/>
    <x v="1"/>
  </r>
  <r>
    <n v="10326"/>
    <x v="0"/>
    <x v="1"/>
    <s v="25 - 34"/>
    <n v="31"/>
    <x v="0"/>
    <x v="1"/>
    <x v="0"/>
    <x v="0"/>
    <x v="3"/>
    <x v="1"/>
    <n v="1"/>
    <s v="No"/>
    <x v="1"/>
    <n v="3"/>
    <x v="1"/>
    <x v="1"/>
  </r>
  <r>
    <n v="10327"/>
    <x v="1"/>
    <x v="1"/>
    <s v="35 - 44"/>
    <n v="39"/>
    <x v="0"/>
    <x v="1"/>
    <x v="0"/>
    <x v="2"/>
    <x v="5"/>
    <x v="1"/>
    <n v="1"/>
    <s v="No"/>
    <x v="1"/>
    <n v="4"/>
    <x v="1"/>
    <x v="1"/>
  </r>
  <r>
    <n v="10328"/>
    <x v="0"/>
    <x v="1"/>
    <s v="35 - 44"/>
    <n v="39"/>
    <x v="0"/>
    <x v="0"/>
    <x v="0"/>
    <x v="2"/>
    <x v="0"/>
    <x v="0"/>
    <n v="1"/>
    <s v="Yes"/>
    <x v="0"/>
    <n v="3"/>
    <x v="0"/>
    <x v="0"/>
  </r>
  <r>
    <n v="10329"/>
    <x v="1"/>
    <x v="0"/>
    <s v="25 - 34"/>
    <n v="33"/>
    <x v="0"/>
    <x v="0"/>
    <x v="3"/>
    <x v="3"/>
    <x v="0"/>
    <x v="1"/>
    <n v="1"/>
    <s v="No"/>
    <x v="1"/>
    <n v="4"/>
    <x v="1"/>
    <x v="1"/>
  </r>
  <r>
    <n v="10330"/>
    <x v="1"/>
    <x v="1"/>
    <s v="45 - 54"/>
    <n v="47"/>
    <x v="0"/>
    <x v="1"/>
    <x v="4"/>
    <x v="0"/>
    <x v="7"/>
    <x v="0"/>
    <n v="1"/>
    <s v="No"/>
    <x v="1"/>
    <n v="3"/>
    <x v="1"/>
    <x v="1"/>
  </r>
  <r>
    <n v="10331"/>
    <x v="0"/>
    <x v="2"/>
    <s v="35 - 44"/>
    <n v="43"/>
    <x v="0"/>
    <x v="1"/>
    <x v="2"/>
    <x v="0"/>
    <x v="2"/>
    <x v="1"/>
    <n v="1"/>
    <s v="No"/>
    <x v="1"/>
    <n v="3"/>
    <x v="1"/>
    <x v="1"/>
  </r>
  <r>
    <n v="10332"/>
    <x v="1"/>
    <x v="1"/>
    <s v="25 - 34"/>
    <n v="27"/>
    <x v="0"/>
    <x v="0"/>
    <x v="1"/>
    <x v="3"/>
    <x v="0"/>
    <x v="2"/>
    <n v="1"/>
    <s v="No"/>
    <x v="1"/>
    <n v="2"/>
    <x v="1"/>
    <x v="1"/>
  </r>
  <r>
    <n v="10333"/>
    <x v="0"/>
    <x v="0"/>
    <s v="45 - 54"/>
    <n v="54"/>
    <x v="0"/>
    <x v="1"/>
    <x v="2"/>
    <x v="0"/>
    <x v="1"/>
    <x v="1"/>
    <n v="1"/>
    <s v="No"/>
    <x v="1"/>
    <n v="3"/>
    <x v="1"/>
    <x v="1"/>
  </r>
  <r>
    <n v="10334"/>
    <x v="0"/>
    <x v="1"/>
    <s v="35 - 44"/>
    <n v="43"/>
    <x v="0"/>
    <x v="1"/>
    <x v="3"/>
    <x v="0"/>
    <x v="4"/>
    <x v="0"/>
    <n v="1"/>
    <s v="No"/>
    <x v="1"/>
    <n v="1"/>
    <x v="1"/>
    <x v="1"/>
  </r>
  <r>
    <n v="10335"/>
    <x v="1"/>
    <x v="1"/>
    <s v="45 - 54"/>
    <n v="45"/>
    <x v="0"/>
    <x v="1"/>
    <x v="2"/>
    <x v="1"/>
    <x v="1"/>
    <x v="0"/>
    <n v="1"/>
    <s v="No"/>
    <x v="1"/>
    <n v="4"/>
    <x v="1"/>
    <x v="1"/>
  </r>
  <r>
    <n v="10336"/>
    <x v="1"/>
    <x v="1"/>
    <s v="35 - 44"/>
    <n v="40"/>
    <x v="0"/>
    <x v="0"/>
    <x v="0"/>
    <x v="2"/>
    <x v="0"/>
    <x v="0"/>
    <n v="1"/>
    <s v="No"/>
    <x v="1"/>
    <n v="4"/>
    <x v="1"/>
    <x v="1"/>
  </r>
  <r>
    <n v="10337"/>
    <x v="1"/>
    <x v="1"/>
    <s v="25 - 34"/>
    <n v="29"/>
    <x v="0"/>
    <x v="1"/>
    <x v="2"/>
    <x v="1"/>
    <x v="2"/>
    <x v="0"/>
    <n v="1"/>
    <s v="Yes"/>
    <x v="0"/>
    <n v="1"/>
    <x v="0"/>
    <x v="0"/>
  </r>
  <r>
    <n v="10338"/>
    <x v="1"/>
    <x v="0"/>
    <s v="25 - 34"/>
    <n v="29"/>
    <x v="0"/>
    <x v="1"/>
    <x v="4"/>
    <x v="1"/>
    <x v="2"/>
    <x v="0"/>
    <n v="1"/>
    <s v="No"/>
    <x v="1"/>
    <n v="4"/>
    <x v="1"/>
    <x v="1"/>
  </r>
  <r>
    <n v="10339"/>
    <x v="0"/>
    <x v="2"/>
    <s v="25 - 34"/>
    <n v="30"/>
    <x v="0"/>
    <x v="0"/>
    <x v="3"/>
    <x v="3"/>
    <x v="0"/>
    <x v="0"/>
    <n v="1"/>
    <s v="No"/>
    <x v="1"/>
    <n v="3"/>
    <x v="1"/>
    <x v="1"/>
  </r>
  <r>
    <n v="10340"/>
    <x v="0"/>
    <x v="1"/>
    <s v="25 - 34"/>
    <n v="27"/>
    <x v="0"/>
    <x v="0"/>
    <x v="2"/>
    <x v="3"/>
    <x v="0"/>
    <x v="0"/>
    <n v="1"/>
    <s v="No"/>
    <x v="1"/>
    <n v="2"/>
    <x v="1"/>
    <x v="1"/>
  </r>
  <r>
    <n v="10341"/>
    <x v="1"/>
    <x v="2"/>
    <s v="35 - 44"/>
    <n v="37"/>
    <x v="0"/>
    <x v="1"/>
    <x v="0"/>
    <x v="2"/>
    <x v="3"/>
    <x v="0"/>
    <n v="1"/>
    <s v="No"/>
    <x v="1"/>
    <n v="4"/>
    <x v="1"/>
    <x v="1"/>
  </r>
  <r>
    <n v="10342"/>
    <x v="1"/>
    <x v="2"/>
    <s v="35 - 44"/>
    <n v="38"/>
    <x v="0"/>
    <x v="1"/>
    <x v="0"/>
    <x v="0"/>
    <x v="7"/>
    <x v="0"/>
    <n v="1"/>
    <s v="No"/>
    <x v="1"/>
    <n v="4"/>
    <x v="1"/>
    <x v="1"/>
  </r>
  <r>
    <n v="10343"/>
    <x v="0"/>
    <x v="0"/>
    <s v="25 - 34"/>
    <n v="31"/>
    <x v="0"/>
    <x v="1"/>
    <x v="2"/>
    <x v="2"/>
    <x v="3"/>
    <x v="0"/>
    <n v="1"/>
    <s v="No"/>
    <x v="1"/>
    <n v="4"/>
    <x v="1"/>
    <x v="1"/>
  </r>
  <r>
    <n v="10344"/>
    <x v="0"/>
    <x v="2"/>
    <s v="25 - 34"/>
    <n v="29"/>
    <x v="0"/>
    <x v="0"/>
    <x v="1"/>
    <x v="3"/>
    <x v="0"/>
    <x v="0"/>
    <n v="1"/>
    <s v="No"/>
    <x v="1"/>
    <n v="2"/>
    <x v="1"/>
    <x v="1"/>
  </r>
  <r>
    <n v="10345"/>
    <x v="1"/>
    <x v="0"/>
    <s v="35 - 44"/>
    <n v="35"/>
    <x v="0"/>
    <x v="1"/>
    <x v="2"/>
    <x v="4"/>
    <x v="3"/>
    <x v="0"/>
    <n v="1"/>
    <s v="No"/>
    <x v="1"/>
    <n v="2"/>
    <x v="1"/>
    <x v="1"/>
  </r>
  <r>
    <n v="10346"/>
    <x v="1"/>
    <x v="2"/>
    <s v="Under 25"/>
    <n v="23"/>
    <x v="2"/>
    <x v="1"/>
    <x v="1"/>
    <x v="0"/>
    <x v="1"/>
    <x v="0"/>
    <n v="1"/>
    <s v="No"/>
    <x v="1"/>
    <n v="4"/>
    <x v="1"/>
    <x v="1"/>
  </r>
  <r>
    <n v="10347"/>
    <x v="1"/>
    <x v="0"/>
    <s v="35 - 44"/>
    <n v="41"/>
    <x v="0"/>
    <x v="1"/>
    <x v="3"/>
    <x v="2"/>
    <x v="3"/>
    <x v="0"/>
    <n v="1"/>
    <s v="No"/>
    <x v="1"/>
    <n v="2"/>
    <x v="1"/>
    <x v="1"/>
  </r>
  <r>
    <n v="10348"/>
    <x v="1"/>
    <x v="0"/>
    <s v="45 - 54"/>
    <n v="47"/>
    <x v="0"/>
    <x v="0"/>
    <x v="1"/>
    <x v="2"/>
    <x v="6"/>
    <x v="1"/>
    <n v="1"/>
    <s v="No"/>
    <x v="1"/>
    <n v="3"/>
    <x v="1"/>
    <x v="1"/>
  </r>
  <r>
    <n v="10349"/>
    <x v="0"/>
    <x v="0"/>
    <s v="35 - 44"/>
    <n v="42"/>
    <x v="0"/>
    <x v="1"/>
    <x v="4"/>
    <x v="0"/>
    <x v="7"/>
    <x v="0"/>
    <n v="1"/>
    <s v="No"/>
    <x v="1"/>
    <n v="4"/>
    <x v="1"/>
    <x v="1"/>
  </r>
  <r>
    <n v="10350"/>
    <x v="1"/>
    <x v="1"/>
    <s v="25 - 34"/>
    <n v="29"/>
    <x v="0"/>
    <x v="0"/>
    <x v="3"/>
    <x v="0"/>
    <x v="0"/>
    <x v="2"/>
    <n v="1"/>
    <s v="No"/>
    <x v="1"/>
    <n v="3"/>
    <x v="1"/>
    <x v="1"/>
  </r>
  <r>
    <n v="10351"/>
    <x v="1"/>
    <x v="2"/>
    <s v="35 - 44"/>
    <n v="42"/>
    <x v="0"/>
    <x v="2"/>
    <x v="1"/>
    <x v="4"/>
    <x v="8"/>
    <x v="0"/>
    <n v="1"/>
    <s v="No"/>
    <x v="1"/>
    <n v="3"/>
    <x v="1"/>
    <x v="1"/>
  </r>
  <r>
    <n v="10352"/>
    <x v="0"/>
    <x v="1"/>
    <s v="25 - 34"/>
    <n v="32"/>
    <x v="0"/>
    <x v="1"/>
    <x v="3"/>
    <x v="2"/>
    <x v="2"/>
    <x v="0"/>
    <n v="1"/>
    <s v="No"/>
    <x v="1"/>
    <n v="2"/>
    <x v="1"/>
    <x v="1"/>
  </r>
  <r>
    <n v="10353"/>
    <x v="0"/>
    <x v="1"/>
    <s v="45 - 54"/>
    <n v="48"/>
    <x v="0"/>
    <x v="0"/>
    <x v="1"/>
    <x v="2"/>
    <x v="5"/>
    <x v="0"/>
    <n v="1"/>
    <s v="No"/>
    <x v="1"/>
    <n v="3"/>
    <x v="1"/>
    <x v="1"/>
  </r>
  <r>
    <n v="10354"/>
    <x v="1"/>
    <x v="2"/>
    <s v="35 - 44"/>
    <n v="37"/>
    <x v="0"/>
    <x v="1"/>
    <x v="3"/>
    <x v="2"/>
    <x v="1"/>
    <x v="0"/>
    <n v="1"/>
    <s v="No"/>
    <x v="1"/>
    <n v="1"/>
    <x v="1"/>
    <x v="1"/>
  </r>
  <r>
    <n v="10355"/>
    <x v="0"/>
    <x v="1"/>
    <s v="25 - 34"/>
    <n v="30"/>
    <x v="0"/>
    <x v="0"/>
    <x v="0"/>
    <x v="4"/>
    <x v="0"/>
    <x v="2"/>
    <n v="1"/>
    <s v="No"/>
    <x v="1"/>
    <n v="3"/>
    <x v="1"/>
    <x v="1"/>
  </r>
  <r>
    <n v="10356"/>
    <x v="1"/>
    <x v="1"/>
    <s v="25 - 34"/>
    <n v="26"/>
    <x v="0"/>
    <x v="0"/>
    <x v="3"/>
    <x v="0"/>
    <x v="0"/>
    <x v="0"/>
    <n v="1"/>
    <s v="No"/>
    <x v="1"/>
    <n v="3"/>
    <x v="1"/>
    <x v="1"/>
  </r>
  <r>
    <n v="10357"/>
    <x v="1"/>
    <x v="0"/>
    <s v="35 - 44"/>
    <n v="42"/>
    <x v="0"/>
    <x v="1"/>
    <x v="2"/>
    <x v="1"/>
    <x v="4"/>
    <x v="0"/>
    <n v="1"/>
    <s v="No"/>
    <x v="1"/>
    <n v="4"/>
    <x v="1"/>
    <x v="1"/>
  </r>
  <r>
    <n v="10358"/>
    <x v="0"/>
    <x v="0"/>
    <s v="Under 25"/>
    <n v="21"/>
    <x v="2"/>
    <x v="0"/>
    <x v="1"/>
    <x v="4"/>
    <x v="6"/>
    <x v="1"/>
    <n v="1"/>
    <s v="Yes"/>
    <x v="0"/>
    <n v="2"/>
    <x v="0"/>
    <x v="0"/>
  </r>
  <r>
    <n v="10359"/>
    <x v="0"/>
    <x v="0"/>
    <s v="35 - 44"/>
    <n v="36"/>
    <x v="0"/>
    <x v="0"/>
    <x v="4"/>
    <x v="2"/>
    <x v="0"/>
    <x v="2"/>
    <n v="1"/>
    <s v="No"/>
    <x v="1"/>
    <n v="4"/>
    <x v="1"/>
    <x v="1"/>
  </r>
  <r>
    <n v="10360"/>
    <x v="1"/>
    <x v="1"/>
    <s v="35 - 44"/>
    <n v="36"/>
    <x v="0"/>
    <x v="0"/>
    <x v="2"/>
    <x v="2"/>
    <x v="0"/>
    <x v="1"/>
    <n v="1"/>
    <s v="No"/>
    <x v="1"/>
    <n v="4"/>
    <x v="1"/>
    <x v="1"/>
  </r>
  <r>
    <n v="10361"/>
    <x v="1"/>
    <x v="1"/>
    <s v="Over 55"/>
    <n v="57"/>
    <x v="1"/>
    <x v="1"/>
    <x v="2"/>
    <x v="2"/>
    <x v="4"/>
    <x v="0"/>
    <n v="1"/>
    <s v="No"/>
    <x v="1"/>
    <n v="3"/>
    <x v="1"/>
    <x v="1"/>
  </r>
  <r>
    <n v="10362"/>
    <x v="0"/>
    <x v="1"/>
    <s v="35 - 44"/>
    <n v="40"/>
    <x v="0"/>
    <x v="1"/>
    <x v="2"/>
    <x v="0"/>
    <x v="2"/>
    <x v="0"/>
    <n v="1"/>
    <s v="No"/>
    <x v="1"/>
    <n v="3"/>
    <x v="1"/>
    <x v="1"/>
  </r>
  <r>
    <n v="10363"/>
    <x v="1"/>
    <x v="0"/>
    <s v="Under 25"/>
    <n v="21"/>
    <x v="2"/>
    <x v="0"/>
    <x v="0"/>
    <x v="2"/>
    <x v="6"/>
    <x v="2"/>
    <n v="1"/>
    <s v="No"/>
    <x v="1"/>
    <n v="4"/>
    <x v="1"/>
    <x v="1"/>
  </r>
  <r>
    <n v="10364"/>
    <x v="0"/>
    <x v="0"/>
    <s v="25 - 34"/>
    <n v="33"/>
    <x v="0"/>
    <x v="0"/>
    <x v="3"/>
    <x v="3"/>
    <x v="6"/>
    <x v="0"/>
    <n v="1"/>
    <s v="Yes"/>
    <x v="0"/>
    <n v="3"/>
    <x v="0"/>
    <x v="0"/>
  </r>
  <r>
    <n v="10365"/>
    <x v="0"/>
    <x v="1"/>
    <s v="35 - 44"/>
    <n v="37"/>
    <x v="0"/>
    <x v="1"/>
    <x v="3"/>
    <x v="2"/>
    <x v="2"/>
    <x v="0"/>
    <n v="1"/>
    <s v="No"/>
    <x v="1"/>
    <n v="1"/>
    <x v="1"/>
    <x v="1"/>
  </r>
  <r>
    <n v="10366"/>
    <x v="0"/>
    <x v="1"/>
    <s v="45 - 54"/>
    <n v="46"/>
    <x v="0"/>
    <x v="1"/>
    <x v="2"/>
    <x v="2"/>
    <x v="3"/>
    <x v="2"/>
    <n v="1"/>
    <s v="No"/>
    <x v="1"/>
    <n v="3"/>
    <x v="1"/>
    <x v="1"/>
  </r>
  <r>
    <n v="10367"/>
    <x v="1"/>
    <x v="0"/>
    <s v="35 - 44"/>
    <n v="41"/>
    <x v="0"/>
    <x v="0"/>
    <x v="3"/>
    <x v="3"/>
    <x v="0"/>
    <x v="1"/>
    <n v="1"/>
    <s v="Yes"/>
    <x v="0"/>
    <n v="2"/>
    <x v="0"/>
    <x v="0"/>
  </r>
  <r>
    <n v="10368"/>
    <x v="1"/>
    <x v="0"/>
    <s v="45 - 54"/>
    <n v="50"/>
    <x v="0"/>
    <x v="1"/>
    <x v="3"/>
    <x v="4"/>
    <x v="4"/>
    <x v="0"/>
    <n v="1"/>
    <s v="No"/>
    <x v="1"/>
    <n v="4"/>
    <x v="1"/>
    <x v="1"/>
  </r>
  <r>
    <n v="10369"/>
    <x v="1"/>
    <x v="1"/>
    <s v="35 - 44"/>
    <n v="40"/>
    <x v="0"/>
    <x v="0"/>
    <x v="0"/>
    <x v="3"/>
    <x v="0"/>
    <x v="0"/>
    <n v="1"/>
    <s v="Yes"/>
    <x v="0"/>
    <n v="3"/>
    <x v="0"/>
    <x v="0"/>
  </r>
  <r>
    <n v="10370"/>
    <x v="1"/>
    <x v="0"/>
    <s v="25 - 34"/>
    <n v="31"/>
    <x v="0"/>
    <x v="1"/>
    <x v="2"/>
    <x v="0"/>
    <x v="1"/>
    <x v="0"/>
    <n v="1"/>
    <s v="No"/>
    <x v="1"/>
    <n v="2"/>
    <x v="1"/>
    <x v="1"/>
  </r>
  <r>
    <n v="10371"/>
    <x v="0"/>
    <x v="0"/>
    <s v="Under 25"/>
    <n v="21"/>
    <x v="2"/>
    <x v="0"/>
    <x v="3"/>
    <x v="0"/>
    <x v="6"/>
    <x v="0"/>
    <n v="1"/>
    <s v="Yes"/>
    <x v="0"/>
    <n v="2"/>
    <x v="0"/>
    <x v="0"/>
  </r>
  <r>
    <n v="10372"/>
    <x v="1"/>
    <x v="0"/>
    <s v="25 - 34"/>
    <n v="29"/>
    <x v="0"/>
    <x v="1"/>
    <x v="3"/>
    <x v="0"/>
    <x v="1"/>
    <x v="0"/>
    <n v="1"/>
    <s v="No"/>
    <x v="1"/>
    <n v="4"/>
    <x v="1"/>
    <x v="1"/>
  </r>
  <r>
    <n v="10373"/>
    <x v="1"/>
    <x v="0"/>
    <s v="35 - 44"/>
    <n v="35"/>
    <x v="0"/>
    <x v="1"/>
    <x v="2"/>
    <x v="0"/>
    <x v="4"/>
    <x v="0"/>
    <n v="1"/>
    <s v="No"/>
    <x v="1"/>
    <n v="2"/>
    <x v="1"/>
    <x v="1"/>
  </r>
  <r>
    <n v="10374"/>
    <x v="1"/>
    <x v="2"/>
    <s v="25 - 34"/>
    <n v="27"/>
    <x v="0"/>
    <x v="1"/>
    <x v="0"/>
    <x v="2"/>
    <x v="2"/>
    <x v="0"/>
    <n v="1"/>
    <s v="No"/>
    <x v="1"/>
    <n v="2"/>
    <x v="1"/>
    <x v="1"/>
  </r>
  <r>
    <n v="10375"/>
    <x v="1"/>
    <x v="0"/>
    <s v="25 - 34"/>
    <n v="28"/>
    <x v="0"/>
    <x v="0"/>
    <x v="2"/>
    <x v="0"/>
    <x v="0"/>
    <x v="0"/>
    <n v="1"/>
    <s v="No"/>
    <x v="1"/>
    <n v="4"/>
    <x v="1"/>
    <x v="1"/>
  </r>
  <r>
    <n v="10376"/>
    <x v="1"/>
    <x v="0"/>
    <s v="45 - 54"/>
    <n v="49"/>
    <x v="0"/>
    <x v="1"/>
    <x v="3"/>
    <x v="1"/>
    <x v="4"/>
    <x v="0"/>
    <n v="1"/>
    <s v="No"/>
    <x v="1"/>
    <n v="3"/>
    <x v="1"/>
    <x v="1"/>
  </r>
  <r>
    <n v="10377"/>
    <x v="0"/>
    <x v="1"/>
    <s v="45 - 54"/>
    <n v="51"/>
    <x v="0"/>
    <x v="0"/>
    <x v="0"/>
    <x v="0"/>
    <x v="0"/>
    <x v="0"/>
    <n v="1"/>
    <s v="No"/>
    <x v="1"/>
    <n v="4"/>
    <x v="1"/>
    <x v="1"/>
  </r>
  <r>
    <n v="10378"/>
    <x v="0"/>
    <x v="1"/>
    <s v="35 - 44"/>
    <n v="36"/>
    <x v="0"/>
    <x v="1"/>
    <x v="3"/>
    <x v="0"/>
    <x v="1"/>
    <x v="0"/>
    <n v="1"/>
    <s v="No"/>
    <x v="1"/>
    <n v="3"/>
    <x v="1"/>
    <x v="1"/>
  </r>
  <r>
    <n v="10379"/>
    <x v="1"/>
    <x v="0"/>
    <s v="25 - 34"/>
    <n v="34"/>
    <x v="0"/>
    <x v="0"/>
    <x v="3"/>
    <x v="3"/>
    <x v="0"/>
    <x v="2"/>
    <n v="1"/>
    <s v="Yes"/>
    <x v="0"/>
    <n v="4"/>
    <x v="0"/>
    <x v="0"/>
  </r>
  <r>
    <n v="10380"/>
    <x v="0"/>
    <x v="0"/>
    <s v="Over 55"/>
    <n v="55"/>
    <x v="1"/>
    <x v="1"/>
    <x v="3"/>
    <x v="0"/>
    <x v="5"/>
    <x v="0"/>
    <n v="1"/>
    <s v="No"/>
    <x v="1"/>
    <n v="4"/>
    <x v="1"/>
    <x v="1"/>
  </r>
  <r>
    <n v="10381"/>
    <x v="0"/>
    <x v="2"/>
    <s v="Under 25"/>
    <n v="24"/>
    <x v="2"/>
    <x v="0"/>
    <x v="2"/>
    <x v="3"/>
    <x v="0"/>
    <x v="0"/>
    <n v="1"/>
    <s v="No"/>
    <x v="1"/>
    <n v="3"/>
    <x v="1"/>
    <x v="1"/>
  </r>
  <r>
    <n v="10382"/>
    <x v="1"/>
    <x v="1"/>
    <s v="25 - 34"/>
    <n v="30"/>
    <x v="0"/>
    <x v="0"/>
    <x v="1"/>
    <x v="4"/>
    <x v="6"/>
    <x v="0"/>
    <n v="1"/>
    <s v="No"/>
    <x v="1"/>
    <n v="2"/>
    <x v="1"/>
    <x v="1"/>
  </r>
  <r>
    <n v="10383"/>
    <x v="1"/>
    <x v="0"/>
    <s v="25 - 34"/>
    <n v="26"/>
    <x v="0"/>
    <x v="1"/>
    <x v="1"/>
    <x v="4"/>
    <x v="1"/>
    <x v="1"/>
    <n v="1"/>
    <s v="Yes"/>
    <x v="0"/>
    <n v="1"/>
    <x v="0"/>
    <x v="0"/>
  </r>
  <r>
    <n v="10384"/>
    <x v="0"/>
    <x v="1"/>
    <s v="Under 25"/>
    <n v="22"/>
    <x v="2"/>
    <x v="1"/>
    <x v="3"/>
    <x v="2"/>
    <x v="1"/>
    <x v="0"/>
    <n v="1"/>
    <s v="No"/>
    <x v="1"/>
    <n v="2"/>
    <x v="1"/>
    <x v="1"/>
  </r>
  <r>
    <n v="10385"/>
    <x v="1"/>
    <x v="1"/>
    <s v="35 - 44"/>
    <n v="36"/>
    <x v="0"/>
    <x v="0"/>
    <x v="0"/>
    <x v="2"/>
    <x v="0"/>
    <x v="0"/>
    <n v="1"/>
    <s v="No"/>
    <x v="1"/>
    <n v="3"/>
    <x v="1"/>
    <x v="1"/>
  </r>
  <r>
    <n v="10386"/>
    <x v="1"/>
    <x v="0"/>
    <s v="25 - 34"/>
    <n v="30"/>
    <x v="0"/>
    <x v="1"/>
    <x v="3"/>
    <x v="4"/>
    <x v="1"/>
    <x v="1"/>
    <n v="1"/>
    <s v="Yes"/>
    <x v="0"/>
    <n v="4"/>
    <x v="0"/>
    <x v="0"/>
  </r>
  <r>
    <n v="10387"/>
    <x v="0"/>
    <x v="2"/>
    <s v="35 - 44"/>
    <n v="37"/>
    <x v="0"/>
    <x v="1"/>
    <x v="3"/>
    <x v="0"/>
    <x v="2"/>
    <x v="0"/>
    <n v="1"/>
    <s v="No"/>
    <x v="1"/>
    <n v="1"/>
    <x v="1"/>
    <x v="1"/>
  </r>
  <r>
    <n v="10388"/>
    <x v="0"/>
    <x v="2"/>
    <s v="35 - 44"/>
    <n v="40"/>
    <x v="0"/>
    <x v="0"/>
    <x v="0"/>
    <x v="3"/>
    <x v="0"/>
    <x v="0"/>
    <n v="1"/>
    <s v="No"/>
    <x v="1"/>
    <n v="2"/>
    <x v="1"/>
    <x v="1"/>
  </r>
  <r>
    <n v="10389"/>
    <x v="0"/>
    <x v="2"/>
    <s v="35 - 44"/>
    <n v="42"/>
    <x v="0"/>
    <x v="1"/>
    <x v="2"/>
    <x v="0"/>
    <x v="2"/>
    <x v="0"/>
    <n v="1"/>
    <s v="No"/>
    <x v="1"/>
    <n v="1"/>
    <x v="1"/>
    <x v="1"/>
  </r>
  <r>
    <n v="10390"/>
    <x v="1"/>
    <x v="0"/>
    <s v="35 - 44"/>
    <n v="37"/>
    <x v="0"/>
    <x v="1"/>
    <x v="2"/>
    <x v="0"/>
    <x v="3"/>
    <x v="0"/>
    <n v="1"/>
    <s v="No"/>
    <x v="1"/>
    <n v="2"/>
    <x v="1"/>
    <x v="1"/>
  </r>
  <r>
    <n v="10391"/>
    <x v="1"/>
    <x v="2"/>
    <s v="35 - 44"/>
    <n v="43"/>
    <x v="0"/>
    <x v="1"/>
    <x v="3"/>
    <x v="0"/>
    <x v="7"/>
    <x v="0"/>
    <n v="1"/>
    <s v="No"/>
    <x v="1"/>
    <n v="2"/>
    <x v="1"/>
    <x v="1"/>
  </r>
  <r>
    <n v="10392"/>
    <x v="0"/>
    <x v="1"/>
    <s v="35 - 44"/>
    <n v="40"/>
    <x v="0"/>
    <x v="1"/>
    <x v="3"/>
    <x v="2"/>
    <x v="2"/>
    <x v="0"/>
    <n v="1"/>
    <s v="No"/>
    <x v="1"/>
    <n v="3"/>
    <x v="1"/>
    <x v="1"/>
  </r>
  <r>
    <n v="10393"/>
    <x v="1"/>
    <x v="1"/>
    <s v="45 - 54"/>
    <n v="54"/>
    <x v="0"/>
    <x v="1"/>
    <x v="0"/>
    <x v="2"/>
    <x v="7"/>
    <x v="0"/>
    <n v="1"/>
    <s v="No"/>
    <x v="1"/>
    <n v="1"/>
    <x v="1"/>
    <x v="1"/>
  </r>
  <r>
    <n v="10394"/>
    <x v="0"/>
    <x v="1"/>
    <s v="25 - 34"/>
    <n v="34"/>
    <x v="0"/>
    <x v="0"/>
    <x v="2"/>
    <x v="3"/>
    <x v="0"/>
    <x v="2"/>
    <n v="1"/>
    <s v="No"/>
    <x v="1"/>
    <n v="3"/>
    <x v="1"/>
    <x v="1"/>
  </r>
  <r>
    <n v="10395"/>
    <x v="0"/>
    <x v="1"/>
    <s v="25 - 34"/>
    <n v="31"/>
    <x v="0"/>
    <x v="1"/>
    <x v="0"/>
    <x v="2"/>
    <x v="3"/>
    <x v="0"/>
    <n v="1"/>
    <s v="No"/>
    <x v="1"/>
    <n v="1"/>
    <x v="1"/>
    <x v="1"/>
  </r>
  <r>
    <n v="10396"/>
    <x v="1"/>
    <x v="1"/>
    <s v="35 - 44"/>
    <n v="43"/>
    <x v="0"/>
    <x v="1"/>
    <x v="3"/>
    <x v="2"/>
    <x v="2"/>
    <x v="1"/>
    <n v="1"/>
    <s v="No"/>
    <x v="1"/>
    <n v="4"/>
    <x v="1"/>
    <x v="1"/>
  </r>
  <r>
    <n v="10397"/>
    <x v="0"/>
    <x v="2"/>
    <s v="35 - 44"/>
    <n v="43"/>
    <x v="0"/>
    <x v="1"/>
    <x v="2"/>
    <x v="1"/>
    <x v="4"/>
    <x v="0"/>
    <n v="1"/>
    <s v="No"/>
    <x v="1"/>
    <n v="3"/>
    <x v="1"/>
    <x v="1"/>
  </r>
  <r>
    <n v="10398"/>
    <x v="0"/>
    <x v="0"/>
    <s v="25 - 34"/>
    <n v="25"/>
    <x v="0"/>
    <x v="0"/>
    <x v="0"/>
    <x v="0"/>
    <x v="0"/>
    <x v="0"/>
    <n v="1"/>
    <s v="No"/>
    <x v="1"/>
    <n v="4"/>
    <x v="1"/>
    <x v="1"/>
  </r>
  <r>
    <n v="10399"/>
    <x v="0"/>
    <x v="1"/>
    <s v="35 - 44"/>
    <n v="37"/>
    <x v="0"/>
    <x v="1"/>
    <x v="4"/>
    <x v="2"/>
    <x v="1"/>
    <x v="2"/>
    <n v="1"/>
    <s v="No"/>
    <x v="1"/>
    <n v="3"/>
    <x v="1"/>
    <x v="1"/>
  </r>
  <r>
    <n v="10400"/>
    <x v="1"/>
    <x v="1"/>
    <s v="25 - 34"/>
    <n v="31"/>
    <x v="0"/>
    <x v="1"/>
    <x v="0"/>
    <x v="0"/>
    <x v="2"/>
    <x v="0"/>
    <n v="1"/>
    <s v="No"/>
    <x v="1"/>
    <n v="1"/>
    <x v="1"/>
    <x v="1"/>
  </r>
  <r>
    <n v="10401"/>
    <x v="1"/>
    <x v="2"/>
    <s v="35 - 44"/>
    <n v="39"/>
    <x v="0"/>
    <x v="1"/>
    <x v="1"/>
    <x v="0"/>
    <x v="5"/>
    <x v="1"/>
    <n v="1"/>
    <s v="No"/>
    <x v="1"/>
    <n v="3"/>
    <x v="1"/>
    <x v="1"/>
  </r>
  <r>
    <n v="10402"/>
    <x v="0"/>
    <x v="1"/>
    <s v="Over 55"/>
    <n v="56"/>
    <x v="1"/>
    <x v="0"/>
    <x v="3"/>
    <x v="0"/>
    <x v="0"/>
    <x v="1"/>
    <n v="1"/>
    <s v="No"/>
    <x v="1"/>
    <n v="1"/>
    <x v="1"/>
    <x v="1"/>
  </r>
  <r>
    <n v="10403"/>
    <x v="0"/>
    <x v="0"/>
    <s v="25 - 34"/>
    <n v="30"/>
    <x v="0"/>
    <x v="0"/>
    <x v="3"/>
    <x v="4"/>
    <x v="0"/>
    <x v="0"/>
    <n v="1"/>
    <s v="No"/>
    <x v="1"/>
    <n v="3"/>
    <x v="1"/>
    <x v="1"/>
  </r>
  <r>
    <n v="10404"/>
    <x v="1"/>
    <x v="1"/>
    <s v="35 - 44"/>
    <n v="41"/>
    <x v="0"/>
    <x v="0"/>
    <x v="3"/>
    <x v="3"/>
    <x v="0"/>
    <x v="0"/>
    <n v="1"/>
    <s v="No"/>
    <x v="1"/>
    <n v="1"/>
    <x v="1"/>
    <x v="1"/>
  </r>
  <r>
    <n v="10405"/>
    <x v="1"/>
    <x v="2"/>
    <s v="25 - 34"/>
    <n v="28"/>
    <x v="0"/>
    <x v="1"/>
    <x v="0"/>
    <x v="2"/>
    <x v="2"/>
    <x v="0"/>
    <n v="1"/>
    <s v="No"/>
    <x v="1"/>
    <n v="1"/>
    <x v="1"/>
    <x v="1"/>
  </r>
  <r>
    <n v="10406"/>
    <x v="1"/>
    <x v="1"/>
    <s v="25 - 34"/>
    <n v="25"/>
    <x v="0"/>
    <x v="1"/>
    <x v="3"/>
    <x v="2"/>
    <x v="2"/>
    <x v="0"/>
    <n v="1"/>
    <s v="Yes"/>
    <x v="0"/>
    <n v="1"/>
    <x v="0"/>
    <x v="0"/>
  </r>
  <r>
    <n v="10407"/>
    <x v="1"/>
    <x v="1"/>
    <s v="45 - 54"/>
    <n v="52"/>
    <x v="0"/>
    <x v="1"/>
    <x v="3"/>
    <x v="2"/>
    <x v="3"/>
    <x v="0"/>
    <n v="1"/>
    <s v="No"/>
    <x v="1"/>
    <n v="3"/>
    <x v="1"/>
    <x v="1"/>
  </r>
  <r>
    <n v="10408"/>
    <x v="1"/>
    <x v="1"/>
    <s v="45 - 54"/>
    <n v="45"/>
    <x v="0"/>
    <x v="1"/>
    <x v="0"/>
    <x v="0"/>
    <x v="1"/>
    <x v="0"/>
    <n v="1"/>
    <s v="No"/>
    <x v="1"/>
    <n v="4"/>
    <x v="1"/>
    <x v="1"/>
  </r>
  <r>
    <n v="10409"/>
    <x v="0"/>
    <x v="1"/>
    <s v="45 - 54"/>
    <n v="52"/>
    <x v="0"/>
    <x v="1"/>
    <x v="0"/>
    <x v="0"/>
    <x v="5"/>
    <x v="0"/>
    <n v="1"/>
    <s v="No"/>
    <x v="1"/>
    <n v="4"/>
    <x v="1"/>
    <x v="1"/>
  </r>
  <r>
    <n v="10410"/>
    <x v="0"/>
    <x v="2"/>
    <s v="35 - 44"/>
    <n v="42"/>
    <x v="0"/>
    <x v="1"/>
    <x v="0"/>
    <x v="0"/>
    <x v="1"/>
    <x v="1"/>
    <n v="1"/>
    <s v="No"/>
    <x v="1"/>
    <n v="3"/>
    <x v="1"/>
    <x v="1"/>
  </r>
  <r>
    <n v="10411"/>
    <x v="0"/>
    <x v="0"/>
    <s v="25 - 34"/>
    <n v="30"/>
    <x v="0"/>
    <x v="1"/>
    <x v="3"/>
    <x v="0"/>
    <x v="3"/>
    <x v="0"/>
    <n v="1"/>
    <s v="No"/>
    <x v="1"/>
    <n v="4"/>
    <x v="1"/>
    <x v="1"/>
  </r>
  <r>
    <n v="10412"/>
    <x v="0"/>
    <x v="1"/>
    <s v="Over 55"/>
    <n v="60"/>
    <x v="1"/>
    <x v="1"/>
    <x v="3"/>
    <x v="0"/>
    <x v="5"/>
    <x v="0"/>
    <n v="1"/>
    <s v="No"/>
    <x v="1"/>
    <n v="1"/>
    <x v="1"/>
    <x v="1"/>
  </r>
  <r>
    <n v="10413"/>
    <x v="0"/>
    <x v="2"/>
    <s v="45 - 54"/>
    <n v="46"/>
    <x v="0"/>
    <x v="1"/>
    <x v="3"/>
    <x v="2"/>
    <x v="3"/>
    <x v="0"/>
    <n v="1"/>
    <s v="No"/>
    <x v="1"/>
    <n v="3"/>
    <x v="1"/>
    <x v="1"/>
  </r>
  <r>
    <n v="10414"/>
    <x v="0"/>
    <x v="1"/>
    <s v="35 - 44"/>
    <n v="42"/>
    <x v="0"/>
    <x v="1"/>
    <x v="2"/>
    <x v="4"/>
    <x v="4"/>
    <x v="1"/>
    <n v="1"/>
    <s v="No"/>
    <x v="1"/>
    <n v="4"/>
    <x v="1"/>
    <x v="1"/>
  </r>
  <r>
    <n v="10415"/>
    <x v="0"/>
    <x v="0"/>
    <s v="Under 25"/>
    <n v="24"/>
    <x v="2"/>
    <x v="0"/>
    <x v="1"/>
    <x v="4"/>
    <x v="6"/>
    <x v="0"/>
    <n v="1"/>
    <s v="Yes"/>
    <x v="0"/>
    <n v="2"/>
    <x v="0"/>
    <x v="0"/>
  </r>
  <r>
    <n v="10416"/>
    <x v="0"/>
    <x v="2"/>
    <s v="25 - 34"/>
    <n v="34"/>
    <x v="0"/>
    <x v="0"/>
    <x v="0"/>
    <x v="3"/>
    <x v="6"/>
    <x v="1"/>
    <n v="1"/>
    <s v="Yes"/>
    <x v="0"/>
    <n v="3"/>
    <x v="0"/>
    <x v="0"/>
  </r>
  <r>
    <n v="10417"/>
    <x v="1"/>
    <x v="1"/>
    <s v="35 - 44"/>
    <n v="38"/>
    <x v="0"/>
    <x v="1"/>
    <x v="0"/>
    <x v="0"/>
    <x v="2"/>
    <x v="1"/>
    <n v="1"/>
    <s v="No"/>
    <x v="1"/>
    <n v="4"/>
    <x v="1"/>
    <x v="1"/>
  </r>
  <r>
    <n v="10418"/>
    <x v="0"/>
    <x v="1"/>
    <s v="35 - 44"/>
    <n v="40"/>
    <x v="0"/>
    <x v="0"/>
    <x v="2"/>
    <x v="0"/>
    <x v="5"/>
    <x v="0"/>
    <n v="1"/>
    <s v="No"/>
    <x v="1"/>
    <n v="3"/>
    <x v="1"/>
    <x v="1"/>
  </r>
  <r>
    <n v="10419"/>
    <x v="0"/>
    <x v="2"/>
    <s v="25 - 34"/>
    <n v="26"/>
    <x v="0"/>
    <x v="1"/>
    <x v="3"/>
    <x v="0"/>
    <x v="1"/>
    <x v="0"/>
    <n v="1"/>
    <s v="No"/>
    <x v="1"/>
    <n v="4"/>
    <x v="1"/>
    <x v="1"/>
  </r>
  <r>
    <n v="10420"/>
    <x v="1"/>
    <x v="1"/>
    <s v="25 - 34"/>
    <n v="30"/>
    <x v="0"/>
    <x v="1"/>
    <x v="3"/>
    <x v="0"/>
    <x v="2"/>
    <x v="2"/>
    <n v="1"/>
    <s v="No"/>
    <x v="1"/>
    <n v="4"/>
    <x v="1"/>
    <x v="1"/>
  </r>
  <r>
    <n v="10421"/>
    <x v="1"/>
    <x v="1"/>
    <s v="25 - 34"/>
    <n v="29"/>
    <x v="0"/>
    <x v="1"/>
    <x v="2"/>
    <x v="2"/>
    <x v="7"/>
    <x v="0"/>
    <n v="1"/>
    <s v="No"/>
    <x v="1"/>
    <n v="3"/>
    <x v="1"/>
    <x v="1"/>
  </r>
  <r>
    <n v="10422"/>
    <x v="0"/>
    <x v="1"/>
    <s v="25 - 34"/>
    <n v="29"/>
    <x v="0"/>
    <x v="1"/>
    <x v="4"/>
    <x v="4"/>
    <x v="1"/>
    <x v="0"/>
    <n v="1"/>
    <s v="Yes"/>
    <x v="0"/>
    <n v="2"/>
    <x v="0"/>
    <x v="0"/>
  </r>
  <r>
    <n v="10423"/>
    <x v="1"/>
    <x v="0"/>
    <s v="Under 25"/>
    <n v="19"/>
    <x v="2"/>
    <x v="2"/>
    <x v="0"/>
    <x v="4"/>
    <x v="8"/>
    <x v="0"/>
    <n v="1"/>
    <s v="Yes"/>
    <x v="0"/>
    <n v="4"/>
    <x v="0"/>
    <x v="0"/>
  </r>
  <r>
    <n v="10424"/>
    <x v="0"/>
    <x v="1"/>
    <s v="25 - 34"/>
    <n v="30"/>
    <x v="0"/>
    <x v="0"/>
    <x v="2"/>
    <x v="1"/>
    <x v="0"/>
    <x v="2"/>
    <n v="1"/>
    <s v="No"/>
    <x v="1"/>
    <n v="1"/>
    <x v="1"/>
    <x v="1"/>
  </r>
  <r>
    <n v="10425"/>
    <x v="1"/>
    <x v="2"/>
    <s v="Over 55"/>
    <n v="57"/>
    <x v="1"/>
    <x v="0"/>
    <x v="3"/>
    <x v="3"/>
    <x v="5"/>
    <x v="0"/>
    <n v="1"/>
    <s v="No"/>
    <x v="1"/>
    <n v="4"/>
    <x v="1"/>
    <x v="1"/>
  </r>
  <r>
    <n v="10426"/>
    <x v="1"/>
    <x v="1"/>
    <s v="45 - 54"/>
    <n v="50"/>
    <x v="0"/>
    <x v="1"/>
    <x v="2"/>
    <x v="0"/>
    <x v="5"/>
    <x v="0"/>
    <n v="1"/>
    <s v="No"/>
    <x v="1"/>
    <n v="3"/>
    <x v="1"/>
    <x v="1"/>
  </r>
  <r>
    <n v="10427"/>
    <x v="0"/>
    <x v="0"/>
    <s v="25 - 34"/>
    <n v="30"/>
    <x v="0"/>
    <x v="1"/>
    <x v="3"/>
    <x v="2"/>
    <x v="2"/>
    <x v="2"/>
    <n v="1"/>
    <s v="No"/>
    <x v="1"/>
    <n v="4"/>
    <x v="1"/>
    <x v="1"/>
  </r>
  <r>
    <n v="10428"/>
    <x v="0"/>
    <x v="1"/>
    <s v="Over 55"/>
    <n v="60"/>
    <x v="1"/>
    <x v="0"/>
    <x v="3"/>
    <x v="3"/>
    <x v="0"/>
    <x v="1"/>
    <n v="1"/>
    <s v="No"/>
    <x v="1"/>
    <n v="1"/>
    <x v="1"/>
    <x v="1"/>
  </r>
  <r>
    <n v="10429"/>
    <x v="0"/>
    <x v="2"/>
    <s v="45 - 54"/>
    <n v="47"/>
    <x v="0"/>
    <x v="1"/>
    <x v="0"/>
    <x v="2"/>
    <x v="3"/>
    <x v="0"/>
    <n v="1"/>
    <s v="No"/>
    <x v="1"/>
    <n v="4"/>
    <x v="1"/>
    <x v="1"/>
  </r>
  <r>
    <n v="10430"/>
    <x v="1"/>
    <x v="1"/>
    <s v="45 - 54"/>
    <n v="46"/>
    <x v="0"/>
    <x v="1"/>
    <x v="3"/>
    <x v="0"/>
    <x v="7"/>
    <x v="0"/>
    <n v="1"/>
    <s v="No"/>
    <x v="1"/>
    <n v="3"/>
    <x v="1"/>
    <x v="1"/>
  </r>
  <r>
    <n v="10431"/>
    <x v="1"/>
    <x v="0"/>
    <s v="35 - 44"/>
    <n v="35"/>
    <x v="0"/>
    <x v="1"/>
    <x v="3"/>
    <x v="0"/>
    <x v="2"/>
    <x v="0"/>
    <n v="1"/>
    <s v="No"/>
    <x v="1"/>
    <n v="3"/>
    <x v="1"/>
    <x v="1"/>
  </r>
  <r>
    <n v="10432"/>
    <x v="0"/>
    <x v="0"/>
    <s v="45 - 54"/>
    <n v="54"/>
    <x v="0"/>
    <x v="1"/>
    <x v="2"/>
    <x v="0"/>
    <x v="2"/>
    <x v="0"/>
    <n v="1"/>
    <s v="No"/>
    <x v="1"/>
    <n v="3"/>
    <x v="1"/>
    <x v="1"/>
  </r>
  <r>
    <n v="10433"/>
    <x v="1"/>
    <x v="2"/>
    <s v="25 - 34"/>
    <n v="34"/>
    <x v="0"/>
    <x v="1"/>
    <x v="2"/>
    <x v="0"/>
    <x v="1"/>
    <x v="0"/>
    <n v="1"/>
    <s v="No"/>
    <x v="1"/>
    <n v="3"/>
    <x v="1"/>
    <x v="1"/>
  </r>
  <r>
    <n v="10434"/>
    <x v="0"/>
    <x v="1"/>
    <s v="45 - 54"/>
    <n v="46"/>
    <x v="0"/>
    <x v="0"/>
    <x v="3"/>
    <x v="3"/>
    <x v="0"/>
    <x v="0"/>
    <n v="1"/>
    <s v="No"/>
    <x v="1"/>
    <n v="4"/>
    <x v="1"/>
    <x v="1"/>
  </r>
  <r>
    <n v="10435"/>
    <x v="1"/>
    <x v="2"/>
    <s v="25 - 34"/>
    <n v="31"/>
    <x v="0"/>
    <x v="1"/>
    <x v="1"/>
    <x v="0"/>
    <x v="3"/>
    <x v="0"/>
    <n v="1"/>
    <s v="No"/>
    <x v="1"/>
    <n v="2"/>
    <x v="1"/>
    <x v="1"/>
  </r>
  <r>
    <n v="10436"/>
    <x v="1"/>
    <x v="1"/>
    <s v="25 - 34"/>
    <n v="33"/>
    <x v="0"/>
    <x v="1"/>
    <x v="1"/>
    <x v="2"/>
    <x v="5"/>
    <x v="0"/>
    <n v="1"/>
    <s v="Yes"/>
    <x v="0"/>
    <n v="3"/>
    <x v="0"/>
    <x v="0"/>
  </r>
  <r>
    <n v="10437"/>
    <x v="1"/>
    <x v="2"/>
    <s v="25 - 34"/>
    <n v="33"/>
    <x v="0"/>
    <x v="1"/>
    <x v="1"/>
    <x v="2"/>
    <x v="2"/>
    <x v="0"/>
    <n v="1"/>
    <s v="Yes"/>
    <x v="0"/>
    <n v="4"/>
    <x v="0"/>
    <x v="0"/>
  </r>
  <r>
    <n v="10438"/>
    <x v="1"/>
    <x v="0"/>
    <s v="25 - 34"/>
    <n v="30"/>
    <x v="0"/>
    <x v="0"/>
    <x v="1"/>
    <x v="3"/>
    <x v="6"/>
    <x v="0"/>
    <n v="1"/>
    <s v="No"/>
    <x v="1"/>
    <n v="2"/>
    <x v="1"/>
    <x v="1"/>
  </r>
  <r>
    <n v="10439"/>
    <x v="1"/>
    <x v="1"/>
    <s v="35 - 44"/>
    <n v="35"/>
    <x v="0"/>
    <x v="1"/>
    <x v="3"/>
    <x v="0"/>
    <x v="4"/>
    <x v="0"/>
    <n v="1"/>
    <s v="No"/>
    <x v="1"/>
    <n v="3"/>
    <x v="1"/>
    <x v="1"/>
  </r>
  <r>
    <n v="10440"/>
    <x v="1"/>
    <x v="1"/>
    <s v="25 - 34"/>
    <n v="31"/>
    <x v="0"/>
    <x v="1"/>
    <x v="3"/>
    <x v="0"/>
    <x v="4"/>
    <x v="1"/>
    <n v="1"/>
    <s v="Yes"/>
    <x v="0"/>
    <n v="3"/>
    <x v="0"/>
    <x v="0"/>
  </r>
  <r>
    <n v="10441"/>
    <x v="0"/>
    <x v="2"/>
    <s v="25 - 34"/>
    <n v="34"/>
    <x v="0"/>
    <x v="2"/>
    <x v="3"/>
    <x v="5"/>
    <x v="8"/>
    <x v="1"/>
    <n v="1"/>
    <s v="Yes"/>
    <x v="0"/>
    <n v="1"/>
    <x v="0"/>
    <x v="0"/>
  </r>
  <r>
    <n v="10442"/>
    <x v="1"/>
    <x v="1"/>
    <s v="35 - 44"/>
    <n v="42"/>
    <x v="0"/>
    <x v="1"/>
    <x v="0"/>
    <x v="1"/>
    <x v="2"/>
    <x v="1"/>
    <n v="1"/>
    <s v="No"/>
    <x v="1"/>
    <n v="3"/>
    <x v="1"/>
    <x v="1"/>
  </r>
  <r>
    <n v="10443"/>
    <x v="1"/>
    <x v="0"/>
    <s v="35 - 44"/>
    <n v="36"/>
    <x v="0"/>
    <x v="0"/>
    <x v="2"/>
    <x v="2"/>
    <x v="0"/>
    <x v="2"/>
    <n v="1"/>
    <s v="No"/>
    <x v="1"/>
    <n v="4"/>
    <x v="1"/>
    <x v="1"/>
  </r>
  <r>
    <n v="10444"/>
    <x v="1"/>
    <x v="0"/>
    <s v="Under 25"/>
    <n v="22"/>
    <x v="2"/>
    <x v="1"/>
    <x v="1"/>
    <x v="4"/>
    <x v="2"/>
    <x v="1"/>
    <n v="1"/>
    <s v="Yes"/>
    <x v="0"/>
    <n v="3"/>
    <x v="0"/>
    <x v="0"/>
  </r>
  <r>
    <n v="10445"/>
    <x v="0"/>
    <x v="1"/>
    <s v="45 - 54"/>
    <n v="48"/>
    <x v="0"/>
    <x v="0"/>
    <x v="4"/>
    <x v="3"/>
    <x v="0"/>
    <x v="0"/>
    <n v="1"/>
    <s v="No"/>
    <x v="1"/>
    <n v="4"/>
    <x v="1"/>
    <x v="1"/>
  </r>
  <r>
    <n v="10446"/>
    <x v="0"/>
    <x v="0"/>
    <s v="Over 55"/>
    <n v="55"/>
    <x v="1"/>
    <x v="0"/>
    <x v="4"/>
    <x v="0"/>
    <x v="5"/>
    <x v="0"/>
    <n v="1"/>
    <s v="No"/>
    <x v="1"/>
    <n v="2"/>
    <x v="1"/>
    <x v="1"/>
  </r>
  <r>
    <n v="10447"/>
    <x v="1"/>
    <x v="0"/>
    <s v="35 - 44"/>
    <n v="41"/>
    <x v="0"/>
    <x v="0"/>
    <x v="0"/>
    <x v="0"/>
    <x v="0"/>
    <x v="2"/>
    <n v="1"/>
    <s v="No"/>
    <x v="1"/>
    <n v="4"/>
    <x v="1"/>
    <x v="1"/>
  </r>
  <r>
    <n v="10448"/>
    <x v="1"/>
    <x v="1"/>
    <s v="35 - 44"/>
    <n v="35"/>
    <x v="0"/>
    <x v="0"/>
    <x v="3"/>
    <x v="3"/>
    <x v="0"/>
    <x v="0"/>
    <n v="1"/>
    <s v="No"/>
    <x v="1"/>
    <n v="3"/>
    <x v="1"/>
    <x v="1"/>
  </r>
  <r>
    <n v="10449"/>
    <x v="0"/>
    <x v="0"/>
    <s v="35 - 44"/>
    <n v="40"/>
    <x v="0"/>
    <x v="1"/>
    <x v="3"/>
    <x v="0"/>
    <x v="3"/>
    <x v="0"/>
    <n v="1"/>
    <s v="No"/>
    <x v="1"/>
    <n v="3"/>
    <x v="1"/>
    <x v="1"/>
  </r>
  <r>
    <n v="10450"/>
    <x v="0"/>
    <x v="1"/>
    <s v="35 - 44"/>
    <n v="39"/>
    <x v="0"/>
    <x v="1"/>
    <x v="1"/>
    <x v="0"/>
    <x v="2"/>
    <x v="1"/>
    <n v="1"/>
    <s v="No"/>
    <x v="1"/>
    <n v="3"/>
    <x v="1"/>
    <x v="1"/>
  </r>
  <r>
    <n v="10451"/>
    <x v="1"/>
    <x v="0"/>
    <s v="25 - 34"/>
    <n v="31"/>
    <x v="0"/>
    <x v="0"/>
    <x v="1"/>
    <x v="0"/>
    <x v="0"/>
    <x v="0"/>
    <n v="1"/>
    <s v="No"/>
    <x v="1"/>
    <n v="4"/>
    <x v="1"/>
    <x v="1"/>
  </r>
  <r>
    <n v="10452"/>
    <x v="1"/>
    <x v="1"/>
    <s v="35 - 44"/>
    <n v="42"/>
    <x v="0"/>
    <x v="1"/>
    <x v="3"/>
    <x v="2"/>
    <x v="3"/>
    <x v="0"/>
    <n v="1"/>
    <s v="No"/>
    <x v="1"/>
    <n v="1"/>
    <x v="1"/>
    <x v="1"/>
  </r>
  <r>
    <n v="10453"/>
    <x v="1"/>
    <x v="1"/>
    <s v="45 - 54"/>
    <n v="45"/>
    <x v="0"/>
    <x v="0"/>
    <x v="3"/>
    <x v="1"/>
    <x v="0"/>
    <x v="0"/>
    <n v="1"/>
    <s v="No"/>
    <x v="1"/>
    <n v="2"/>
    <x v="1"/>
    <x v="1"/>
  </r>
  <r>
    <n v="10454"/>
    <x v="0"/>
    <x v="2"/>
    <s v="25 - 34"/>
    <n v="26"/>
    <x v="0"/>
    <x v="2"/>
    <x v="2"/>
    <x v="0"/>
    <x v="8"/>
    <x v="1"/>
    <n v="1"/>
    <s v="Yes"/>
    <x v="0"/>
    <n v="3"/>
    <x v="0"/>
    <x v="0"/>
  </r>
  <r>
    <n v="10455"/>
    <x v="1"/>
    <x v="2"/>
    <s v="25 - 34"/>
    <n v="29"/>
    <x v="0"/>
    <x v="1"/>
    <x v="3"/>
    <x v="4"/>
    <x v="3"/>
    <x v="0"/>
    <n v="1"/>
    <s v="No"/>
    <x v="1"/>
    <n v="4"/>
    <x v="1"/>
    <x v="1"/>
  </r>
  <r>
    <n v="10456"/>
    <x v="0"/>
    <x v="2"/>
    <s v="25 - 34"/>
    <n v="33"/>
    <x v="0"/>
    <x v="1"/>
    <x v="4"/>
    <x v="2"/>
    <x v="7"/>
    <x v="0"/>
    <n v="1"/>
    <s v="No"/>
    <x v="1"/>
    <n v="3"/>
    <x v="1"/>
    <x v="1"/>
  </r>
  <r>
    <n v="10457"/>
    <x v="1"/>
    <x v="2"/>
    <s v="25 - 34"/>
    <n v="31"/>
    <x v="0"/>
    <x v="0"/>
    <x v="3"/>
    <x v="0"/>
    <x v="5"/>
    <x v="0"/>
    <n v="1"/>
    <s v="No"/>
    <x v="1"/>
    <n v="4"/>
    <x v="1"/>
    <x v="1"/>
  </r>
  <r>
    <n v="10458"/>
    <x v="1"/>
    <x v="0"/>
    <s v="Under 25"/>
    <n v="18"/>
    <x v="2"/>
    <x v="0"/>
    <x v="3"/>
    <x v="3"/>
    <x v="6"/>
    <x v="1"/>
    <n v="1"/>
    <s v="Yes"/>
    <x v="0"/>
    <n v="2"/>
    <x v="0"/>
    <x v="0"/>
  </r>
  <r>
    <n v="10459"/>
    <x v="1"/>
    <x v="2"/>
    <s v="35 - 44"/>
    <n v="40"/>
    <x v="0"/>
    <x v="0"/>
    <x v="3"/>
    <x v="1"/>
    <x v="0"/>
    <x v="2"/>
    <n v="1"/>
    <s v="No"/>
    <x v="1"/>
    <n v="1"/>
    <x v="1"/>
    <x v="1"/>
  </r>
  <r>
    <n v="10460"/>
    <x v="0"/>
    <x v="0"/>
    <s v="35 - 44"/>
    <n v="41"/>
    <x v="0"/>
    <x v="1"/>
    <x v="2"/>
    <x v="1"/>
    <x v="4"/>
    <x v="2"/>
    <n v="1"/>
    <s v="No"/>
    <x v="1"/>
    <n v="3"/>
    <x v="1"/>
    <x v="1"/>
  </r>
  <r>
    <n v="10461"/>
    <x v="1"/>
    <x v="2"/>
    <s v="25 - 34"/>
    <n v="26"/>
    <x v="0"/>
    <x v="0"/>
    <x v="0"/>
    <x v="2"/>
    <x v="0"/>
    <x v="0"/>
    <n v="1"/>
    <s v="No"/>
    <x v="1"/>
    <n v="3"/>
    <x v="1"/>
    <x v="1"/>
  </r>
  <r>
    <n v="10462"/>
    <x v="0"/>
    <x v="0"/>
    <s v="35 - 44"/>
    <n v="35"/>
    <x v="0"/>
    <x v="0"/>
    <x v="3"/>
    <x v="2"/>
    <x v="0"/>
    <x v="0"/>
    <n v="1"/>
    <s v="No"/>
    <x v="1"/>
    <n v="3"/>
    <x v="1"/>
    <x v="1"/>
  </r>
  <r>
    <n v="10463"/>
    <x v="1"/>
    <x v="0"/>
    <s v="25 - 34"/>
    <n v="34"/>
    <x v="0"/>
    <x v="0"/>
    <x v="2"/>
    <x v="0"/>
    <x v="0"/>
    <x v="0"/>
    <n v="1"/>
    <s v="No"/>
    <x v="1"/>
    <n v="4"/>
    <x v="1"/>
    <x v="1"/>
  </r>
  <r>
    <n v="10464"/>
    <x v="1"/>
    <x v="0"/>
    <s v="25 - 34"/>
    <n v="26"/>
    <x v="0"/>
    <x v="1"/>
    <x v="3"/>
    <x v="4"/>
    <x v="2"/>
    <x v="0"/>
    <n v="1"/>
    <s v="Yes"/>
    <x v="0"/>
    <n v="4"/>
    <x v="0"/>
    <x v="0"/>
  </r>
  <r>
    <n v="10465"/>
    <x v="0"/>
    <x v="0"/>
    <s v="35 - 44"/>
    <n v="37"/>
    <x v="0"/>
    <x v="1"/>
    <x v="3"/>
    <x v="4"/>
    <x v="3"/>
    <x v="0"/>
    <n v="1"/>
    <s v="No"/>
    <x v="1"/>
    <n v="4"/>
    <x v="1"/>
    <x v="1"/>
  </r>
  <r>
    <n v="10466"/>
    <x v="0"/>
    <x v="1"/>
    <s v="45 - 54"/>
    <n v="46"/>
    <x v="0"/>
    <x v="1"/>
    <x v="1"/>
    <x v="2"/>
    <x v="4"/>
    <x v="1"/>
    <n v="1"/>
    <s v="No"/>
    <x v="1"/>
    <n v="3"/>
    <x v="1"/>
    <x v="1"/>
  </r>
  <r>
    <n v="10467"/>
    <x v="0"/>
    <x v="1"/>
    <s v="35 - 44"/>
    <n v="41"/>
    <x v="0"/>
    <x v="0"/>
    <x v="4"/>
    <x v="0"/>
    <x v="5"/>
    <x v="0"/>
    <n v="1"/>
    <s v="No"/>
    <x v="1"/>
    <n v="1"/>
    <x v="1"/>
    <x v="1"/>
  </r>
  <r>
    <n v="10468"/>
    <x v="1"/>
    <x v="2"/>
    <s v="35 - 44"/>
    <n v="37"/>
    <x v="0"/>
    <x v="0"/>
    <x v="2"/>
    <x v="2"/>
    <x v="0"/>
    <x v="2"/>
    <n v="1"/>
    <s v="No"/>
    <x v="1"/>
    <n v="2"/>
    <x v="1"/>
    <x v="1"/>
  </r>
  <r>
    <n v="10469"/>
    <x v="1"/>
    <x v="2"/>
    <s v="45 - 54"/>
    <n v="52"/>
    <x v="0"/>
    <x v="1"/>
    <x v="0"/>
    <x v="4"/>
    <x v="1"/>
    <x v="0"/>
    <n v="1"/>
    <s v="No"/>
    <x v="1"/>
    <n v="1"/>
    <x v="1"/>
    <x v="1"/>
  </r>
  <r>
    <n v="10470"/>
    <x v="1"/>
    <x v="1"/>
    <s v="25 - 34"/>
    <n v="32"/>
    <x v="0"/>
    <x v="0"/>
    <x v="2"/>
    <x v="1"/>
    <x v="0"/>
    <x v="2"/>
    <n v="1"/>
    <s v="Yes"/>
    <x v="0"/>
    <n v="3"/>
    <x v="0"/>
    <x v="0"/>
  </r>
  <r>
    <n v="10471"/>
    <x v="1"/>
    <x v="1"/>
    <s v="Under 25"/>
    <n v="24"/>
    <x v="2"/>
    <x v="0"/>
    <x v="3"/>
    <x v="2"/>
    <x v="6"/>
    <x v="1"/>
    <n v="1"/>
    <s v="No"/>
    <x v="1"/>
    <n v="4"/>
    <x v="1"/>
    <x v="1"/>
  </r>
  <r>
    <n v="10472"/>
    <x v="0"/>
    <x v="1"/>
    <s v="35 - 44"/>
    <n v="38"/>
    <x v="0"/>
    <x v="1"/>
    <x v="3"/>
    <x v="2"/>
    <x v="4"/>
    <x v="0"/>
    <n v="1"/>
    <s v="No"/>
    <x v="1"/>
    <n v="3"/>
    <x v="1"/>
    <x v="1"/>
  </r>
  <r>
    <n v="10473"/>
    <x v="0"/>
    <x v="1"/>
    <s v="35 - 44"/>
    <n v="37"/>
    <x v="0"/>
    <x v="1"/>
    <x v="2"/>
    <x v="0"/>
    <x v="3"/>
    <x v="0"/>
    <n v="1"/>
    <s v="No"/>
    <x v="1"/>
    <n v="2"/>
    <x v="1"/>
    <x v="1"/>
  </r>
  <r>
    <n v="10474"/>
    <x v="1"/>
    <x v="2"/>
    <s v="45 - 54"/>
    <n v="49"/>
    <x v="0"/>
    <x v="1"/>
    <x v="2"/>
    <x v="0"/>
    <x v="7"/>
    <x v="0"/>
    <n v="1"/>
    <s v="No"/>
    <x v="1"/>
    <n v="3"/>
    <x v="1"/>
    <x v="1"/>
  </r>
  <r>
    <n v="10475"/>
    <x v="1"/>
    <x v="1"/>
    <s v="Under 25"/>
    <n v="24"/>
    <x v="2"/>
    <x v="1"/>
    <x v="3"/>
    <x v="2"/>
    <x v="1"/>
    <x v="0"/>
    <n v="1"/>
    <s v="No"/>
    <x v="1"/>
    <n v="4"/>
    <x v="1"/>
    <x v="1"/>
  </r>
  <r>
    <n v="10476"/>
    <x v="1"/>
    <x v="1"/>
    <s v="25 - 34"/>
    <n v="26"/>
    <x v="0"/>
    <x v="0"/>
    <x v="0"/>
    <x v="3"/>
    <x v="0"/>
    <x v="0"/>
    <n v="1"/>
    <s v="No"/>
    <x v="1"/>
    <n v="2"/>
    <x v="1"/>
    <x v="1"/>
  </r>
  <r>
    <n v="10477"/>
    <x v="1"/>
    <x v="1"/>
    <s v="Under 25"/>
    <n v="24"/>
    <x v="2"/>
    <x v="1"/>
    <x v="0"/>
    <x v="1"/>
    <x v="2"/>
    <x v="0"/>
    <n v="1"/>
    <s v="No"/>
    <x v="1"/>
    <n v="2"/>
    <x v="1"/>
    <x v="1"/>
  </r>
  <r>
    <n v="10478"/>
    <x v="1"/>
    <x v="1"/>
    <s v="45 - 54"/>
    <n v="50"/>
    <x v="0"/>
    <x v="2"/>
    <x v="3"/>
    <x v="2"/>
    <x v="5"/>
    <x v="1"/>
    <n v="1"/>
    <s v="No"/>
    <x v="1"/>
    <n v="2"/>
    <x v="1"/>
    <x v="1"/>
  </r>
  <r>
    <n v="10479"/>
    <x v="1"/>
    <x v="1"/>
    <s v="25 - 34"/>
    <n v="25"/>
    <x v="0"/>
    <x v="0"/>
    <x v="1"/>
    <x v="2"/>
    <x v="6"/>
    <x v="0"/>
    <n v="1"/>
    <s v="No"/>
    <x v="1"/>
    <n v="3"/>
    <x v="1"/>
    <x v="1"/>
  </r>
  <r>
    <n v="10480"/>
    <x v="0"/>
    <x v="1"/>
    <s v="Under 25"/>
    <n v="24"/>
    <x v="2"/>
    <x v="1"/>
    <x v="3"/>
    <x v="0"/>
    <x v="2"/>
    <x v="1"/>
    <n v="1"/>
    <s v="Yes"/>
    <x v="0"/>
    <n v="3"/>
    <x v="0"/>
    <x v="0"/>
  </r>
  <r>
    <n v="10481"/>
    <x v="1"/>
    <x v="1"/>
    <s v="25 - 34"/>
    <n v="30"/>
    <x v="0"/>
    <x v="0"/>
    <x v="2"/>
    <x v="0"/>
    <x v="6"/>
    <x v="1"/>
    <n v="1"/>
    <s v="Yes"/>
    <x v="0"/>
    <n v="1"/>
    <x v="0"/>
    <x v="0"/>
  </r>
  <r>
    <n v="10482"/>
    <x v="1"/>
    <x v="1"/>
    <s v="25 - 34"/>
    <n v="34"/>
    <x v="0"/>
    <x v="1"/>
    <x v="0"/>
    <x v="0"/>
    <x v="1"/>
    <x v="0"/>
    <n v="1"/>
    <s v="No"/>
    <x v="1"/>
    <n v="4"/>
    <x v="1"/>
    <x v="1"/>
  </r>
  <r>
    <n v="10483"/>
    <x v="1"/>
    <x v="2"/>
    <s v="25 - 34"/>
    <n v="31"/>
    <x v="0"/>
    <x v="0"/>
    <x v="2"/>
    <x v="2"/>
    <x v="0"/>
    <x v="0"/>
    <n v="1"/>
    <s v="Yes"/>
    <x v="0"/>
    <n v="1"/>
    <x v="0"/>
    <x v="0"/>
  </r>
  <r>
    <n v="10484"/>
    <x v="1"/>
    <x v="0"/>
    <s v="35 - 44"/>
    <n v="35"/>
    <x v="0"/>
    <x v="1"/>
    <x v="0"/>
    <x v="1"/>
    <x v="2"/>
    <x v="0"/>
    <n v="1"/>
    <s v="No"/>
    <x v="1"/>
    <n v="4"/>
    <x v="1"/>
    <x v="1"/>
  </r>
  <r>
    <n v="10485"/>
    <x v="1"/>
    <x v="2"/>
    <s v="25 - 34"/>
    <n v="31"/>
    <x v="0"/>
    <x v="0"/>
    <x v="2"/>
    <x v="2"/>
    <x v="0"/>
    <x v="0"/>
    <n v="1"/>
    <s v="No"/>
    <x v="1"/>
    <n v="4"/>
    <x v="1"/>
    <x v="1"/>
  </r>
  <r>
    <n v="10486"/>
    <x v="0"/>
    <x v="2"/>
    <s v="25 - 34"/>
    <n v="27"/>
    <x v="0"/>
    <x v="1"/>
    <x v="2"/>
    <x v="2"/>
    <x v="1"/>
    <x v="0"/>
    <n v="1"/>
    <s v="No"/>
    <x v="1"/>
    <n v="3"/>
    <x v="1"/>
    <x v="1"/>
  </r>
  <r>
    <n v="10487"/>
    <x v="1"/>
    <x v="1"/>
    <s v="35 - 44"/>
    <n v="37"/>
    <x v="0"/>
    <x v="0"/>
    <x v="3"/>
    <x v="3"/>
    <x v="0"/>
    <x v="0"/>
    <n v="1"/>
    <s v="No"/>
    <x v="1"/>
    <n v="3"/>
    <x v="1"/>
    <x v="1"/>
  </r>
  <r>
    <n v="10488"/>
    <x v="0"/>
    <x v="0"/>
    <s v="Under 25"/>
    <n v="20"/>
    <x v="2"/>
    <x v="1"/>
    <x v="3"/>
    <x v="0"/>
    <x v="1"/>
    <x v="0"/>
    <n v="1"/>
    <s v="No"/>
    <x v="1"/>
    <n v="2"/>
    <x v="1"/>
    <x v="1"/>
  </r>
  <r>
    <n v="10489"/>
    <x v="0"/>
    <x v="1"/>
    <s v="35 - 44"/>
    <n v="42"/>
    <x v="0"/>
    <x v="1"/>
    <x v="2"/>
    <x v="0"/>
    <x v="4"/>
    <x v="0"/>
    <n v="1"/>
    <s v="No"/>
    <x v="1"/>
    <n v="4"/>
    <x v="1"/>
    <x v="1"/>
  </r>
  <r>
    <n v="10490"/>
    <x v="1"/>
    <x v="2"/>
    <s v="35 - 44"/>
    <n v="43"/>
    <x v="0"/>
    <x v="1"/>
    <x v="2"/>
    <x v="1"/>
    <x v="7"/>
    <x v="0"/>
    <n v="1"/>
    <s v="No"/>
    <x v="1"/>
    <n v="4"/>
    <x v="1"/>
    <x v="1"/>
  </r>
  <r>
    <n v="10491"/>
    <x v="0"/>
    <x v="0"/>
    <s v="35 - 44"/>
    <n v="38"/>
    <x v="0"/>
    <x v="1"/>
    <x v="1"/>
    <x v="0"/>
    <x v="1"/>
    <x v="0"/>
    <n v="1"/>
    <s v="No"/>
    <x v="1"/>
    <n v="1"/>
    <x v="1"/>
    <x v="1"/>
  </r>
  <r>
    <n v="10492"/>
    <x v="1"/>
    <x v="2"/>
    <s v="35 - 44"/>
    <n v="43"/>
    <x v="0"/>
    <x v="1"/>
    <x v="4"/>
    <x v="2"/>
    <x v="2"/>
    <x v="1"/>
    <n v="1"/>
    <s v="No"/>
    <x v="1"/>
    <n v="3"/>
    <x v="1"/>
    <x v="1"/>
  </r>
  <r>
    <n v="10493"/>
    <x v="0"/>
    <x v="1"/>
    <s v="45 - 54"/>
    <n v="48"/>
    <x v="0"/>
    <x v="1"/>
    <x v="2"/>
    <x v="0"/>
    <x v="5"/>
    <x v="0"/>
    <n v="1"/>
    <s v="No"/>
    <x v="1"/>
    <n v="1"/>
    <x v="1"/>
    <x v="1"/>
  </r>
  <r>
    <n v="10494"/>
    <x v="0"/>
    <x v="0"/>
    <s v="35 - 44"/>
    <n v="44"/>
    <x v="0"/>
    <x v="2"/>
    <x v="2"/>
    <x v="0"/>
    <x v="8"/>
    <x v="0"/>
    <n v="1"/>
    <s v="No"/>
    <x v="1"/>
    <n v="3"/>
    <x v="1"/>
    <x v="1"/>
  </r>
  <r>
    <n v="10495"/>
    <x v="0"/>
    <x v="2"/>
    <s v="25 - 34"/>
    <n v="34"/>
    <x v="0"/>
    <x v="0"/>
    <x v="3"/>
    <x v="4"/>
    <x v="6"/>
    <x v="0"/>
    <n v="1"/>
    <s v="No"/>
    <x v="1"/>
    <n v="3"/>
    <x v="1"/>
    <x v="1"/>
  </r>
  <r>
    <n v="10496"/>
    <x v="1"/>
    <x v="2"/>
    <s v="25 - 34"/>
    <n v="27"/>
    <x v="0"/>
    <x v="0"/>
    <x v="1"/>
    <x v="3"/>
    <x v="6"/>
    <x v="0"/>
    <n v="1"/>
    <s v="Yes"/>
    <x v="0"/>
    <n v="1"/>
    <x v="0"/>
    <x v="0"/>
  </r>
  <r>
    <n v="10497"/>
    <x v="1"/>
    <x v="0"/>
    <s v="Under 25"/>
    <n v="21"/>
    <x v="2"/>
    <x v="0"/>
    <x v="1"/>
    <x v="4"/>
    <x v="6"/>
    <x v="0"/>
    <n v="1"/>
    <s v="No"/>
    <x v="1"/>
    <n v="3"/>
    <x v="1"/>
    <x v="1"/>
  </r>
  <r>
    <n v="10498"/>
    <x v="1"/>
    <x v="1"/>
    <s v="35 - 44"/>
    <n v="44"/>
    <x v="0"/>
    <x v="1"/>
    <x v="2"/>
    <x v="1"/>
    <x v="5"/>
    <x v="0"/>
    <n v="1"/>
    <s v="No"/>
    <x v="1"/>
    <n v="4"/>
    <x v="1"/>
    <x v="1"/>
  </r>
  <r>
    <n v="10499"/>
    <x v="1"/>
    <x v="1"/>
    <s v="Under 25"/>
    <n v="22"/>
    <x v="2"/>
    <x v="1"/>
    <x v="1"/>
    <x v="2"/>
    <x v="1"/>
    <x v="0"/>
    <n v="1"/>
    <s v="No"/>
    <x v="1"/>
    <n v="3"/>
    <x v="1"/>
    <x v="1"/>
  </r>
  <r>
    <n v="10500"/>
    <x v="1"/>
    <x v="2"/>
    <s v="25 - 34"/>
    <n v="33"/>
    <x v="0"/>
    <x v="0"/>
    <x v="2"/>
    <x v="3"/>
    <x v="0"/>
    <x v="0"/>
    <n v="1"/>
    <s v="No"/>
    <x v="1"/>
    <n v="3"/>
    <x v="1"/>
    <x v="1"/>
  </r>
  <r>
    <n v="10501"/>
    <x v="0"/>
    <x v="1"/>
    <s v="25 - 34"/>
    <n v="32"/>
    <x v="0"/>
    <x v="1"/>
    <x v="2"/>
    <x v="0"/>
    <x v="1"/>
    <x v="0"/>
    <n v="1"/>
    <s v="No"/>
    <x v="1"/>
    <n v="4"/>
    <x v="1"/>
    <x v="1"/>
  </r>
  <r>
    <n v="10502"/>
    <x v="0"/>
    <x v="2"/>
    <s v="25 - 34"/>
    <n v="30"/>
    <x v="0"/>
    <x v="1"/>
    <x v="3"/>
    <x v="2"/>
    <x v="1"/>
    <x v="1"/>
    <n v="1"/>
    <s v="No"/>
    <x v="1"/>
    <n v="3"/>
    <x v="1"/>
    <x v="1"/>
  </r>
  <r>
    <n v="10503"/>
    <x v="0"/>
    <x v="0"/>
    <s v="45 - 54"/>
    <n v="53"/>
    <x v="0"/>
    <x v="0"/>
    <x v="1"/>
    <x v="2"/>
    <x v="0"/>
    <x v="0"/>
    <n v="1"/>
    <s v="No"/>
    <x v="1"/>
    <n v="1"/>
    <x v="1"/>
    <x v="1"/>
  </r>
  <r>
    <n v="10504"/>
    <x v="1"/>
    <x v="1"/>
    <s v="25 - 34"/>
    <n v="34"/>
    <x v="0"/>
    <x v="1"/>
    <x v="4"/>
    <x v="0"/>
    <x v="1"/>
    <x v="0"/>
    <n v="1"/>
    <s v="No"/>
    <x v="1"/>
    <n v="4"/>
    <x v="1"/>
    <x v="1"/>
  </r>
  <r>
    <n v="10505"/>
    <x v="0"/>
    <x v="1"/>
    <s v="45 - 54"/>
    <n v="45"/>
    <x v="0"/>
    <x v="0"/>
    <x v="2"/>
    <x v="0"/>
    <x v="0"/>
    <x v="1"/>
    <n v="1"/>
    <s v="Yes"/>
    <x v="0"/>
    <n v="1"/>
    <x v="0"/>
    <x v="0"/>
  </r>
  <r>
    <n v="10506"/>
    <x v="0"/>
    <x v="1"/>
    <s v="25 - 34"/>
    <n v="26"/>
    <x v="0"/>
    <x v="1"/>
    <x v="3"/>
    <x v="0"/>
    <x v="2"/>
    <x v="0"/>
    <n v="1"/>
    <s v="No"/>
    <x v="1"/>
    <n v="4"/>
    <x v="1"/>
    <x v="1"/>
  </r>
  <r>
    <n v="10507"/>
    <x v="1"/>
    <x v="1"/>
    <s v="35 - 44"/>
    <n v="37"/>
    <x v="0"/>
    <x v="1"/>
    <x v="3"/>
    <x v="1"/>
    <x v="3"/>
    <x v="0"/>
    <n v="1"/>
    <s v="No"/>
    <x v="1"/>
    <n v="3"/>
    <x v="1"/>
    <x v="1"/>
  </r>
  <r>
    <n v="10508"/>
    <x v="0"/>
    <x v="1"/>
    <s v="25 - 34"/>
    <n v="29"/>
    <x v="0"/>
    <x v="0"/>
    <x v="0"/>
    <x v="2"/>
    <x v="0"/>
    <x v="0"/>
    <n v="1"/>
    <s v="No"/>
    <x v="1"/>
    <n v="3"/>
    <x v="1"/>
    <x v="1"/>
  </r>
  <r>
    <n v="10509"/>
    <x v="1"/>
    <x v="0"/>
    <s v="35 - 44"/>
    <n v="35"/>
    <x v="0"/>
    <x v="1"/>
    <x v="2"/>
    <x v="0"/>
    <x v="1"/>
    <x v="0"/>
    <n v="1"/>
    <s v="No"/>
    <x v="1"/>
    <n v="4"/>
    <x v="1"/>
    <x v="1"/>
  </r>
  <r>
    <n v="10510"/>
    <x v="1"/>
    <x v="2"/>
    <s v="25 - 34"/>
    <n v="33"/>
    <x v="0"/>
    <x v="1"/>
    <x v="3"/>
    <x v="0"/>
    <x v="4"/>
    <x v="1"/>
    <n v="1"/>
    <s v="No"/>
    <x v="1"/>
    <n v="4"/>
    <x v="1"/>
    <x v="1"/>
  </r>
  <r>
    <n v="10511"/>
    <x v="1"/>
    <x v="1"/>
    <s v="45 - 54"/>
    <n v="54"/>
    <x v="0"/>
    <x v="2"/>
    <x v="2"/>
    <x v="2"/>
    <x v="8"/>
    <x v="0"/>
    <n v="1"/>
    <s v="No"/>
    <x v="1"/>
    <n v="2"/>
    <x v="1"/>
    <x v="1"/>
  </r>
  <r>
    <n v="10512"/>
    <x v="1"/>
    <x v="2"/>
    <s v="35 - 44"/>
    <n v="36"/>
    <x v="0"/>
    <x v="1"/>
    <x v="0"/>
    <x v="2"/>
    <x v="3"/>
    <x v="0"/>
    <n v="1"/>
    <s v="No"/>
    <x v="1"/>
    <n v="2"/>
    <x v="1"/>
    <x v="1"/>
  </r>
  <r>
    <n v="10513"/>
    <x v="1"/>
    <x v="0"/>
    <s v="25 - 34"/>
    <n v="27"/>
    <x v="0"/>
    <x v="1"/>
    <x v="2"/>
    <x v="2"/>
    <x v="1"/>
    <x v="0"/>
    <n v="1"/>
    <s v="No"/>
    <x v="1"/>
    <n v="4"/>
    <x v="1"/>
    <x v="1"/>
  </r>
  <r>
    <n v="10514"/>
    <x v="1"/>
    <x v="0"/>
    <s v="Under 25"/>
    <n v="20"/>
    <x v="2"/>
    <x v="1"/>
    <x v="1"/>
    <x v="2"/>
    <x v="1"/>
    <x v="0"/>
    <n v="1"/>
    <s v="Yes"/>
    <x v="0"/>
    <n v="3"/>
    <x v="0"/>
    <x v="0"/>
  </r>
  <r>
    <n v="10515"/>
    <x v="1"/>
    <x v="0"/>
    <s v="25 - 34"/>
    <n v="33"/>
    <x v="0"/>
    <x v="1"/>
    <x v="3"/>
    <x v="0"/>
    <x v="1"/>
    <x v="1"/>
    <n v="1"/>
    <s v="Yes"/>
    <x v="0"/>
    <n v="1"/>
    <x v="0"/>
    <x v="0"/>
  </r>
  <r>
    <n v="10516"/>
    <x v="1"/>
    <x v="1"/>
    <s v="35 - 44"/>
    <n v="35"/>
    <x v="0"/>
    <x v="1"/>
    <x v="3"/>
    <x v="0"/>
    <x v="2"/>
    <x v="2"/>
    <n v="1"/>
    <s v="No"/>
    <x v="1"/>
    <n v="3"/>
    <x v="1"/>
    <x v="1"/>
  </r>
  <r>
    <n v="10517"/>
    <x v="1"/>
    <x v="1"/>
    <s v="Under 25"/>
    <n v="23"/>
    <x v="2"/>
    <x v="1"/>
    <x v="3"/>
    <x v="2"/>
    <x v="1"/>
    <x v="0"/>
    <n v="1"/>
    <s v="No"/>
    <x v="1"/>
    <n v="1"/>
    <x v="1"/>
    <x v="1"/>
  </r>
  <r>
    <n v="10518"/>
    <x v="1"/>
    <x v="1"/>
    <s v="25 - 34"/>
    <n v="25"/>
    <x v="0"/>
    <x v="0"/>
    <x v="3"/>
    <x v="0"/>
    <x v="0"/>
    <x v="0"/>
    <n v="1"/>
    <s v="No"/>
    <x v="1"/>
    <n v="2"/>
    <x v="1"/>
    <x v="1"/>
  </r>
  <r>
    <n v="10519"/>
    <x v="0"/>
    <x v="0"/>
    <s v="35 - 44"/>
    <n v="38"/>
    <x v="0"/>
    <x v="0"/>
    <x v="2"/>
    <x v="3"/>
    <x v="0"/>
    <x v="0"/>
    <n v="1"/>
    <s v="No"/>
    <x v="1"/>
    <n v="4"/>
    <x v="1"/>
    <x v="1"/>
  </r>
  <r>
    <n v="10520"/>
    <x v="1"/>
    <x v="2"/>
    <s v="25 - 34"/>
    <n v="29"/>
    <x v="0"/>
    <x v="1"/>
    <x v="2"/>
    <x v="0"/>
    <x v="1"/>
    <x v="1"/>
    <n v="1"/>
    <s v="No"/>
    <x v="1"/>
    <n v="4"/>
    <x v="1"/>
    <x v="1"/>
  </r>
  <r>
    <n v="10521"/>
    <x v="1"/>
    <x v="1"/>
    <s v="45 - 54"/>
    <n v="48"/>
    <x v="0"/>
    <x v="0"/>
    <x v="1"/>
    <x v="3"/>
    <x v="0"/>
    <x v="0"/>
    <n v="1"/>
    <s v="No"/>
    <x v="1"/>
    <n v="2"/>
    <x v="1"/>
    <x v="1"/>
  </r>
  <r>
    <n v="10522"/>
    <x v="0"/>
    <x v="2"/>
    <s v="25 - 34"/>
    <n v="27"/>
    <x v="0"/>
    <x v="0"/>
    <x v="1"/>
    <x v="2"/>
    <x v="0"/>
    <x v="1"/>
    <n v="1"/>
    <s v="No"/>
    <x v="1"/>
    <n v="4"/>
    <x v="1"/>
    <x v="1"/>
  </r>
  <r>
    <n v="10523"/>
    <x v="1"/>
    <x v="0"/>
    <s v="35 - 44"/>
    <n v="37"/>
    <x v="0"/>
    <x v="1"/>
    <x v="0"/>
    <x v="0"/>
    <x v="1"/>
    <x v="0"/>
    <n v="1"/>
    <s v="No"/>
    <x v="1"/>
    <n v="4"/>
    <x v="1"/>
    <x v="1"/>
  </r>
  <r>
    <n v="10524"/>
    <x v="1"/>
    <x v="1"/>
    <s v="45 - 54"/>
    <n v="50"/>
    <x v="0"/>
    <x v="1"/>
    <x v="1"/>
    <x v="2"/>
    <x v="2"/>
    <x v="0"/>
    <n v="1"/>
    <s v="No"/>
    <x v="1"/>
    <n v="3"/>
    <x v="1"/>
    <x v="1"/>
  </r>
  <r>
    <n v="10525"/>
    <x v="0"/>
    <x v="0"/>
    <s v="25 - 34"/>
    <n v="34"/>
    <x v="0"/>
    <x v="1"/>
    <x v="3"/>
    <x v="2"/>
    <x v="4"/>
    <x v="0"/>
    <n v="1"/>
    <s v="No"/>
    <x v="1"/>
    <n v="2"/>
    <x v="1"/>
    <x v="1"/>
  </r>
  <r>
    <n v="10526"/>
    <x v="0"/>
    <x v="0"/>
    <s v="Under 25"/>
    <n v="24"/>
    <x v="2"/>
    <x v="0"/>
    <x v="0"/>
    <x v="0"/>
    <x v="0"/>
    <x v="0"/>
    <n v="1"/>
    <s v="Yes"/>
    <x v="0"/>
    <n v="3"/>
    <x v="0"/>
    <x v="0"/>
  </r>
  <r>
    <n v="10527"/>
    <x v="0"/>
    <x v="0"/>
    <s v="35 - 44"/>
    <n v="39"/>
    <x v="0"/>
    <x v="1"/>
    <x v="2"/>
    <x v="4"/>
    <x v="4"/>
    <x v="0"/>
    <n v="1"/>
    <s v="No"/>
    <x v="1"/>
    <n v="3"/>
    <x v="1"/>
    <x v="1"/>
  </r>
  <r>
    <n v="10528"/>
    <x v="1"/>
    <x v="0"/>
    <s v="25 - 34"/>
    <n v="32"/>
    <x v="0"/>
    <x v="0"/>
    <x v="3"/>
    <x v="3"/>
    <x v="0"/>
    <x v="0"/>
    <n v="1"/>
    <s v="No"/>
    <x v="1"/>
    <n v="4"/>
    <x v="1"/>
    <x v="1"/>
  </r>
  <r>
    <n v="10529"/>
    <x v="1"/>
    <x v="1"/>
    <s v="45 - 54"/>
    <n v="50"/>
    <x v="0"/>
    <x v="0"/>
    <x v="0"/>
    <x v="4"/>
    <x v="0"/>
    <x v="1"/>
    <n v="1"/>
    <s v="Yes"/>
    <x v="0"/>
    <n v="3"/>
    <x v="0"/>
    <x v="0"/>
  </r>
  <r>
    <n v="10530"/>
    <x v="0"/>
    <x v="0"/>
    <s v="35 - 44"/>
    <n v="38"/>
    <x v="0"/>
    <x v="1"/>
    <x v="2"/>
    <x v="0"/>
    <x v="4"/>
    <x v="0"/>
    <n v="1"/>
    <s v="No"/>
    <x v="1"/>
    <n v="4"/>
    <x v="1"/>
    <x v="1"/>
  </r>
  <r>
    <n v="10531"/>
    <x v="0"/>
    <x v="1"/>
    <s v="25 - 34"/>
    <n v="27"/>
    <x v="0"/>
    <x v="1"/>
    <x v="0"/>
    <x v="0"/>
    <x v="3"/>
    <x v="0"/>
    <n v="1"/>
    <s v="No"/>
    <x v="1"/>
    <n v="1"/>
    <x v="1"/>
    <x v="1"/>
  </r>
  <r>
    <n v="10532"/>
    <x v="0"/>
    <x v="0"/>
    <s v="25 - 34"/>
    <n v="32"/>
    <x v="0"/>
    <x v="1"/>
    <x v="0"/>
    <x v="0"/>
    <x v="7"/>
    <x v="0"/>
    <n v="1"/>
    <s v="No"/>
    <x v="1"/>
    <n v="4"/>
    <x v="1"/>
    <x v="1"/>
  </r>
  <r>
    <n v="10533"/>
    <x v="1"/>
    <x v="0"/>
    <s v="45 - 54"/>
    <n v="47"/>
    <x v="0"/>
    <x v="0"/>
    <x v="2"/>
    <x v="3"/>
    <x v="0"/>
    <x v="0"/>
    <n v="1"/>
    <s v="No"/>
    <x v="1"/>
    <n v="1"/>
    <x v="1"/>
    <x v="1"/>
  </r>
  <r>
    <n v="10534"/>
    <x v="1"/>
    <x v="1"/>
    <s v="35 - 44"/>
    <n v="40"/>
    <x v="0"/>
    <x v="0"/>
    <x v="2"/>
    <x v="0"/>
    <x v="0"/>
    <x v="1"/>
    <n v="1"/>
    <s v="No"/>
    <x v="1"/>
    <n v="1"/>
    <x v="1"/>
    <x v="1"/>
  </r>
  <r>
    <n v="10535"/>
    <x v="1"/>
    <x v="1"/>
    <s v="45 - 54"/>
    <n v="53"/>
    <x v="0"/>
    <x v="1"/>
    <x v="3"/>
    <x v="0"/>
    <x v="7"/>
    <x v="0"/>
    <n v="1"/>
    <s v="No"/>
    <x v="1"/>
    <n v="3"/>
    <x v="1"/>
    <x v="1"/>
  </r>
  <r>
    <n v="10536"/>
    <x v="1"/>
    <x v="2"/>
    <s v="35 - 44"/>
    <n v="41"/>
    <x v="0"/>
    <x v="2"/>
    <x v="2"/>
    <x v="5"/>
    <x v="5"/>
    <x v="0"/>
    <n v="1"/>
    <s v="No"/>
    <x v="1"/>
    <n v="4"/>
    <x v="1"/>
    <x v="1"/>
  </r>
  <r>
    <n v="10537"/>
    <x v="1"/>
    <x v="0"/>
    <s v="Over 55"/>
    <n v="60"/>
    <x v="1"/>
    <x v="0"/>
    <x v="2"/>
    <x v="3"/>
    <x v="0"/>
    <x v="0"/>
    <n v="1"/>
    <s v="No"/>
    <x v="1"/>
    <n v="1"/>
    <x v="1"/>
    <x v="1"/>
  </r>
  <r>
    <n v="10538"/>
    <x v="1"/>
    <x v="2"/>
    <s v="25 - 34"/>
    <n v="27"/>
    <x v="0"/>
    <x v="1"/>
    <x v="0"/>
    <x v="0"/>
    <x v="3"/>
    <x v="1"/>
    <n v="1"/>
    <s v="No"/>
    <x v="1"/>
    <n v="1"/>
    <x v="1"/>
    <x v="1"/>
  </r>
  <r>
    <n v="10539"/>
    <x v="1"/>
    <x v="1"/>
    <s v="35 - 44"/>
    <n v="41"/>
    <x v="0"/>
    <x v="2"/>
    <x v="3"/>
    <x v="5"/>
    <x v="5"/>
    <x v="0"/>
    <n v="1"/>
    <s v="No"/>
    <x v="1"/>
    <n v="3"/>
    <x v="1"/>
    <x v="1"/>
  </r>
  <r>
    <n v="10540"/>
    <x v="1"/>
    <x v="1"/>
    <s v="45 - 54"/>
    <n v="50"/>
    <x v="0"/>
    <x v="0"/>
    <x v="2"/>
    <x v="3"/>
    <x v="6"/>
    <x v="0"/>
    <n v="1"/>
    <s v="No"/>
    <x v="1"/>
    <n v="2"/>
    <x v="1"/>
    <x v="1"/>
  </r>
  <r>
    <n v="10541"/>
    <x v="0"/>
    <x v="0"/>
    <s v="25 - 34"/>
    <n v="28"/>
    <x v="0"/>
    <x v="1"/>
    <x v="0"/>
    <x v="0"/>
    <x v="1"/>
    <x v="0"/>
    <n v="1"/>
    <s v="Yes"/>
    <x v="0"/>
    <n v="2"/>
    <x v="0"/>
    <x v="0"/>
  </r>
  <r>
    <n v="10542"/>
    <x v="0"/>
    <x v="1"/>
    <s v="35 - 44"/>
    <n v="36"/>
    <x v="0"/>
    <x v="1"/>
    <x v="3"/>
    <x v="0"/>
    <x v="7"/>
    <x v="2"/>
    <n v="1"/>
    <s v="No"/>
    <x v="1"/>
    <n v="1"/>
    <x v="1"/>
    <x v="1"/>
  </r>
  <r>
    <n v="10543"/>
    <x v="0"/>
    <x v="0"/>
    <s v="35 - 44"/>
    <n v="38"/>
    <x v="0"/>
    <x v="1"/>
    <x v="3"/>
    <x v="0"/>
    <x v="3"/>
    <x v="0"/>
    <n v="1"/>
    <s v="No"/>
    <x v="1"/>
    <n v="3"/>
    <x v="1"/>
    <x v="1"/>
  </r>
  <r>
    <n v="10544"/>
    <x v="1"/>
    <x v="0"/>
    <s v="35 - 44"/>
    <n v="44"/>
    <x v="0"/>
    <x v="1"/>
    <x v="3"/>
    <x v="2"/>
    <x v="2"/>
    <x v="2"/>
    <n v="1"/>
    <s v="No"/>
    <x v="1"/>
    <n v="3"/>
    <x v="1"/>
    <x v="1"/>
  </r>
  <r>
    <n v="10545"/>
    <x v="0"/>
    <x v="2"/>
    <s v="45 - 54"/>
    <n v="47"/>
    <x v="0"/>
    <x v="0"/>
    <x v="3"/>
    <x v="2"/>
    <x v="0"/>
    <x v="1"/>
    <n v="1"/>
    <s v="No"/>
    <x v="1"/>
    <n v="3"/>
    <x v="1"/>
    <x v="1"/>
  </r>
  <r>
    <n v="10546"/>
    <x v="1"/>
    <x v="2"/>
    <s v="25 - 34"/>
    <n v="30"/>
    <x v="0"/>
    <x v="0"/>
    <x v="4"/>
    <x v="3"/>
    <x v="0"/>
    <x v="0"/>
    <n v="1"/>
    <s v="No"/>
    <x v="1"/>
    <n v="4"/>
    <x v="1"/>
    <x v="1"/>
  </r>
  <r>
    <n v="10547"/>
    <x v="1"/>
    <x v="0"/>
    <s v="25 - 34"/>
    <n v="29"/>
    <x v="0"/>
    <x v="0"/>
    <x v="3"/>
    <x v="0"/>
    <x v="6"/>
    <x v="0"/>
    <n v="1"/>
    <s v="No"/>
    <x v="1"/>
    <n v="3"/>
    <x v="1"/>
    <x v="1"/>
  </r>
  <r>
    <n v="10548"/>
    <x v="1"/>
    <x v="2"/>
    <s v="35 - 44"/>
    <n v="42"/>
    <x v="0"/>
    <x v="1"/>
    <x v="3"/>
    <x v="2"/>
    <x v="1"/>
    <x v="1"/>
    <n v="1"/>
    <s v="Yes"/>
    <x v="0"/>
    <n v="3"/>
    <x v="0"/>
    <x v="0"/>
  </r>
  <r>
    <n v="10549"/>
    <x v="1"/>
    <x v="1"/>
    <s v="35 - 44"/>
    <n v="43"/>
    <x v="0"/>
    <x v="0"/>
    <x v="3"/>
    <x v="0"/>
    <x v="0"/>
    <x v="1"/>
    <n v="1"/>
    <s v="No"/>
    <x v="1"/>
    <n v="4"/>
    <x v="1"/>
    <x v="1"/>
  </r>
  <r>
    <n v="10550"/>
    <x v="0"/>
    <x v="0"/>
    <s v="25 - 34"/>
    <n v="34"/>
    <x v="0"/>
    <x v="1"/>
    <x v="0"/>
    <x v="2"/>
    <x v="4"/>
    <x v="0"/>
    <n v="1"/>
    <s v="No"/>
    <x v="1"/>
    <n v="3"/>
    <x v="1"/>
    <x v="1"/>
  </r>
  <r>
    <n v="10551"/>
    <x v="1"/>
    <x v="1"/>
    <s v="Under 25"/>
    <n v="23"/>
    <x v="2"/>
    <x v="1"/>
    <x v="1"/>
    <x v="2"/>
    <x v="2"/>
    <x v="0"/>
    <n v="1"/>
    <s v="No"/>
    <x v="1"/>
    <n v="1"/>
    <x v="1"/>
    <x v="1"/>
  </r>
  <r>
    <n v="10552"/>
    <x v="0"/>
    <x v="1"/>
    <s v="35 - 44"/>
    <n v="39"/>
    <x v="0"/>
    <x v="2"/>
    <x v="3"/>
    <x v="5"/>
    <x v="8"/>
    <x v="0"/>
    <n v="1"/>
    <s v="No"/>
    <x v="1"/>
    <n v="2"/>
    <x v="1"/>
    <x v="1"/>
  </r>
  <r>
    <n v="10553"/>
    <x v="1"/>
    <x v="1"/>
    <s v="Over 55"/>
    <n v="56"/>
    <x v="1"/>
    <x v="1"/>
    <x v="3"/>
    <x v="2"/>
    <x v="4"/>
    <x v="0"/>
    <n v="1"/>
    <s v="No"/>
    <x v="1"/>
    <n v="4"/>
    <x v="1"/>
    <x v="1"/>
  </r>
  <r>
    <n v="10554"/>
    <x v="0"/>
    <x v="0"/>
    <s v="35 - 44"/>
    <n v="40"/>
    <x v="0"/>
    <x v="1"/>
    <x v="1"/>
    <x v="2"/>
    <x v="1"/>
    <x v="0"/>
    <n v="1"/>
    <s v="No"/>
    <x v="1"/>
    <n v="4"/>
    <x v="1"/>
    <x v="1"/>
  </r>
  <r>
    <n v="10555"/>
    <x v="0"/>
    <x v="0"/>
    <s v="25 - 34"/>
    <n v="27"/>
    <x v="0"/>
    <x v="1"/>
    <x v="3"/>
    <x v="2"/>
    <x v="4"/>
    <x v="0"/>
    <n v="1"/>
    <s v="No"/>
    <x v="1"/>
    <n v="1"/>
    <x v="1"/>
    <x v="1"/>
  </r>
  <r>
    <n v="10556"/>
    <x v="1"/>
    <x v="2"/>
    <s v="25 - 34"/>
    <n v="29"/>
    <x v="0"/>
    <x v="0"/>
    <x v="3"/>
    <x v="3"/>
    <x v="6"/>
    <x v="0"/>
    <n v="1"/>
    <s v="No"/>
    <x v="1"/>
    <n v="2"/>
    <x v="1"/>
    <x v="1"/>
  </r>
  <r>
    <n v="10557"/>
    <x v="1"/>
    <x v="0"/>
    <s v="45 - 54"/>
    <n v="53"/>
    <x v="0"/>
    <x v="1"/>
    <x v="3"/>
    <x v="0"/>
    <x v="2"/>
    <x v="0"/>
    <n v="1"/>
    <s v="No"/>
    <x v="1"/>
    <n v="4"/>
    <x v="1"/>
    <x v="1"/>
  </r>
  <r>
    <n v="10558"/>
    <x v="0"/>
    <x v="2"/>
    <s v="35 - 44"/>
    <n v="35"/>
    <x v="0"/>
    <x v="1"/>
    <x v="2"/>
    <x v="0"/>
    <x v="4"/>
    <x v="2"/>
    <n v="1"/>
    <s v="No"/>
    <x v="1"/>
    <n v="1"/>
    <x v="1"/>
    <x v="1"/>
  </r>
  <r>
    <n v="10559"/>
    <x v="1"/>
    <x v="1"/>
    <s v="25 - 34"/>
    <n v="32"/>
    <x v="0"/>
    <x v="1"/>
    <x v="2"/>
    <x v="0"/>
    <x v="2"/>
    <x v="1"/>
    <n v="1"/>
    <s v="No"/>
    <x v="1"/>
    <n v="4"/>
    <x v="1"/>
    <x v="1"/>
  </r>
  <r>
    <n v="10560"/>
    <x v="1"/>
    <x v="1"/>
    <s v="35 - 44"/>
    <n v="38"/>
    <x v="0"/>
    <x v="1"/>
    <x v="4"/>
    <x v="2"/>
    <x v="1"/>
    <x v="0"/>
    <n v="1"/>
    <s v="No"/>
    <x v="1"/>
    <n v="3"/>
    <x v="1"/>
    <x v="1"/>
  </r>
  <r>
    <n v="10561"/>
    <x v="0"/>
    <x v="2"/>
    <s v="25 - 34"/>
    <n v="34"/>
    <x v="0"/>
    <x v="1"/>
    <x v="4"/>
    <x v="0"/>
    <x v="3"/>
    <x v="0"/>
    <n v="1"/>
    <s v="No"/>
    <x v="1"/>
    <n v="1"/>
    <x v="1"/>
    <x v="1"/>
  </r>
  <r>
    <n v="10562"/>
    <x v="1"/>
    <x v="1"/>
    <s v="45 - 54"/>
    <n v="52"/>
    <x v="0"/>
    <x v="0"/>
    <x v="2"/>
    <x v="3"/>
    <x v="5"/>
    <x v="0"/>
    <n v="1"/>
    <s v="No"/>
    <x v="1"/>
    <n v="1"/>
    <x v="1"/>
    <x v="1"/>
  </r>
  <r>
    <n v="10563"/>
    <x v="1"/>
    <x v="0"/>
    <s v="25 - 34"/>
    <n v="33"/>
    <x v="0"/>
    <x v="1"/>
    <x v="2"/>
    <x v="1"/>
    <x v="1"/>
    <x v="0"/>
    <n v="1"/>
    <s v="Yes"/>
    <x v="0"/>
    <n v="4"/>
    <x v="0"/>
    <x v="0"/>
  </r>
  <r>
    <n v="10564"/>
    <x v="0"/>
    <x v="0"/>
    <s v="25 - 34"/>
    <n v="25"/>
    <x v="0"/>
    <x v="0"/>
    <x v="1"/>
    <x v="2"/>
    <x v="0"/>
    <x v="0"/>
    <n v="1"/>
    <s v="No"/>
    <x v="1"/>
    <n v="4"/>
    <x v="1"/>
    <x v="1"/>
  </r>
  <r>
    <n v="10565"/>
    <x v="1"/>
    <x v="0"/>
    <s v="45 - 54"/>
    <n v="45"/>
    <x v="0"/>
    <x v="0"/>
    <x v="0"/>
    <x v="4"/>
    <x v="6"/>
    <x v="0"/>
    <n v="1"/>
    <s v="No"/>
    <x v="1"/>
    <n v="3"/>
    <x v="1"/>
    <x v="1"/>
  </r>
  <r>
    <n v="10566"/>
    <x v="1"/>
    <x v="0"/>
    <s v="Under 25"/>
    <n v="23"/>
    <x v="2"/>
    <x v="1"/>
    <x v="1"/>
    <x v="2"/>
    <x v="1"/>
    <x v="0"/>
    <n v="1"/>
    <s v="No"/>
    <x v="1"/>
    <n v="3"/>
    <x v="1"/>
    <x v="1"/>
  </r>
  <r>
    <n v="10567"/>
    <x v="0"/>
    <x v="0"/>
    <s v="45 - 54"/>
    <n v="47"/>
    <x v="0"/>
    <x v="0"/>
    <x v="0"/>
    <x v="0"/>
    <x v="0"/>
    <x v="1"/>
    <n v="1"/>
    <s v="Yes"/>
    <x v="0"/>
    <n v="3"/>
    <x v="0"/>
    <x v="0"/>
  </r>
  <r>
    <n v="10568"/>
    <x v="1"/>
    <x v="0"/>
    <s v="25 - 34"/>
    <n v="34"/>
    <x v="0"/>
    <x v="0"/>
    <x v="3"/>
    <x v="1"/>
    <x v="0"/>
    <x v="0"/>
    <n v="1"/>
    <s v="No"/>
    <x v="1"/>
    <n v="4"/>
    <x v="1"/>
    <x v="1"/>
  </r>
  <r>
    <n v="10569"/>
    <x v="1"/>
    <x v="1"/>
    <s v="Over 55"/>
    <n v="55"/>
    <x v="1"/>
    <x v="1"/>
    <x v="3"/>
    <x v="2"/>
    <x v="5"/>
    <x v="0"/>
    <n v="1"/>
    <s v="Yes"/>
    <x v="0"/>
    <n v="1"/>
    <x v="0"/>
    <x v="0"/>
  </r>
  <r>
    <n v="10570"/>
    <x v="1"/>
    <x v="0"/>
    <s v="35 - 44"/>
    <n v="36"/>
    <x v="0"/>
    <x v="0"/>
    <x v="2"/>
    <x v="0"/>
    <x v="0"/>
    <x v="2"/>
    <n v="1"/>
    <s v="No"/>
    <x v="1"/>
    <n v="1"/>
    <x v="1"/>
    <x v="1"/>
  </r>
  <r>
    <n v="10571"/>
    <x v="1"/>
    <x v="1"/>
    <s v="45 - 54"/>
    <n v="52"/>
    <x v="0"/>
    <x v="1"/>
    <x v="2"/>
    <x v="2"/>
    <x v="1"/>
    <x v="2"/>
    <n v="1"/>
    <s v="No"/>
    <x v="1"/>
    <n v="4"/>
    <x v="1"/>
    <x v="1"/>
  </r>
  <r>
    <n v="10572"/>
    <x v="0"/>
    <x v="2"/>
    <s v="25 - 34"/>
    <n v="26"/>
    <x v="0"/>
    <x v="1"/>
    <x v="0"/>
    <x v="0"/>
    <x v="2"/>
    <x v="1"/>
    <n v="1"/>
    <s v="No"/>
    <x v="1"/>
    <n v="4"/>
    <x v="1"/>
    <x v="1"/>
  </r>
  <r>
    <n v="10573"/>
    <x v="0"/>
    <x v="1"/>
    <s v="25 - 34"/>
    <n v="29"/>
    <x v="0"/>
    <x v="1"/>
    <x v="3"/>
    <x v="2"/>
    <x v="4"/>
    <x v="0"/>
    <n v="1"/>
    <s v="No"/>
    <x v="1"/>
    <n v="3"/>
    <x v="1"/>
    <x v="1"/>
  </r>
  <r>
    <n v="10574"/>
    <x v="1"/>
    <x v="0"/>
    <s v="25 - 34"/>
    <n v="26"/>
    <x v="0"/>
    <x v="0"/>
    <x v="3"/>
    <x v="4"/>
    <x v="0"/>
    <x v="0"/>
    <n v="1"/>
    <s v="Yes"/>
    <x v="0"/>
    <n v="1"/>
    <x v="0"/>
    <x v="0"/>
  </r>
  <r>
    <n v="10575"/>
    <x v="0"/>
    <x v="0"/>
    <s v="25 - 34"/>
    <n v="34"/>
    <x v="0"/>
    <x v="1"/>
    <x v="2"/>
    <x v="0"/>
    <x v="1"/>
    <x v="0"/>
    <n v="1"/>
    <s v="No"/>
    <x v="1"/>
    <n v="4"/>
    <x v="1"/>
    <x v="1"/>
  </r>
  <r>
    <n v="10576"/>
    <x v="0"/>
    <x v="2"/>
    <s v="45 - 54"/>
    <n v="54"/>
    <x v="0"/>
    <x v="1"/>
    <x v="2"/>
    <x v="2"/>
    <x v="3"/>
    <x v="0"/>
    <n v="1"/>
    <s v="No"/>
    <x v="1"/>
    <n v="1"/>
    <x v="1"/>
    <x v="1"/>
  </r>
  <r>
    <n v="10577"/>
    <x v="1"/>
    <x v="1"/>
    <s v="25 - 34"/>
    <n v="27"/>
    <x v="0"/>
    <x v="0"/>
    <x v="1"/>
    <x v="3"/>
    <x v="0"/>
    <x v="1"/>
    <n v="1"/>
    <s v="No"/>
    <x v="1"/>
    <n v="4"/>
    <x v="1"/>
    <x v="1"/>
  </r>
  <r>
    <n v="10578"/>
    <x v="0"/>
    <x v="2"/>
    <s v="35 - 44"/>
    <n v="37"/>
    <x v="0"/>
    <x v="1"/>
    <x v="1"/>
    <x v="0"/>
    <x v="1"/>
    <x v="0"/>
    <n v="1"/>
    <s v="No"/>
    <x v="1"/>
    <n v="1"/>
    <x v="1"/>
    <x v="1"/>
  </r>
  <r>
    <n v="10579"/>
    <x v="0"/>
    <x v="0"/>
    <s v="35 - 44"/>
    <n v="38"/>
    <x v="0"/>
    <x v="1"/>
    <x v="2"/>
    <x v="0"/>
    <x v="3"/>
    <x v="1"/>
    <n v="1"/>
    <s v="No"/>
    <x v="1"/>
    <n v="1"/>
    <x v="1"/>
    <x v="1"/>
  </r>
  <r>
    <n v="10580"/>
    <x v="0"/>
    <x v="0"/>
    <s v="25 - 34"/>
    <n v="34"/>
    <x v="0"/>
    <x v="1"/>
    <x v="2"/>
    <x v="2"/>
    <x v="1"/>
    <x v="0"/>
    <n v="1"/>
    <s v="No"/>
    <x v="1"/>
    <n v="1"/>
    <x v="1"/>
    <x v="1"/>
  </r>
  <r>
    <n v="10581"/>
    <x v="0"/>
    <x v="1"/>
    <s v="35 - 44"/>
    <n v="35"/>
    <x v="0"/>
    <x v="0"/>
    <x v="2"/>
    <x v="0"/>
    <x v="6"/>
    <x v="0"/>
    <n v="1"/>
    <s v="No"/>
    <x v="1"/>
    <n v="4"/>
    <x v="1"/>
    <x v="1"/>
  </r>
  <r>
    <n v="10582"/>
    <x v="1"/>
    <x v="1"/>
    <s v="25 - 34"/>
    <n v="30"/>
    <x v="0"/>
    <x v="1"/>
    <x v="3"/>
    <x v="0"/>
    <x v="2"/>
    <x v="0"/>
    <n v="1"/>
    <s v="No"/>
    <x v="1"/>
    <n v="3"/>
    <x v="1"/>
    <x v="1"/>
  </r>
  <r>
    <n v="10583"/>
    <x v="0"/>
    <x v="1"/>
    <s v="35 - 44"/>
    <n v="40"/>
    <x v="0"/>
    <x v="1"/>
    <x v="0"/>
    <x v="2"/>
    <x v="4"/>
    <x v="1"/>
    <n v="1"/>
    <s v="No"/>
    <x v="1"/>
    <n v="2"/>
    <x v="1"/>
    <x v="1"/>
  </r>
  <r>
    <n v="10584"/>
    <x v="0"/>
    <x v="1"/>
    <s v="25 - 34"/>
    <n v="34"/>
    <x v="0"/>
    <x v="0"/>
    <x v="0"/>
    <x v="0"/>
    <x v="0"/>
    <x v="0"/>
    <n v="1"/>
    <s v="No"/>
    <x v="1"/>
    <n v="1"/>
    <x v="1"/>
    <x v="1"/>
  </r>
  <r>
    <n v="10585"/>
    <x v="1"/>
    <x v="2"/>
    <s v="35 - 44"/>
    <n v="42"/>
    <x v="0"/>
    <x v="1"/>
    <x v="3"/>
    <x v="0"/>
    <x v="5"/>
    <x v="1"/>
    <n v="1"/>
    <s v="No"/>
    <x v="1"/>
    <n v="4"/>
    <x v="1"/>
    <x v="1"/>
  </r>
  <r>
    <n v="10586"/>
    <x v="1"/>
    <x v="1"/>
    <s v="Under 25"/>
    <n v="23"/>
    <x v="2"/>
    <x v="1"/>
    <x v="3"/>
    <x v="0"/>
    <x v="2"/>
    <x v="0"/>
    <n v="1"/>
    <s v="Yes"/>
    <x v="0"/>
    <n v="1"/>
    <x v="0"/>
    <x v="0"/>
  </r>
  <r>
    <n v="10587"/>
    <x v="1"/>
    <x v="2"/>
    <s v="Under 25"/>
    <n v="24"/>
    <x v="2"/>
    <x v="1"/>
    <x v="3"/>
    <x v="0"/>
    <x v="2"/>
    <x v="2"/>
    <n v="1"/>
    <s v="No"/>
    <x v="1"/>
    <n v="2"/>
    <x v="1"/>
    <x v="1"/>
  </r>
  <r>
    <n v="10588"/>
    <x v="0"/>
    <x v="1"/>
    <s v="45 - 54"/>
    <n v="52"/>
    <x v="0"/>
    <x v="1"/>
    <x v="2"/>
    <x v="0"/>
    <x v="2"/>
    <x v="0"/>
    <n v="1"/>
    <s v="No"/>
    <x v="1"/>
    <n v="3"/>
    <x v="1"/>
    <x v="1"/>
  </r>
  <r>
    <n v="10589"/>
    <x v="1"/>
    <x v="1"/>
    <s v="45 - 54"/>
    <n v="50"/>
    <x v="0"/>
    <x v="1"/>
    <x v="3"/>
    <x v="2"/>
    <x v="7"/>
    <x v="0"/>
    <n v="1"/>
    <s v="No"/>
    <x v="1"/>
    <n v="3"/>
    <x v="1"/>
    <x v="1"/>
  </r>
  <r>
    <n v="10590"/>
    <x v="0"/>
    <x v="1"/>
    <s v="25 - 34"/>
    <n v="29"/>
    <x v="0"/>
    <x v="1"/>
    <x v="0"/>
    <x v="0"/>
    <x v="2"/>
    <x v="0"/>
    <n v="1"/>
    <s v="Yes"/>
    <x v="0"/>
    <n v="1"/>
    <x v="0"/>
    <x v="0"/>
  </r>
  <r>
    <n v="10591"/>
    <x v="1"/>
    <x v="1"/>
    <s v="25 - 34"/>
    <n v="33"/>
    <x v="0"/>
    <x v="1"/>
    <x v="3"/>
    <x v="2"/>
    <x v="7"/>
    <x v="0"/>
    <n v="1"/>
    <s v="No"/>
    <x v="1"/>
    <n v="3"/>
    <x v="1"/>
    <x v="1"/>
  </r>
  <r>
    <n v="10592"/>
    <x v="0"/>
    <x v="0"/>
    <s v="25 - 34"/>
    <n v="33"/>
    <x v="0"/>
    <x v="0"/>
    <x v="3"/>
    <x v="3"/>
    <x v="0"/>
    <x v="0"/>
    <n v="1"/>
    <s v="Yes"/>
    <x v="0"/>
    <n v="1"/>
    <x v="0"/>
    <x v="0"/>
  </r>
  <r>
    <n v="10593"/>
    <x v="0"/>
    <x v="1"/>
    <s v="45 - 54"/>
    <n v="47"/>
    <x v="0"/>
    <x v="1"/>
    <x v="0"/>
    <x v="1"/>
    <x v="5"/>
    <x v="0"/>
    <n v="1"/>
    <s v="No"/>
    <x v="1"/>
    <n v="4"/>
    <x v="1"/>
    <x v="1"/>
  </r>
  <r>
    <n v="10594"/>
    <x v="0"/>
    <x v="1"/>
    <s v="35 - 44"/>
    <n v="36"/>
    <x v="0"/>
    <x v="1"/>
    <x v="3"/>
    <x v="1"/>
    <x v="3"/>
    <x v="0"/>
    <n v="1"/>
    <s v="No"/>
    <x v="1"/>
    <n v="2"/>
    <x v="1"/>
    <x v="1"/>
  </r>
  <r>
    <n v="10595"/>
    <x v="1"/>
    <x v="1"/>
    <s v="25 - 34"/>
    <n v="29"/>
    <x v="0"/>
    <x v="1"/>
    <x v="0"/>
    <x v="0"/>
    <x v="1"/>
    <x v="0"/>
    <n v="1"/>
    <s v="No"/>
    <x v="1"/>
    <n v="3"/>
    <x v="1"/>
    <x v="1"/>
  </r>
  <r>
    <n v="10596"/>
    <x v="1"/>
    <x v="0"/>
    <s v="Over 55"/>
    <n v="58"/>
    <x v="1"/>
    <x v="1"/>
    <x v="2"/>
    <x v="0"/>
    <x v="7"/>
    <x v="0"/>
    <n v="1"/>
    <s v="Yes"/>
    <x v="0"/>
    <n v="2"/>
    <x v="0"/>
    <x v="0"/>
  </r>
  <r>
    <n v="10597"/>
    <x v="0"/>
    <x v="0"/>
    <s v="35 - 44"/>
    <n v="35"/>
    <x v="0"/>
    <x v="1"/>
    <x v="2"/>
    <x v="0"/>
    <x v="1"/>
    <x v="0"/>
    <n v="1"/>
    <s v="No"/>
    <x v="1"/>
    <n v="3"/>
    <x v="1"/>
    <x v="1"/>
  </r>
  <r>
    <n v="10598"/>
    <x v="0"/>
    <x v="1"/>
    <s v="35 - 44"/>
    <n v="42"/>
    <x v="0"/>
    <x v="1"/>
    <x v="0"/>
    <x v="0"/>
    <x v="3"/>
    <x v="0"/>
    <n v="1"/>
    <s v="No"/>
    <x v="1"/>
    <n v="4"/>
    <x v="1"/>
    <x v="1"/>
  </r>
  <r>
    <n v="10599"/>
    <x v="1"/>
    <x v="0"/>
    <s v="25 - 34"/>
    <n v="28"/>
    <x v="0"/>
    <x v="1"/>
    <x v="2"/>
    <x v="2"/>
    <x v="1"/>
    <x v="0"/>
    <n v="1"/>
    <s v="Yes"/>
    <x v="0"/>
    <n v="3"/>
    <x v="0"/>
    <x v="0"/>
  </r>
  <r>
    <n v="10600"/>
    <x v="1"/>
    <x v="1"/>
    <s v="35 - 44"/>
    <n v="36"/>
    <x v="0"/>
    <x v="2"/>
    <x v="3"/>
    <x v="5"/>
    <x v="8"/>
    <x v="0"/>
    <n v="1"/>
    <s v="No"/>
    <x v="1"/>
    <n v="2"/>
    <x v="1"/>
    <x v="1"/>
  </r>
  <r>
    <n v="10601"/>
    <x v="0"/>
    <x v="1"/>
    <s v="25 - 34"/>
    <n v="32"/>
    <x v="0"/>
    <x v="1"/>
    <x v="3"/>
    <x v="0"/>
    <x v="3"/>
    <x v="0"/>
    <n v="1"/>
    <s v="No"/>
    <x v="1"/>
    <n v="3"/>
    <x v="1"/>
    <x v="1"/>
  </r>
  <r>
    <n v="10602"/>
    <x v="1"/>
    <x v="0"/>
    <s v="35 - 44"/>
    <n v="40"/>
    <x v="0"/>
    <x v="1"/>
    <x v="2"/>
    <x v="2"/>
    <x v="2"/>
    <x v="1"/>
    <n v="1"/>
    <s v="No"/>
    <x v="1"/>
    <n v="3"/>
    <x v="1"/>
    <x v="1"/>
  </r>
  <r>
    <n v="10603"/>
    <x v="0"/>
    <x v="0"/>
    <s v="25 - 34"/>
    <n v="30"/>
    <x v="0"/>
    <x v="1"/>
    <x v="3"/>
    <x v="2"/>
    <x v="3"/>
    <x v="0"/>
    <n v="1"/>
    <s v="No"/>
    <x v="1"/>
    <n v="4"/>
    <x v="1"/>
    <x v="1"/>
  </r>
  <r>
    <n v="10604"/>
    <x v="0"/>
    <x v="0"/>
    <s v="45 - 54"/>
    <n v="45"/>
    <x v="0"/>
    <x v="1"/>
    <x v="3"/>
    <x v="0"/>
    <x v="1"/>
    <x v="0"/>
    <n v="1"/>
    <s v="No"/>
    <x v="1"/>
    <n v="3"/>
    <x v="1"/>
    <x v="1"/>
  </r>
  <r>
    <n v="10605"/>
    <x v="1"/>
    <x v="1"/>
    <s v="35 - 44"/>
    <n v="42"/>
    <x v="0"/>
    <x v="1"/>
    <x v="3"/>
    <x v="0"/>
    <x v="3"/>
    <x v="0"/>
    <n v="1"/>
    <s v="No"/>
    <x v="1"/>
    <n v="2"/>
    <x v="1"/>
    <x v="1"/>
  </r>
  <r>
    <n v="10606"/>
    <x v="1"/>
    <x v="2"/>
    <s v="35 - 44"/>
    <n v="38"/>
    <x v="0"/>
    <x v="1"/>
    <x v="3"/>
    <x v="0"/>
    <x v="4"/>
    <x v="1"/>
    <n v="1"/>
    <s v="No"/>
    <x v="1"/>
    <n v="1"/>
    <x v="1"/>
    <x v="1"/>
  </r>
  <r>
    <n v="10607"/>
    <x v="0"/>
    <x v="0"/>
    <s v="25 - 34"/>
    <n v="34"/>
    <x v="0"/>
    <x v="1"/>
    <x v="2"/>
    <x v="0"/>
    <x v="1"/>
    <x v="1"/>
    <n v="1"/>
    <s v="No"/>
    <x v="1"/>
    <n v="4"/>
    <x v="1"/>
    <x v="1"/>
  </r>
  <r>
    <n v="10608"/>
    <x v="0"/>
    <x v="1"/>
    <s v="45 - 54"/>
    <n v="49"/>
    <x v="0"/>
    <x v="0"/>
    <x v="3"/>
    <x v="3"/>
    <x v="0"/>
    <x v="0"/>
    <n v="1"/>
    <s v="Yes"/>
    <x v="0"/>
    <n v="4"/>
    <x v="0"/>
    <x v="0"/>
  </r>
  <r>
    <n v="10609"/>
    <x v="1"/>
    <x v="0"/>
    <s v="Over 55"/>
    <n v="55"/>
    <x v="1"/>
    <x v="0"/>
    <x v="1"/>
    <x v="2"/>
    <x v="0"/>
    <x v="0"/>
    <n v="1"/>
    <s v="Yes"/>
    <x v="0"/>
    <n v="4"/>
    <x v="0"/>
    <x v="0"/>
  </r>
  <r>
    <n v="10610"/>
    <x v="1"/>
    <x v="1"/>
    <s v="35 - 44"/>
    <n v="43"/>
    <x v="0"/>
    <x v="1"/>
    <x v="0"/>
    <x v="0"/>
    <x v="7"/>
    <x v="0"/>
    <n v="1"/>
    <s v="No"/>
    <x v="1"/>
    <n v="1"/>
    <x v="1"/>
    <x v="1"/>
  </r>
  <r>
    <n v="10611"/>
    <x v="1"/>
    <x v="2"/>
    <s v="25 - 34"/>
    <n v="27"/>
    <x v="0"/>
    <x v="1"/>
    <x v="1"/>
    <x v="4"/>
    <x v="7"/>
    <x v="0"/>
    <n v="1"/>
    <s v="No"/>
    <x v="1"/>
    <n v="4"/>
    <x v="1"/>
    <x v="1"/>
  </r>
  <r>
    <n v="10612"/>
    <x v="1"/>
    <x v="0"/>
    <s v="35 - 44"/>
    <n v="35"/>
    <x v="0"/>
    <x v="1"/>
    <x v="3"/>
    <x v="1"/>
    <x v="3"/>
    <x v="0"/>
    <n v="1"/>
    <s v="No"/>
    <x v="1"/>
    <n v="3"/>
    <x v="1"/>
    <x v="1"/>
  </r>
  <r>
    <n v="10613"/>
    <x v="0"/>
    <x v="1"/>
    <s v="25 - 34"/>
    <n v="28"/>
    <x v="0"/>
    <x v="0"/>
    <x v="2"/>
    <x v="3"/>
    <x v="0"/>
    <x v="0"/>
    <n v="1"/>
    <s v="No"/>
    <x v="1"/>
    <n v="2"/>
    <x v="1"/>
    <x v="1"/>
  </r>
  <r>
    <n v="10614"/>
    <x v="1"/>
    <x v="1"/>
    <s v="25 - 34"/>
    <n v="34"/>
    <x v="0"/>
    <x v="2"/>
    <x v="0"/>
    <x v="5"/>
    <x v="8"/>
    <x v="0"/>
    <n v="1"/>
    <s v="No"/>
    <x v="1"/>
    <n v="4"/>
    <x v="1"/>
    <x v="1"/>
  </r>
  <r>
    <n v="10615"/>
    <x v="0"/>
    <x v="1"/>
    <s v="25 - 34"/>
    <n v="26"/>
    <x v="0"/>
    <x v="1"/>
    <x v="0"/>
    <x v="2"/>
    <x v="1"/>
    <x v="1"/>
    <n v="1"/>
    <s v="Yes"/>
    <x v="0"/>
    <n v="3"/>
    <x v="0"/>
    <x v="0"/>
  </r>
  <r>
    <n v="10616"/>
    <x v="1"/>
    <x v="1"/>
    <s v="25 - 34"/>
    <n v="27"/>
    <x v="0"/>
    <x v="1"/>
    <x v="3"/>
    <x v="2"/>
    <x v="1"/>
    <x v="2"/>
    <n v="1"/>
    <s v="No"/>
    <x v="1"/>
    <n v="4"/>
    <x v="1"/>
    <x v="1"/>
  </r>
  <r>
    <n v="10617"/>
    <x v="0"/>
    <x v="1"/>
    <s v="45 - 54"/>
    <n v="51"/>
    <x v="0"/>
    <x v="0"/>
    <x v="2"/>
    <x v="3"/>
    <x v="5"/>
    <x v="0"/>
    <n v="1"/>
    <s v="No"/>
    <x v="1"/>
    <n v="3"/>
    <x v="1"/>
    <x v="1"/>
  </r>
  <r>
    <n v="10618"/>
    <x v="1"/>
    <x v="0"/>
    <s v="35 - 44"/>
    <n v="44"/>
    <x v="0"/>
    <x v="1"/>
    <x v="3"/>
    <x v="2"/>
    <x v="4"/>
    <x v="0"/>
    <n v="1"/>
    <s v="No"/>
    <x v="1"/>
    <n v="2"/>
    <x v="1"/>
    <x v="1"/>
  </r>
  <r>
    <n v="10619"/>
    <x v="1"/>
    <x v="0"/>
    <s v="25 - 34"/>
    <n v="25"/>
    <x v="0"/>
    <x v="1"/>
    <x v="1"/>
    <x v="2"/>
    <x v="1"/>
    <x v="0"/>
    <n v="1"/>
    <s v="No"/>
    <x v="1"/>
    <n v="1"/>
    <x v="1"/>
    <x v="1"/>
  </r>
  <r>
    <n v="10620"/>
    <x v="1"/>
    <x v="2"/>
    <s v="25 - 34"/>
    <n v="33"/>
    <x v="0"/>
    <x v="0"/>
    <x v="3"/>
    <x v="2"/>
    <x v="0"/>
    <x v="0"/>
    <n v="1"/>
    <s v="No"/>
    <x v="1"/>
    <n v="1"/>
    <x v="1"/>
    <x v="1"/>
  </r>
  <r>
    <n v="10621"/>
    <x v="0"/>
    <x v="0"/>
    <s v="35 - 44"/>
    <n v="35"/>
    <x v="0"/>
    <x v="1"/>
    <x v="1"/>
    <x v="2"/>
    <x v="1"/>
    <x v="0"/>
    <n v="1"/>
    <s v="No"/>
    <x v="1"/>
    <n v="1"/>
    <x v="1"/>
    <x v="1"/>
  </r>
  <r>
    <n v="10622"/>
    <x v="1"/>
    <x v="1"/>
    <s v="35 - 44"/>
    <n v="36"/>
    <x v="0"/>
    <x v="0"/>
    <x v="0"/>
    <x v="0"/>
    <x v="0"/>
    <x v="0"/>
    <n v="1"/>
    <s v="No"/>
    <x v="1"/>
    <n v="4"/>
    <x v="1"/>
    <x v="1"/>
  </r>
  <r>
    <n v="10623"/>
    <x v="1"/>
    <x v="2"/>
    <s v="25 - 34"/>
    <n v="32"/>
    <x v="0"/>
    <x v="0"/>
    <x v="2"/>
    <x v="0"/>
    <x v="0"/>
    <x v="0"/>
    <n v="1"/>
    <s v="No"/>
    <x v="1"/>
    <n v="4"/>
    <x v="1"/>
    <x v="1"/>
  </r>
  <r>
    <n v="10624"/>
    <x v="1"/>
    <x v="2"/>
    <s v="25 - 34"/>
    <n v="30"/>
    <x v="0"/>
    <x v="1"/>
    <x v="2"/>
    <x v="0"/>
    <x v="1"/>
    <x v="1"/>
    <n v="1"/>
    <s v="No"/>
    <x v="1"/>
    <n v="4"/>
    <x v="1"/>
    <x v="1"/>
  </r>
  <r>
    <n v="10625"/>
    <x v="0"/>
    <x v="1"/>
    <s v="45 - 54"/>
    <n v="53"/>
    <x v="0"/>
    <x v="0"/>
    <x v="0"/>
    <x v="3"/>
    <x v="0"/>
    <x v="0"/>
    <n v="1"/>
    <s v="No"/>
    <x v="1"/>
    <n v="4"/>
    <x v="1"/>
    <x v="1"/>
  </r>
  <r>
    <n v="10626"/>
    <x v="1"/>
    <x v="2"/>
    <s v="45 - 54"/>
    <n v="45"/>
    <x v="0"/>
    <x v="0"/>
    <x v="3"/>
    <x v="3"/>
    <x v="0"/>
    <x v="0"/>
    <n v="1"/>
    <s v="No"/>
    <x v="1"/>
    <n v="1"/>
    <x v="1"/>
    <x v="1"/>
  </r>
  <r>
    <n v="10627"/>
    <x v="0"/>
    <x v="1"/>
    <s v="25 - 34"/>
    <n v="32"/>
    <x v="0"/>
    <x v="1"/>
    <x v="0"/>
    <x v="2"/>
    <x v="1"/>
    <x v="0"/>
    <n v="1"/>
    <s v="No"/>
    <x v="1"/>
    <n v="3"/>
    <x v="1"/>
    <x v="1"/>
  </r>
  <r>
    <n v="10628"/>
    <x v="0"/>
    <x v="1"/>
    <s v="45 - 54"/>
    <n v="52"/>
    <x v="0"/>
    <x v="1"/>
    <x v="2"/>
    <x v="2"/>
    <x v="3"/>
    <x v="1"/>
    <n v="1"/>
    <s v="No"/>
    <x v="1"/>
    <n v="4"/>
    <x v="1"/>
    <x v="1"/>
  </r>
  <r>
    <n v="10629"/>
    <x v="1"/>
    <x v="2"/>
    <s v="35 - 44"/>
    <n v="37"/>
    <x v="0"/>
    <x v="0"/>
    <x v="2"/>
    <x v="3"/>
    <x v="0"/>
    <x v="0"/>
    <n v="1"/>
    <s v="No"/>
    <x v="1"/>
    <n v="3"/>
    <x v="1"/>
    <x v="1"/>
  </r>
  <r>
    <n v="10630"/>
    <x v="1"/>
    <x v="2"/>
    <s v="25 - 34"/>
    <n v="28"/>
    <x v="0"/>
    <x v="2"/>
    <x v="0"/>
    <x v="2"/>
    <x v="8"/>
    <x v="0"/>
    <n v="1"/>
    <s v="No"/>
    <x v="1"/>
    <n v="4"/>
    <x v="1"/>
    <x v="1"/>
  </r>
  <r>
    <n v="10631"/>
    <x v="1"/>
    <x v="1"/>
    <s v="Under 25"/>
    <n v="22"/>
    <x v="2"/>
    <x v="1"/>
    <x v="0"/>
    <x v="0"/>
    <x v="3"/>
    <x v="0"/>
    <n v="1"/>
    <s v="No"/>
    <x v="1"/>
    <n v="4"/>
    <x v="1"/>
    <x v="1"/>
  </r>
  <r>
    <n v="10632"/>
    <x v="1"/>
    <x v="1"/>
    <s v="35 - 44"/>
    <n v="44"/>
    <x v="0"/>
    <x v="1"/>
    <x v="2"/>
    <x v="0"/>
    <x v="2"/>
    <x v="0"/>
    <n v="1"/>
    <s v="No"/>
    <x v="1"/>
    <n v="4"/>
    <x v="1"/>
    <x v="1"/>
  </r>
  <r>
    <n v="10633"/>
    <x v="1"/>
    <x v="0"/>
    <s v="35 - 44"/>
    <n v="42"/>
    <x v="0"/>
    <x v="1"/>
    <x v="1"/>
    <x v="2"/>
    <x v="1"/>
    <x v="1"/>
    <n v="1"/>
    <s v="No"/>
    <x v="1"/>
    <n v="4"/>
    <x v="1"/>
    <x v="1"/>
  </r>
  <r>
    <n v="10634"/>
    <x v="1"/>
    <x v="1"/>
    <s v="35 - 44"/>
    <n v="36"/>
    <x v="0"/>
    <x v="2"/>
    <x v="3"/>
    <x v="0"/>
    <x v="8"/>
    <x v="0"/>
    <n v="1"/>
    <s v="No"/>
    <x v="1"/>
    <n v="1"/>
    <x v="1"/>
    <x v="1"/>
  </r>
  <r>
    <n v="10635"/>
    <x v="1"/>
    <x v="1"/>
    <s v="25 - 34"/>
    <n v="25"/>
    <x v="0"/>
    <x v="0"/>
    <x v="1"/>
    <x v="1"/>
    <x v="0"/>
    <x v="0"/>
    <n v="1"/>
    <s v="No"/>
    <x v="1"/>
    <n v="1"/>
    <x v="1"/>
    <x v="1"/>
  </r>
  <r>
    <n v="10636"/>
    <x v="0"/>
    <x v="1"/>
    <s v="35 - 44"/>
    <n v="35"/>
    <x v="0"/>
    <x v="1"/>
    <x v="3"/>
    <x v="0"/>
    <x v="3"/>
    <x v="0"/>
    <n v="1"/>
    <s v="No"/>
    <x v="1"/>
    <n v="3"/>
    <x v="1"/>
    <x v="1"/>
  </r>
  <r>
    <n v="10637"/>
    <x v="0"/>
    <x v="2"/>
    <s v="35 - 44"/>
    <n v="35"/>
    <x v="0"/>
    <x v="1"/>
    <x v="2"/>
    <x v="0"/>
    <x v="1"/>
    <x v="1"/>
    <n v="1"/>
    <s v="Yes"/>
    <x v="0"/>
    <n v="2"/>
    <x v="0"/>
    <x v="0"/>
  </r>
  <r>
    <n v="10638"/>
    <x v="1"/>
    <x v="2"/>
    <s v="25 - 34"/>
    <n v="32"/>
    <x v="0"/>
    <x v="1"/>
    <x v="3"/>
    <x v="0"/>
    <x v="2"/>
    <x v="2"/>
    <n v="1"/>
    <s v="No"/>
    <x v="1"/>
    <n v="4"/>
    <x v="1"/>
    <x v="1"/>
  </r>
  <r>
    <n v="10639"/>
    <x v="1"/>
    <x v="1"/>
    <s v="25 - 34"/>
    <n v="25"/>
    <x v="0"/>
    <x v="0"/>
    <x v="1"/>
    <x v="3"/>
    <x v="0"/>
    <x v="0"/>
    <n v="1"/>
    <s v="No"/>
    <x v="1"/>
    <n v="1"/>
    <x v="1"/>
    <x v="1"/>
  </r>
  <r>
    <n v="10640"/>
    <x v="0"/>
    <x v="1"/>
    <s v="45 - 54"/>
    <n v="49"/>
    <x v="0"/>
    <x v="1"/>
    <x v="3"/>
    <x v="4"/>
    <x v="1"/>
    <x v="0"/>
    <n v="1"/>
    <s v="No"/>
    <x v="1"/>
    <n v="1"/>
    <x v="1"/>
    <x v="1"/>
  </r>
  <r>
    <n v="10641"/>
    <x v="1"/>
    <x v="1"/>
    <s v="Under 25"/>
    <n v="24"/>
    <x v="2"/>
    <x v="1"/>
    <x v="1"/>
    <x v="0"/>
    <x v="2"/>
    <x v="2"/>
    <n v="1"/>
    <s v="No"/>
    <x v="1"/>
    <n v="4"/>
    <x v="1"/>
    <x v="1"/>
  </r>
  <r>
    <n v="10642"/>
    <x v="1"/>
    <x v="1"/>
    <s v="25 - 34"/>
    <n v="32"/>
    <x v="0"/>
    <x v="0"/>
    <x v="0"/>
    <x v="0"/>
    <x v="0"/>
    <x v="1"/>
    <n v="1"/>
    <s v="No"/>
    <x v="1"/>
    <n v="2"/>
    <x v="1"/>
    <x v="1"/>
  </r>
  <r>
    <n v="10643"/>
    <x v="1"/>
    <x v="1"/>
    <s v="35 - 44"/>
    <n v="38"/>
    <x v="0"/>
    <x v="0"/>
    <x v="3"/>
    <x v="3"/>
    <x v="6"/>
    <x v="0"/>
    <n v="1"/>
    <s v="No"/>
    <x v="1"/>
    <n v="2"/>
    <x v="1"/>
    <x v="1"/>
  </r>
  <r>
    <n v="10644"/>
    <x v="0"/>
    <x v="1"/>
    <s v="35 - 44"/>
    <n v="42"/>
    <x v="0"/>
    <x v="1"/>
    <x v="3"/>
    <x v="0"/>
    <x v="2"/>
    <x v="0"/>
    <n v="1"/>
    <s v="No"/>
    <x v="1"/>
    <n v="4"/>
    <x v="1"/>
    <x v="1"/>
  </r>
  <r>
    <n v="10645"/>
    <x v="1"/>
    <x v="1"/>
    <s v="25 - 34"/>
    <n v="31"/>
    <x v="0"/>
    <x v="1"/>
    <x v="2"/>
    <x v="0"/>
    <x v="1"/>
    <x v="0"/>
    <n v="1"/>
    <s v="No"/>
    <x v="1"/>
    <n v="4"/>
    <x v="1"/>
    <x v="1"/>
  </r>
  <r>
    <n v="10646"/>
    <x v="0"/>
    <x v="2"/>
    <s v="25 - 34"/>
    <n v="29"/>
    <x v="0"/>
    <x v="0"/>
    <x v="3"/>
    <x v="2"/>
    <x v="6"/>
    <x v="0"/>
    <n v="1"/>
    <s v="Yes"/>
    <x v="0"/>
    <n v="3"/>
    <x v="0"/>
    <x v="0"/>
  </r>
  <r>
    <n v="10647"/>
    <x v="1"/>
    <x v="1"/>
    <s v="45 - 54"/>
    <n v="53"/>
    <x v="0"/>
    <x v="0"/>
    <x v="3"/>
    <x v="3"/>
    <x v="0"/>
    <x v="0"/>
    <n v="1"/>
    <s v="No"/>
    <x v="1"/>
    <n v="4"/>
    <x v="1"/>
    <x v="1"/>
  </r>
  <r>
    <n v="10648"/>
    <x v="1"/>
    <x v="1"/>
    <s v="35 - 44"/>
    <n v="35"/>
    <x v="0"/>
    <x v="1"/>
    <x v="3"/>
    <x v="4"/>
    <x v="3"/>
    <x v="0"/>
    <n v="1"/>
    <s v="No"/>
    <x v="1"/>
    <n v="2"/>
    <x v="1"/>
    <x v="1"/>
  </r>
  <r>
    <n v="10649"/>
    <x v="0"/>
    <x v="1"/>
    <s v="35 - 44"/>
    <n v="37"/>
    <x v="0"/>
    <x v="0"/>
    <x v="0"/>
    <x v="2"/>
    <x v="6"/>
    <x v="1"/>
    <n v="1"/>
    <s v="No"/>
    <x v="1"/>
    <n v="4"/>
    <x v="1"/>
    <x v="1"/>
  </r>
  <r>
    <n v="10650"/>
    <x v="0"/>
    <x v="0"/>
    <s v="45 - 54"/>
    <n v="53"/>
    <x v="0"/>
    <x v="1"/>
    <x v="2"/>
    <x v="0"/>
    <x v="7"/>
    <x v="0"/>
    <n v="1"/>
    <s v="No"/>
    <x v="1"/>
    <n v="4"/>
    <x v="1"/>
    <x v="1"/>
  </r>
  <r>
    <n v="10651"/>
    <x v="0"/>
    <x v="1"/>
    <s v="35 - 44"/>
    <n v="43"/>
    <x v="0"/>
    <x v="1"/>
    <x v="3"/>
    <x v="0"/>
    <x v="4"/>
    <x v="1"/>
    <n v="1"/>
    <s v="No"/>
    <x v="1"/>
    <n v="4"/>
    <x v="1"/>
    <x v="1"/>
  </r>
  <r>
    <n v="10652"/>
    <x v="0"/>
    <x v="1"/>
    <s v="45 - 54"/>
    <n v="47"/>
    <x v="0"/>
    <x v="0"/>
    <x v="0"/>
    <x v="3"/>
    <x v="0"/>
    <x v="0"/>
    <n v="1"/>
    <s v="No"/>
    <x v="1"/>
    <n v="4"/>
    <x v="1"/>
    <x v="1"/>
  </r>
  <r>
    <n v="10653"/>
    <x v="1"/>
    <x v="0"/>
    <s v="35 - 44"/>
    <n v="37"/>
    <x v="0"/>
    <x v="0"/>
    <x v="0"/>
    <x v="2"/>
    <x v="0"/>
    <x v="2"/>
    <n v="1"/>
    <s v="No"/>
    <x v="1"/>
    <n v="2"/>
    <x v="1"/>
    <x v="1"/>
  </r>
  <r>
    <n v="10654"/>
    <x v="1"/>
    <x v="2"/>
    <s v="45 - 54"/>
    <n v="50"/>
    <x v="0"/>
    <x v="1"/>
    <x v="2"/>
    <x v="0"/>
    <x v="5"/>
    <x v="2"/>
    <n v="1"/>
    <s v="No"/>
    <x v="1"/>
    <n v="1"/>
    <x v="1"/>
    <x v="1"/>
  </r>
  <r>
    <n v="10655"/>
    <x v="0"/>
    <x v="1"/>
    <s v="35 - 44"/>
    <n v="39"/>
    <x v="0"/>
    <x v="2"/>
    <x v="3"/>
    <x v="0"/>
    <x v="8"/>
    <x v="0"/>
    <n v="1"/>
    <s v="No"/>
    <x v="1"/>
    <n v="4"/>
    <x v="1"/>
    <x v="1"/>
  </r>
  <r>
    <n v="10656"/>
    <x v="1"/>
    <x v="2"/>
    <s v="25 - 34"/>
    <n v="33"/>
    <x v="0"/>
    <x v="2"/>
    <x v="0"/>
    <x v="5"/>
    <x v="8"/>
    <x v="0"/>
    <n v="1"/>
    <s v="No"/>
    <x v="1"/>
    <n v="2"/>
    <x v="1"/>
    <x v="1"/>
  </r>
  <r>
    <n v="10657"/>
    <x v="1"/>
    <x v="0"/>
    <s v="25 - 34"/>
    <n v="32"/>
    <x v="0"/>
    <x v="1"/>
    <x v="2"/>
    <x v="0"/>
    <x v="2"/>
    <x v="0"/>
    <n v="1"/>
    <s v="Yes"/>
    <x v="0"/>
    <n v="4"/>
    <x v="0"/>
    <x v="0"/>
  </r>
  <r>
    <n v="10658"/>
    <x v="0"/>
    <x v="2"/>
    <s v="25 - 34"/>
    <n v="29"/>
    <x v="0"/>
    <x v="1"/>
    <x v="1"/>
    <x v="2"/>
    <x v="2"/>
    <x v="0"/>
    <n v="1"/>
    <s v="No"/>
    <x v="1"/>
    <n v="4"/>
    <x v="1"/>
    <x v="1"/>
  </r>
  <r>
    <n v="10659"/>
    <x v="1"/>
    <x v="1"/>
    <s v="35 - 44"/>
    <n v="44"/>
    <x v="0"/>
    <x v="1"/>
    <x v="0"/>
    <x v="0"/>
    <x v="1"/>
    <x v="0"/>
    <n v="1"/>
    <s v="No"/>
    <x v="1"/>
    <n v="1"/>
    <x v="1"/>
    <x v="1"/>
  </r>
  <r>
    <n v="10660"/>
    <x v="1"/>
    <x v="0"/>
    <s v="25 - 34"/>
    <n v="28"/>
    <x v="0"/>
    <x v="0"/>
    <x v="2"/>
    <x v="2"/>
    <x v="0"/>
    <x v="0"/>
    <n v="1"/>
    <s v="No"/>
    <x v="1"/>
    <n v="4"/>
    <x v="1"/>
    <x v="1"/>
  </r>
  <r>
    <n v="10661"/>
    <x v="1"/>
    <x v="2"/>
    <s v="Over 55"/>
    <n v="58"/>
    <x v="1"/>
    <x v="1"/>
    <x v="1"/>
    <x v="0"/>
    <x v="2"/>
    <x v="1"/>
    <n v="1"/>
    <s v="Yes"/>
    <x v="0"/>
    <n v="4"/>
    <x v="0"/>
    <x v="0"/>
  </r>
  <r>
    <n v="10662"/>
    <x v="0"/>
    <x v="2"/>
    <s v="35 - 44"/>
    <n v="43"/>
    <x v="0"/>
    <x v="1"/>
    <x v="3"/>
    <x v="0"/>
    <x v="3"/>
    <x v="0"/>
    <n v="1"/>
    <s v="No"/>
    <x v="1"/>
    <n v="2"/>
    <x v="1"/>
    <x v="1"/>
  </r>
  <r>
    <n v="10663"/>
    <x v="0"/>
    <x v="0"/>
    <s v="Under 25"/>
    <n v="20"/>
    <x v="2"/>
    <x v="0"/>
    <x v="3"/>
    <x v="2"/>
    <x v="6"/>
    <x v="0"/>
    <n v="1"/>
    <s v="Yes"/>
    <x v="0"/>
    <n v="3"/>
    <x v="0"/>
    <x v="0"/>
  </r>
  <r>
    <n v="10664"/>
    <x v="0"/>
    <x v="0"/>
    <s v="Under 25"/>
    <n v="21"/>
    <x v="2"/>
    <x v="1"/>
    <x v="1"/>
    <x v="1"/>
    <x v="1"/>
    <x v="0"/>
    <n v="1"/>
    <s v="Yes"/>
    <x v="0"/>
    <n v="4"/>
    <x v="0"/>
    <x v="0"/>
  </r>
  <r>
    <n v="10665"/>
    <x v="1"/>
    <x v="1"/>
    <s v="35 - 44"/>
    <n v="36"/>
    <x v="0"/>
    <x v="1"/>
    <x v="1"/>
    <x v="0"/>
    <x v="4"/>
    <x v="0"/>
    <n v="1"/>
    <s v="No"/>
    <x v="1"/>
    <n v="4"/>
    <x v="1"/>
    <x v="1"/>
  </r>
  <r>
    <n v="10666"/>
    <x v="0"/>
    <x v="0"/>
    <s v="45 - 54"/>
    <n v="47"/>
    <x v="0"/>
    <x v="0"/>
    <x v="2"/>
    <x v="0"/>
    <x v="6"/>
    <x v="0"/>
    <n v="1"/>
    <s v="No"/>
    <x v="1"/>
    <n v="4"/>
    <x v="1"/>
    <x v="1"/>
  </r>
  <r>
    <n v="10667"/>
    <x v="0"/>
    <x v="1"/>
    <s v="Under 25"/>
    <n v="22"/>
    <x v="2"/>
    <x v="1"/>
    <x v="1"/>
    <x v="0"/>
    <x v="3"/>
    <x v="0"/>
    <n v="1"/>
    <s v="Yes"/>
    <x v="0"/>
    <n v="3"/>
    <x v="0"/>
    <x v="0"/>
  </r>
  <r>
    <n v="10668"/>
    <x v="0"/>
    <x v="2"/>
    <s v="35 - 44"/>
    <n v="41"/>
    <x v="0"/>
    <x v="1"/>
    <x v="2"/>
    <x v="0"/>
    <x v="2"/>
    <x v="0"/>
    <n v="1"/>
    <s v="Yes"/>
    <x v="0"/>
    <n v="4"/>
    <x v="0"/>
    <x v="0"/>
  </r>
  <r>
    <n v="10669"/>
    <x v="0"/>
    <x v="2"/>
    <s v="25 - 34"/>
    <n v="28"/>
    <x v="0"/>
    <x v="1"/>
    <x v="3"/>
    <x v="2"/>
    <x v="1"/>
    <x v="0"/>
    <n v="1"/>
    <s v="No"/>
    <x v="1"/>
    <n v="3"/>
    <x v="1"/>
    <x v="1"/>
  </r>
  <r>
    <n v="10670"/>
    <x v="1"/>
    <x v="1"/>
    <s v="35 - 44"/>
    <n v="39"/>
    <x v="0"/>
    <x v="1"/>
    <x v="3"/>
    <x v="2"/>
    <x v="2"/>
    <x v="0"/>
    <n v="1"/>
    <s v="Yes"/>
    <x v="0"/>
    <n v="1"/>
    <x v="0"/>
    <x v="0"/>
  </r>
  <r>
    <n v="10671"/>
    <x v="0"/>
    <x v="0"/>
    <s v="25 - 34"/>
    <n v="27"/>
    <x v="0"/>
    <x v="1"/>
    <x v="3"/>
    <x v="0"/>
    <x v="1"/>
    <x v="0"/>
    <n v="1"/>
    <s v="No"/>
    <x v="1"/>
    <n v="3"/>
    <x v="1"/>
    <x v="1"/>
  </r>
  <r>
    <n v="10672"/>
    <x v="1"/>
    <x v="2"/>
    <s v="25 - 34"/>
    <n v="34"/>
    <x v="0"/>
    <x v="1"/>
    <x v="3"/>
    <x v="0"/>
    <x v="2"/>
    <x v="0"/>
    <n v="1"/>
    <s v="No"/>
    <x v="1"/>
    <n v="2"/>
    <x v="1"/>
    <x v="1"/>
  </r>
  <r>
    <n v="10673"/>
    <x v="0"/>
    <x v="0"/>
    <s v="35 - 44"/>
    <n v="42"/>
    <x v="0"/>
    <x v="0"/>
    <x v="0"/>
    <x v="2"/>
    <x v="0"/>
    <x v="0"/>
    <n v="1"/>
    <s v="No"/>
    <x v="1"/>
    <n v="3"/>
    <x v="1"/>
    <x v="1"/>
  </r>
  <r>
    <n v="10674"/>
    <x v="1"/>
    <x v="0"/>
    <s v="25 - 34"/>
    <n v="33"/>
    <x v="0"/>
    <x v="1"/>
    <x v="2"/>
    <x v="1"/>
    <x v="1"/>
    <x v="0"/>
    <n v="1"/>
    <s v="No"/>
    <x v="1"/>
    <n v="1"/>
    <x v="1"/>
    <x v="1"/>
  </r>
  <r>
    <n v="10675"/>
    <x v="0"/>
    <x v="2"/>
    <s v="Over 55"/>
    <n v="58"/>
    <x v="1"/>
    <x v="1"/>
    <x v="3"/>
    <x v="4"/>
    <x v="4"/>
    <x v="0"/>
    <n v="1"/>
    <s v="No"/>
    <x v="1"/>
    <n v="2"/>
    <x v="1"/>
    <x v="1"/>
  </r>
  <r>
    <n v="10676"/>
    <x v="1"/>
    <x v="1"/>
    <s v="25 - 34"/>
    <n v="31"/>
    <x v="0"/>
    <x v="0"/>
    <x v="2"/>
    <x v="0"/>
    <x v="6"/>
    <x v="0"/>
    <n v="1"/>
    <s v="No"/>
    <x v="1"/>
    <n v="3"/>
    <x v="1"/>
    <x v="1"/>
  </r>
  <r>
    <n v="10677"/>
    <x v="0"/>
    <x v="1"/>
    <s v="35 - 44"/>
    <n v="35"/>
    <x v="0"/>
    <x v="1"/>
    <x v="1"/>
    <x v="0"/>
    <x v="4"/>
    <x v="0"/>
    <n v="1"/>
    <s v="No"/>
    <x v="1"/>
    <n v="4"/>
    <x v="1"/>
    <x v="1"/>
  </r>
  <r>
    <n v="10678"/>
    <x v="0"/>
    <x v="1"/>
    <s v="45 - 54"/>
    <n v="49"/>
    <x v="0"/>
    <x v="1"/>
    <x v="0"/>
    <x v="1"/>
    <x v="2"/>
    <x v="0"/>
    <n v="1"/>
    <s v="No"/>
    <x v="1"/>
    <n v="2"/>
    <x v="1"/>
    <x v="1"/>
  </r>
  <r>
    <n v="10679"/>
    <x v="1"/>
    <x v="1"/>
    <s v="45 - 54"/>
    <n v="48"/>
    <x v="0"/>
    <x v="1"/>
    <x v="2"/>
    <x v="2"/>
    <x v="1"/>
    <x v="0"/>
    <n v="1"/>
    <s v="No"/>
    <x v="1"/>
    <n v="3"/>
    <x v="1"/>
    <x v="1"/>
  </r>
  <r>
    <n v="10680"/>
    <x v="0"/>
    <x v="1"/>
    <s v="25 - 34"/>
    <n v="31"/>
    <x v="0"/>
    <x v="0"/>
    <x v="0"/>
    <x v="3"/>
    <x v="0"/>
    <x v="2"/>
    <n v="1"/>
    <s v="No"/>
    <x v="1"/>
    <n v="3"/>
    <x v="1"/>
    <x v="1"/>
  </r>
  <r>
    <n v="10681"/>
    <x v="1"/>
    <x v="0"/>
    <s v="35 - 44"/>
    <n v="36"/>
    <x v="0"/>
    <x v="1"/>
    <x v="2"/>
    <x v="1"/>
    <x v="1"/>
    <x v="0"/>
    <n v="1"/>
    <s v="No"/>
    <x v="1"/>
    <n v="4"/>
    <x v="1"/>
    <x v="1"/>
  </r>
  <r>
    <n v="10682"/>
    <x v="0"/>
    <x v="1"/>
    <s v="35 - 44"/>
    <n v="38"/>
    <x v="0"/>
    <x v="1"/>
    <x v="3"/>
    <x v="4"/>
    <x v="7"/>
    <x v="0"/>
    <n v="1"/>
    <s v="No"/>
    <x v="1"/>
    <n v="1"/>
    <x v="1"/>
    <x v="1"/>
  </r>
  <r>
    <n v="10683"/>
    <x v="0"/>
    <x v="1"/>
    <s v="25 - 34"/>
    <n v="32"/>
    <x v="0"/>
    <x v="1"/>
    <x v="3"/>
    <x v="0"/>
    <x v="2"/>
    <x v="2"/>
    <n v="1"/>
    <s v="No"/>
    <x v="1"/>
    <n v="2"/>
    <x v="1"/>
    <x v="1"/>
  </r>
  <r>
    <n v="10684"/>
    <x v="1"/>
    <x v="1"/>
    <s v="25 - 34"/>
    <n v="25"/>
    <x v="0"/>
    <x v="0"/>
    <x v="0"/>
    <x v="3"/>
    <x v="6"/>
    <x v="0"/>
    <n v="1"/>
    <s v="Yes"/>
    <x v="0"/>
    <n v="2"/>
    <x v="0"/>
    <x v="0"/>
  </r>
  <r>
    <n v="10685"/>
    <x v="1"/>
    <x v="2"/>
    <s v="35 - 44"/>
    <n v="40"/>
    <x v="0"/>
    <x v="0"/>
    <x v="2"/>
    <x v="3"/>
    <x v="0"/>
    <x v="0"/>
    <n v="1"/>
    <s v="No"/>
    <x v="1"/>
    <n v="2"/>
    <x v="1"/>
    <x v="1"/>
  </r>
  <r>
    <n v="10686"/>
    <x v="1"/>
    <x v="0"/>
    <s v="25 - 34"/>
    <n v="26"/>
    <x v="0"/>
    <x v="0"/>
    <x v="3"/>
    <x v="2"/>
    <x v="0"/>
    <x v="1"/>
    <n v="1"/>
    <s v="No"/>
    <x v="1"/>
    <n v="1"/>
    <x v="1"/>
    <x v="1"/>
  </r>
  <r>
    <n v="10687"/>
    <x v="1"/>
    <x v="0"/>
    <s v="35 - 44"/>
    <n v="41"/>
    <x v="0"/>
    <x v="1"/>
    <x v="3"/>
    <x v="2"/>
    <x v="2"/>
    <x v="0"/>
    <n v="1"/>
    <s v="No"/>
    <x v="1"/>
    <n v="1"/>
    <x v="1"/>
    <x v="1"/>
  </r>
  <r>
    <n v="10688"/>
    <x v="1"/>
    <x v="0"/>
    <s v="35 - 44"/>
    <n v="36"/>
    <x v="0"/>
    <x v="1"/>
    <x v="2"/>
    <x v="2"/>
    <x v="2"/>
    <x v="0"/>
    <n v="1"/>
    <s v="No"/>
    <x v="1"/>
    <n v="3"/>
    <x v="1"/>
    <x v="1"/>
  </r>
  <r>
    <n v="10689"/>
    <x v="1"/>
    <x v="0"/>
    <s v="Under 25"/>
    <n v="19"/>
    <x v="2"/>
    <x v="0"/>
    <x v="3"/>
    <x v="1"/>
    <x v="6"/>
    <x v="0"/>
    <n v="1"/>
    <s v="Yes"/>
    <x v="0"/>
    <n v="2"/>
    <x v="0"/>
    <x v="0"/>
  </r>
  <r>
    <n v="10690"/>
    <x v="1"/>
    <x v="0"/>
    <s v="Under 25"/>
    <n v="20"/>
    <x v="2"/>
    <x v="1"/>
    <x v="3"/>
    <x v="4"/>
    <x v="2"/>
    <x v="0"/>
    <n v="1"/>
    <s v="Yes"/>
    <x v="0"/>
    <n v="1"/>
    <x v="0"/>
    <x v="0"/>
  </r>
  <r>
    <n v="10691"/>
    <x v="0"/>
    <x v="1"/>
    <s v="25 - 34"/>
    <n v="31"/>
    <x v="0"/>
    <x v="1"/>
    <x v="3"/>
    <x v="2"/>
    <x v="4"/>
    <x v="0"/>
    <n v="1"/>
    <s v="No"/>
    <x v="1"/>
    <n v="4"/>
    <x v="1"/>
    <x v="1"/>
  </r>
  <r>
    <n v="10692"/>
    <x v="1"/>
    <x v="2"/>
    <s v="35 - 44"/>
    <n v="40"/>
    <x v="0"/>
    <x v="1"/>
    <x v="2"/>
    <x v="2"/>
    <x v="1"/>
    <x v="1"/>
    <n v="1"/>
    <s v="No"/>
    <x v="1"/>
    <n v="2"/>
    <x v="1"/>
    <x v="1"/>
  </r>
  <r>
    <n v="10693"/>
    <x v="0"/>
    <x v="1"/>
    <s v="25 - 34"/>
    <n v="32"/>
    <x v="0"/>
    <x v="1"/>
    <x v="2"/>
    <x v="2"/>
    <x v="3"/>
    <x v="0"/>
    <n v="1"/>
    <s v="No"/>
    <x v="1"/>
    <n v="1"/>
    <x v="1"/>
    <x v="1"/>
  </r>
  <r>
    <n v="10694"/>
    <x v="1"/>
    <x v="1"/>
    <s v="35 - 44"/>
    <n v="36"/>
    <x v="0"/>
    <x v="0"/>
    <x v="1"/>
    <x v="0"/>
    <x v="0"/>
    <x v="0"/>
    <n v="1"/>
    <s v="Yes"/>
    <x v="0"/>
    <n v="4"/>
    <x v="0"/>
    <x v="0"/>
  </r>
  <r>
    <n v="10695"/>
    <x v="0"/>
    <x v="0"/>
    <s v="25 - 34"/>
    <n v="33"/>
    <x v="0"/>
    <x v="1"/>
    <x v="3"/>
    <x v="0"/>
    <x v="4"/>
    <x v="0"/>
    <n v="1"/>
    <s v="No"/>
    <x v="1"/>
    <n v="4"/>
    <x v="1"/>
    <x v="1"/>
  </r>
  <r>
    <n v="10696"/>
    <x v="1"/>
    <x v="1"/>
    <s v="35 - 44"/>
    <n v="37"/>
    <x v="0"/>
    <x v="0"/>
    <x v="2"/>
    <x v="0"/>
    <x v="0"/>
    <x v="0"/>
    <n v="1"/>
    <s v="Yes"/>
    <x v="0"/>
    <n v="3"/>
    <x v="0"/>
    <x v="0"/>
  </r>
  <r>
    <n v="10697"/>
    <x v="1"/>
    <x v="1"/>
    <s v="45 - 54"/>
    <n v="45"/>
    <x v="0"/>
    <x v="1"/>
    <x v="0"/>
    <x v="0"/>
    <x v="2"/>
    <x v="2"/>
    <n v="1"/>
    <s v="No"/>
    <x v="1"/>
    <n v="2"/>
    <x v="1"/>
    <x v="1"/>
  </r>
  <r>
    <n v="10698"/>
    <x v="0"/>
    <x v="1"/>
    <s v="25 - 34"/>
    <n v="29"/>
    <x v="0"/>
    <x v="0"/>
    <x v="3"/>
    <x v="4"/>
    <x v="6"/>
    <x v="1"/>
    <n v="1"/>
    <s v="No"/>
    <x v="1"/>
    <n v="4"/>
    <x v="1"/>
    <x v="1"/>
  </r>
  <r>
    <n v="10699"/>
    <x v="0"/>
    <x v="1"/>
    <s v="35 - 44"/>
    <n v="35"/>
    <x v="0"/>
    <x v="0"/>
    <x v="3"/>
    <x v="2"/>
    <x v="0"/>
    <x v="0"/>
    <n v="1"/>
    <s v="No"/>
    <x v="1"/>
    <n v="3"/>
    <x v="1"/>
    <x v="1"/>
  </r>
  <r>
    <n v="10700"/>
    <x v="1"/>
    <x v="1"/>
    <s v="45 - 54"/>
    <n v="52"/>
    <x v="0"/>
    <x v="1"/>
    <x v="0"/>
    <x v="0"/>
    <x v="5"/>
    <x v="0"/>
    <n v="1"/>
    <s v="No"/>
    <x v="1"/>
    <n v="4"/>
    <x v="1"/>
    <x v="1"/>
  </r>
  <r>
    <n v="10701"/>
    <x v="1"/>
    <x v="0"/>
    <s v="Over 55"/>
    <n v="58"/>
    <x v="1"/>
    <x v="1"/>
    <x v="3"/>
    <x v="4"/>
    <x v="1"/>
    <x v="0"/>
    <n v="1"/>
    <s v="Yes"/>
    <x v="0"/>
    <n v="3"/>
    <x v="0"/>
    <x v="0"/>
  </r>
  <r>
    <n v="10702"/>
    <x v="1"/>
    <x v="2"/>
    <s v="45 - 54"/>
    <n v="53"/>
    <x v="0"/>
    <x v="0"/>
    <x v="0"/>
    <x v="2"/>
    <x v="5"/>
    <x v="0"/>
    <n v="1"/>
    <s v="No"/>
    <x v="1"/>
    <n v="3"/>
    <x v="1"/>
    <x v="1"/>
  </r>
  <r>
    <n v="10703"/>
    <x v="1"/>
    <x v="2"/>
    <s v="25 - 34"/>
    <n v="30"/>
    <x v="0"/>
    <x v="0"/>
    <x v="0"/>
    <x v="1"/>
    <x v="0"/>
    <x v="0"/>
    <n v="1"/>
    <s v="No"/>
    <x v="1"/>
    <n v="3"/>
    <x v="1"/>
    <x v="1"/>
  </r>
  <r>
    <n v="10704"/>
    <x v="0"/>
    <x v="0"/>
    <s v="35 - 44"/>
    <n v="38"/>
    <x v="0"/>
    <x v="0"/>
    <x v="3"/>
    <x v="4"/>
    <x v="0"/>
    <x v="2"/>
    <n v="1"/>
    <s v="No"/>
    <x v="1"/>
    <n v="4"/>
    <x v="1"/>
    <x v="1"/>
  </r>
  <r>
    <n v="10705"/>
    <x v="1"/>
    <x v="2"/>
    <s v="35 - 44"/>
    <n v="35"/>
    <x v="0"/>
    <x v="0"/>
    <x v="2"/>
    <x v="0"/>
    <x v="0"/>
    <x v="0"/>
    <n v="1"/>
    <s v="No"/>
    <x v="1"/>
    <n v="4"/>
    <x v="1"/>
    <x v="1"/>
  </r>
  <r>
    <n v="10706"/>
    <x v="1"/>
    <x v="0"/>
    <s v="35 - 44"/>
    <n v="39"/>
    <x v="0"/>
    <x v="0"/>
    <x v="4"/>
    <x v="0"/>
    <x v="0"/>
    <x v="0"/>
    <n v="1"/>
    <s v="No"/>
    <x v="1"/>
    <n v="3"/>
    <x v="1"/>
    <x v="1"/>
  </r>
  <r>
    <n v="10707"/>
    <x v="0"/>
    <x v="0"/>
    <s v="35 - 44"/>
    <n v="40"/>
    <x v="0"/>
    <x v="0"/>
    <x v="3"/>
    <x v="0"/>
    <x v="0"/>
    <x v="2"/>
    <n v="1"/>
    <s v="Yes"/>
    <x v="0"/>
    <n v="2"/>
    <x v="0"/>
    <x v="0"/>
  </r>
  <r>
    <n v="10708"/>
    <x v="1"/>
    <x v="2"/>
    <s v="45 - 54"/>
    <n v="47"/>
    <x v="0"/>
    <x v="1"/>
    <x v="2"/>
    <x v="2"/>
    <x v="3"/>
    <x v="1"/>
    <n v="1"/>
    <s v="No"/>
    <x v="1"/>
    <n v="3"/>
    <x v="1"/>
    <x v="1"/>
  </r>
  <r>
    <n v="10709"/>
    <x v="1"/>
    <x v="2"/>
    <s v="35 - 44"/>
    <n v="36"/>
    <x v="0"/>
    <x v="0"/>
    <x v="2"/>
    <x v="4"/>
    <x v="0"/>
    <x v="2"/>
    <n v="1"/>
    <s v="No"/>
    <x v="1"/>
    <n v="4"/>
    <x v="1"/>
    <x v="1"/>
  </r>
  <r>
    <n v="10710"/>
    <x v="1"/>
    <x v="0"/>
    <s v="25 - 34"/>
    <n v="31"/>
    <x v="0"/>
    <x v="1"/>
    <x v="0"/>
    <x v="2"/>
    <x v="1"/>
    <x v="2"/>
    <n v="1"/>
    <s v="Yes"/>
    <x v="0"/>
    <n v="1"/>
    <x v="0"/>
    <x v="0"/>
  </r>
  <r>
    <n v="10711"/>
    <x v="1"/>
    <x v="0"/>
    <s v="25 - 34"/>
    <n v="33"/>
    <x v="0"/>
    <x v="0"/>
    <x v="3"/>
    <x v="0"/>
    <x v="5"/>
    <x v="2"/>
    <n v="1"/>
    <s v="No"/>
    <x v="1"/>
    <n v="3"/>
    <x v="1"/>
    <x v="1"/>
  </r>
  <r>
    <n v="10712"/>
    <x v="0"/>
    <x v="0"/>
    <s v="25 - 34"/>
    <n v="29"/>
    <x v="0"/>
    <x v="1"/>
    <x v="3"/>
    <x v="0"/>
    <x v="1"/>
    <x v="0"/>
    <n v="1"/>
    <s v="Yes"/>
    <x v="0"/>
    <n v="1"/>
    <x v="0"/>
    <x v="0"/>
  </r>
  <r>
    <n v="10713"/>
    <x v="0"/>
    <x v="0"/>
    <s v="25 - 34"/>
    <n v="33"/>
    <x v="0"/>
    <x v="1"/>
    <x v="1"/>
    <x v="0"/>
    <x v="1"/>
    <x v="0"/>
    <n v="1"/>
    <s v="No"/>
    <x v="1"/>
    <n v="4"/>
    <x v="1"/>
    <x v="1"/>
  </r>
  <r>
    <n v="10714"/>
    <x v="0"/>
    <x v="2"/>
    <s v="45 - 54"/>
    <n v="45"/>
    <x v="0"/>
    <x v="1"/>
    <x v="2"/>
    <x v="2"/>
    <x v="2"/>
    <x v="0"/>
    <n v="1"/>
    <s v="No"/>
    <x v="1"/>
    <n v="4"/>
    <x v="1"/>
    <x v="1"/>
  </r>
  <r>
    <n v="10715"/>
    <x v="1"/>
    <x v="2"/>
    <s v="45 - 54"/>
    <n v="50"/>
    <x v="0"/>
    <x v="1"/>
    <x v="0"/>
    <x v="2"/>
    <x v="7"/>
    <x v="0"/>
    <n v="1"/>
    <s v="No"/>
    <x v="1"/>
    <n v="4"/>
    <x v="1"/>
    <x v="1"/>
  </r>
  <r>
    <n v="10716"/>
    <x v="0"/>
    <x v="1"/>
    <s v="25 - 34"/>
    <n v="33"/>
    <x v="0"/>
    <x v="1"/>
    <x v="2"/>
    <x v="1"/>
    <x v="4"/>
    <x v="1"/>
    <n v="1"/>
    <s v="No"/>
    <x v="1"/>
    <n v="2"/>
    <x v="1"/>
    <x v="1"/>
  </r>
  <r>
    <n v="10717"/>
    <x v="1"/>
    <x v="2"/>
    <s v="35 - 44"/>
    <n v="41"/>
    <x v="0"/>
    <x v="1"/>
    <x v="3"/>
    <x v="2"/>
    <x v="7"/>
    <x v="1"/>
    <n v="1"/>
    <s v="No"/>
    <x v="1"/>
    <n v="3"/>
    <x v="1"/>
    <x v="1"/>
  </r>
  <r>
    <n v="10718"/>
    <x v="0"/>
    <x v="1"/>
    <s v="25 - 34"/>
    <n v="27"/>
    <x v="0"/>
    <x v="1"/>
    <x v="2"/>
    <x v="4"/>
    <x v="2"/>
    <x v="0"/>
    <n v="1"/>
    <s v="No"/>
    <x v="1"/>
    <n v="2"/>
    <x v="1"/>
    <x v="1"/>
  </r>
  <r>
    <n v="10719"/>
    <x v="1"/>
    <x v="1"/>
    <s v="45 - 54"/>
    <n v="45"/>
    <x v="0"/>
    <x v="1"/>
    <x v="0"/>
    <x v="0"/>
    <x v="2"/>
    <x v="2"/>
    <n v="1"/>
    <s v="No"/>
    <x v="1"/>
    <n v="1"/>
    <x v="1"/>
    <x v="1"/>
  </r>
  <r>
    <n v="10720"/>
    <x v="0"/>
    <x v="0"/>
    <s v="45 - 54"/>
    <n v="47"/>
    <x v="0"/>
    <x v="0"/>
    <x v="0"/>
    <x v="0"/>
    <x v="0"/>
    <x v="0"/>
    <n v="1"/>
    <s v="No"/>
    <x v="1"/>
    <n v="4"/>
    <x v="1"/>
    <x v="1"/>
  </r>
  <r>
    <n v="10721"/>
    <x v="0"/>
    <x v="1"/>
    <s v="25 - 34"/>
    <n v="30"/>
    <x v="0"/>
    <x v="1"/>
    <x v="3"/>
    <x v="0"/>
    <x v="1"/>
    <x v="0"/>
    <n v="1"/>
    <s v="Yes"/>
    <x v="0"/>
    <n v="3"/>
    <x v="0"/>
    <x v="0"/>
  </r>
  <r>
    <n v="10722"/>
    <x v="1"/>
    <x v="1"/>
    <s v="45 - 54"/>
    <n v="50"/>
    <x v="0"/>
    <x v="1"/>
    <x v="3"/>
    <x v="0"/>
    <x v="3"/>
    <x v="0"/>
    <n v="1"/>
    <s v="No"/>
    <x v="1"/>
    <n v="3"/>
    <x v="1"/>
    <x v="1"/>
  </r>
  <r>
    <n v="10723"/>
    <x v="1"/>
    <x v="1"/>
    <s v="35 - 44"/>
    <n v="38"/>
    <x v="0"/>
    <x v="1"/>
    <x v="1"/>
    <x v="2"/>
    <x v="1"/>
    <x v="1"/>
    <n v="1"/>
    <s v="No"/>
    <x v="1"/>
    <n v="3"/>
    <x v="1"/>
    <x v="1"/>
  </r>
  <r>
    <n v="10724"/>
    <x v="1"/>
    <x v="2"/>
    <s v="45 - 54"/>
    <n v="46"/>
    <x v="0"/>
    <x v="1"/>
    <x v="0"/>
    <x v="2"/>
    <x v="3"/>
    <x v="0"/>
    <n v="1"/>
    <s v="No"/>
    <x v="1"/>
    <n v="3"/>
    <x v="1"/>
    <x v="1"/>
  </r>
  <r>
    <n v="10725"/>
    <x v="0"/>
    <x v="2"/>
    <s v="Under 25"/>
    <n v="24"/>
    <x v="2"/>
    <x v="1"/>
    <x v="1"/>
    <x v="2"/>
    <x v="3"/>
    <x v="0"/>
    <n v="1"/>
    <s v="No"/>
    <x v="1"/>
    <n v="3"/>
    <x v="1"/>
    <x v="1"/>
  </r>
  <r>
    <n v="10726"/>
    <x v="1"/>
    <x v="2"/>
    <s v="35 - 44"/>
    <n v="35"/>
    <x v="0"/>
    <x v="1"/>
    <x v="2"/>
    <x v="1"/>
    <x v="2"/>
    <x v="0"/>
    <n v="1"/>
    <s v="Yes"/>
    <x v="0"/>
    <n v="2"/>
    <x v="0"/>
    <x v="0"/>
  </r>
  <r>
    <n v="10727"/>
    <x v="0"/>
    <x v="1"/>
    <s v="25 - 34"/>
    <n v="31"/>
    <x v="0"/>
    <x v="1"/>
    <x v="1"/>
    <x v="0"/>
    <x v="3"/>
    <x v="1"/>
    <n v="1"/>
    <s v="No"/>
    <x v="1"/>
    <n v="1"/>
    <x v="1"/>
    <x v="1"/>
  </r>
  <r>
    <n v="10728"/>
    <x v="1"/>
    <x v="0"/>
    <s v="Under 25"/>
    <n v="18"/>
    <x v="2"/>
    <x v="1"/>
    <x v="0"/>
    <x v="0"/>
    <x v="1"/>
    <x v="2"/>
    <n v="1"/>
    <s v="No"/>
    <x v="1"/>
    <n v="4"/>
    <x v="1"/>
    <x v="1"/>
  </r>
  <r>
    <n v="10729"/>
    <x v="0"/>
    <x v="1"/>
    <s v="45 - 54"/>
    <n v="54"/>
    <x v="0"/>
    <x v="1"/>
    <x v="3"/>
    <x v="4"/>
    <x v="3"/>
    <x v="0"/>
    <n v="1"/>
    <s v="No"/>
    <x v="1"/>
    <n v="3"/>
    <x v="1"/>
    <x v="1"/>
  </r>
  <r>
    <n v="10730"/>
    <x v="0"/>
    <x v="2"/>
    <s v="35 - 44"/>
    <n v="35"/>
    <x v="0"/>
    <x v="1"/>
    <x v="2"/>
    <x v="2"/>
    <x v="4"/>
    <x v="0"/>
    <n v="1"/>
    <s v="No"/>
    <x v="1"/>
    <n v="3"/>
    <x v="1"/>
    <x v="1"/>
  </r>
  <r>
    <n v="10731"/>
    <x v="0"/>
    <x v="1"/>
    <s v="25 - 34"/>
    <n v="30"/>
    <x v="0"/>
    <x v="1"/>
    <x v="0"/>
    <x v="0"/>
    <x v="7"/>
    <x v="0"/>
    <n v="1"/>
    <s v="No"/>
    <x v="1"/>
    <n v="1"/>
    <x v="1"/>
    <x v="1"/>
  </r>
  <r>
    <n v="10732"/>
    <x v="0"/>
    <x v="0"/>
    <s v="Under 25"/>
    <n v="20"/>
    <x v="2"/>
    <x v="1"/>
    <x v="3"/>
    <x v="2"/>
    <x v="1"/>
    <x v="0"/>
    <n v="1"/>
    <s v="Yes"/>
    <x v="0"/>
    <n v="1"/>
    <x v="0"/>
    <x v="0"/>
  </r>
  <r>
    <n v="10733"/>
    <x v="0"/>
    <x v="0"/>
    <s v="25 - 34"/>
    <n v="30"/>
    <x v="0"/>
    <x v="1"/>
    <x v="3"/>
    <x v="2"/>
    <x v="2"/>
    <x v="1"/>
    <n v="1"/>
    <s v="Yes"/>
    <x v="0"/>
    <n v="2"/>
    <x v="0"/>
    <x v="0"/>
  </r>
  <r>
    <n v="10734"/>
    <x v="1"/>
    <x v="1"/>
    <s v="25 - 34"/>
    <n v="26"/>
    <x v="0"/>
    <x v="1"/>
    <x v="0"/>
    <x v="2"/>
    <x v="3"/>
    <x v="0"/>
    <n v="1"/>
    <s v="No"/>
    <x v="1"/>
    <n v="4"/>
    <x v="1"/>
    <x v="1"/>
  </r>
  <r>
    <n v="10735"/>
    <x v="1"/>
    <x v="1"/>
    <s v="Under 25"/>
    <n v="22"/>
    <x v="2"/>
    <x v="1"/>
    <x v="1"/>
    <x v="0"/>
    <x v="2"/>
    <x v="0"/>
    <n v="1"/>
    <s v="No"/>
    <x v="1"/>
    <n v="1"/>
    <x v="1"/>
    <x v="1"/>
  </r>
  <r>
    <n v="10736"/>
    <x v="1"/>
    <x v="0"/>
    <s v="45 - 54"/>
    <n v="48"/>
    <x v="0"/>
    <x v="1"/>
    <x v="3"/>
    <x v="0"/>
    <x v="4"/>
    <x v="0"/>
    <n v="1"/>
    <s v="No"/>
    <x v="1"/>
    <n v="3"/>
    <x v="1"/>
    <x v="1"/>
  </r>
  <r>
    <n v="10737"/>
    <x v="1"/>
    <x v="0"/>
    <s v="45 - 54"/>
    <n v="48"/>
    <x v="0"/>
    <x v="1"/>
    <x v="2"/>
    <x v="0"/>
    <x v="4"/>
    <x v="0"/>
    <n v="1"/>
    <s v="No"/>
    <x v="1"/>
    <n v="3"/>
    <x v="1"/>
    <x v="1"/>
  </r>
  <r>
    <n v="10738"/>
    <x v="0"/>
    <x v="0"/>
    <s v="35 - 44"/>
    <n v="41"/>
    <x v="0"/>
    <x v="1"/>
    <x v="0"/>
    <x v="2"/>
    <x v="3"/>
    <x v="0"/>
    <n v="1"/>
    <s v="No"/>
    <x v="1"/>
    <n v="3"/>
    <x v="1"/>
    <x v="1"/>
  </r>
  <r>
    <n v="10739"/>
    <x v="0"/>
    <x v="1"/>
    <s v="35 - 44"/>
    <n v="39"/>
    <x v="0"/>
    <x v="1"/>
    <x v="1"/>
    <x v="0"/>
    <x v="3"/>
    <x v="0"/>
    <n v="1"/>
    <s v="No"/>
    <x v="1"/>
    <n v="4"/>
    <x v="1"/>
    <x v="1"/>
  </r>
  <r>
    <n v="10740"/>
    <x v="0"/>
    <x v="1"/>
    <s v="25 - 34"/>
    <n v="27"/>
    <x v="0"/>
    <x v="1"/>
    <x v="2"/>
    <x v="0"/>
    <x v="3"/>
    <x v="0"/>
    <n v="1"/>
    <s v="No"/>
    <x v="1"/>
    <n v="4"/>
    <x v="1"/>
    <x v="1"/>
  </r>
  <r>
    <n v="10741"/>
    <x v="1"/>
    <x v="2"/>
    <s v="35 - 44"/>
    <n v="35"/>
    <x v="0"/>
    <x v="1"/>
    <x v="3"/>
    <x v="1"/>
    <x v="2"/>
    <x v="0"/>
    <n v="1"/>
    <s v="No"/>
    <x v="1"/>
    <n v="4"/>
    <x v="1"/>
    <x v="1"/>
  </r>
  <r>
    <n v="10742"/>
    <x v="1"/>
    <x v="1"/>
    <s v="35 - 44"/>
    <n v="42"/>
    <x v="0"/>
    <x v="0"/>
    <x v="0"/>
    <x v="3"/>
    <x v="5"/>
    <x v="0"/>
    <n v="1"/>
    <s v="No"/>
    <x v="1"/>
    <n v="3"/>
    <x v="1"/>
    <x v="1"/>
  </r>
  <r>
    <n v="10743"/>
    <x v="1"/>
    <x v="1"/>
    <s v="45 - 54"/>
    <n v="50"/>
    <x v="0"/>
    <x v="1"/>
    <x v="3"/>
    <x v="0"/>
    <x v="2"/>
    <x v="0"/>
    <n v="1"/>
    <s v="No"/>
    <x v="1"/>
    <n v="4"/>
    <x v="1"/>
    <x v="1"/>
  </r>
  <r>
    <n v="10744"/>
    <x v="0"/>
    <x v="0"/>
    <s v="Over 55"/>
    <n v="59"/>
    <x v="1"/>
    <x v="1"/>
    <x v="3"/>
    <x v="0"/>
    <x v="3"/>
    <x v="0"/>
    <n v="1"/>
    <s v="No"/>
    <x v="1"/>
    <n v="4"/>
    <x v="1"/>
    <x v="1"/>
  </r>
  <r>
    <n v="10745"/>
    <x v="0"/>
    <x v="1"/>
    <s v="35 - 44"/>
    <n v="37"/>
    <x v="0"/>
    <x v="1"/>
    <x v="0"/>
    <x v="2"/>
    <x v="4"/>
    <x v="0"/>
    <n v="1"/>
    <s v="Yes"/>
    <x v="0"/>
    <n v="2"/>
    <x v="0"/>
    <x v="0"/>
  </r>
  <r>
    <n v="10746"/>
    <x v="1"/>
    <x v="1"/>
    <s v="Over 55"/>
    <n v="55"/>
    <x v="1"/>
    <x v="1"/>
    <x v="2"/>
    <x v="2"/>
    <x v="4"/>
    <x v="1"/>
    <n v="1"/>
    <s v="No"/>
    <x v="1"/>
    <n v="2"/>
    <x v="1"/>
    <x v="1"/>
  </r>
  <r>
    <n v="10747"/>
    <x v="0"/>
    <x v="2"/>
    <s v="35 - 44"/>
    <n v="41"/>
    <x v="0"/>
    <x v="1"/>
    <x v="1"/>
    <x v="0"/>
    <x v="7"/>
    <x v="2"/>
    <n v="1"/>
    <s v="No"/>
    <x v="1"/>
    <n v="3"/>
    <x v="1"/>
    <x v="1"/>
  </r>
  <r>
    <n v="10748"/>
    <x v="1"/>
    <x v="0"/>
    <s v="35 - 44"/>
    <n v="38"/>
    <x v="0"/>
    <x v="0"/>
    <x v="2"/>
    <x v="0"/>
    <x v="0"/>
    <x v="0"/>
    <n v="1"/>
    <s v="No"/>
    <x v="1"/>
    <n v="4"/>
    <x v="1"/>
    <x v="1"/>
  </r>
  <r>
    <n v="10749"/>
    <x v="1"/>
    <x v="0"/>
    <s v="25 - 34"/>
    <n v="26"/>
    <x v="0"/>
    <x v="0"/>
    <x v="0"/>
    <x v="2"/>
    <x v="0"/>
    <x v="2"/>
    <n v="1"/>
    <s v="Yes"/>
    <x v="0"/>
    <n v="1"/>
    <x v="0"/>
    <x v="0"/>
  </r>
  <r>
    <n v="10750"/>
    <x v="0"/>
    <x v="1"/>
    <s v="45 - 54"/>
    <n v="52"/>
    <x v="0"/>
    <x v="0"/>
    <x v="1"/>
    <x v="3"/>
    <x v="5"/>
    <x v="0"/>
    <n v="1"/>
    <s v="Yes"/>
    <x v="0"/>
    <n v="4"/>
    <x v="0"/>
    <x v="0"/>
  </r>
  <r>
    <n v="10751"/>
    <x v="0"/>
    <x v="1"/>
    <s v="35 - 44"/>
    <n v="44"/>
    <x v="0"/>
    <x v="0"/>
    <x v="3"/>
    <x v="2"/>
    <x v="0"/>
    <x v="0"/>
    <n v="1"/>
    <s v="No"/>
    <x v="1"/>
    <n v="4"/>
    <x v="1"/>
    <x v="1"/>
  </r>
  <r>
    <n v="10752"/>
    <x v="0"/>
    <x v="1"/>
    <s v="45 - 54"/>
    <n v="50"/>
    <x v="0"/>
    <x v="0"/>
    <x v="3"/>
    <x v="0"/>
    <x v="0"/>
    <x v="2"/>
    <n v="1"/>
    <s v="No"/>
    <x v="1"/>
    <n v="3"/>
    <x v="1"/>
    <x v="1"/>
  </r>
  <r>
    <n v="10753"/>
    <x v="0"/>
    <x v="0"/>
    <s v="35 - 44"/>
    <n v="36"/>
    <x v="0"/>
    <x v="1"/>
    <x v="2"/>
    <x v="0"/>
    <x v="2"/>
    <x v="0"/>
    <n v="1"/>
    <s v="Yes"/>
    <x v="0"/>
    <n v="1"/>
    <x v="0"/>
    <x v="0"/>
  </r>
  <r>
    <n v="10754"/>
    <x v="0"/>
    <x v="0"/>
    <s v="35 - 44"/>
    <n v="39"/>
    <x v="0"/>
    <x v="1"/>
    <x v="3"/>
    <x v="2"/>
    <x v="3"/>
    <x v="1"/>
    <n v="1"/>
    <s v="No"/>
    <x v="1"/>
    <n v="1"/>
    <x v="1"/>
    <x v="1"/>
  </r>
  <r>
    <n v="10755"/>
    <x v="0"/>
    <x v="0"/>
    <s v="25 - 34"/>
    <n v="33"/>
    <x v="0"/>
    <x v="0"/>
    <x v="1"/>
    <x v="0"/>
    <x v="6"/>
    <x v="2"/>
    <n v="1"/>
    <s v="No"/>
    <x v="1"/>
    <n v="4"/>
    <x v="1"/>
    <x v="1"/>
  </r>
  <r>
    <n v="10756"/>
    <x v="0"/>
    <x v="1"/>
    <s v="45 - 54"/>
    <n v="45"/>
    <x v="0"/>
    <x v="0"/>
    <x v="0"/>
    <x v="0"/>
    <x v="5"/>
    <x v="0"/>
    <n v="1"/>
    <s v="No"/>
    <x v="1"/>
    <n v="4"/>
    <x v="1"/>
    <x v="1"/>
  </r>
  <r>
    <n v="10757"/>
    <x v="0"/>
    <x v="0"/>
    <s v="25 - 34"/>
    <n v="32"/>
    <x v="0"/>
    <x v="1"/>
    <x v="2"/>
    <x v="2"/>
    <x v="2"/>
    <x v="2"/>
    <n v="1"/>
    <s v="No"/>
    <x v="1"/>
    <n v="3"/>
    <x v="1"/>
    <x v="1"/>
  </r>
  <r>
    <n v="10758"/>
    <x v="1"/>
    <x v="2"/>
    <s v="25 - 34"/>
    <n v="34"/>
    <x v="0"/>
    <x v="0"/>
    <x v="2"/>
    <x v="3"/>
    <x v="0"/>
    <x v="0"/>
    <n v="1"/>
    <s v="No"/>
    <x v="1"/>
    <n v="4"/>
    <x v="1"/>
    <x v="1"/>
  </r>
  <r>
    <n v="10759"/>
    <x v="1"/>
    <x v="1"/>
    <s v="Over 55"/>
    <n v="59"/>
    <x v="1"/>
    <x v="0"/>
    <x v="0"/>
    <x v="4"/>
    <x v="5"/>
    <x v="0"/>
    <n v="1"/>
    <s v="No"/>
    <x v="1"/>
    <n v="4"/>
    <x v="1"/>
    <x v="1"/>
  </r>
  <r>
    <n v="10760"/>
    <x v="1"/>
    <x v="0"/>
    <s v="45 - 54"/>
    <n v="45"/>
    <x v="0"/>
    <x v="2"/>
    <x v="2"/>
    <x v="2"/>
    <x v="8"/>
    <x v="0"/>
    <n v="1"/>
    <s v="No"/>
    <x v="1"/>
    <n v="2"/>
    <x v="1"/>
    <x v="1"/>
  </r>
  <r>
    <n v="10761"/>
    <x v="0"/>
    <x v="1"/>
    <s v="45 - 54"/>
    <n v="53"/>
    <x v="0"/>
    <x v="0"/>
    <x v="3"/>
    <x v="3"/>
    <x v="0"/>
    <x v="1"/>
    <n v="1"/>
    <s v="No"/>
    <x v="1"/>
    <n v="2"/>
    <x v="1"/>
    <x v="1"/>
  </r>
  <r>
    <n v="10762"/>
    <x v="1"/>
    <x v="2"/>
    <s v="35 - 44"/>
    <n v="36"/>
    <x v="0"/>
    <x v="1"/>
    <x v="3"/>
    <x v="1"/>
    <x v="2"/>
    <x v="0"/>
    <n v="1"/>
    <s v="Yes"/>
    <x v="0"/>
    <n v="3"/>
    <x v="0"/>
    <x v="0"/>
  </r>
  <r>
    <n v="10763"/>
    <x v="1"/>
    <x v="1"/>
    <s v="25 - 34"/>
    <n v="26"/>
    <x v="0"/>
    <x v="1"/>
    <x v="3"/>
    <x v="0"/>
    <x v="1"/>
    <x v="1"/>
    <n v="1"/>
    <s v="Yes"/>
    <x v="0"/>
    <n v="1"/>
    <x v="0"/>
    <x v="0"/>
  </r>
  <r>
    <n v="10764"/>
    <x v="0"/>
    <x v="1"/>
    <s v="25 - 34"/>
    <n v="34"/>
    <x v="0"/>
    <x v="0"/>
    <x v="2"/>
    <x v="0"/>
    <x v="6"/>
    <x v="0"/>
    <n v="1"/>
    <s v="No"/>
    <x v="1"/>
    <n v="3"/>
    <x v="1"/>
    <x v="1"/>
  </r>
  <r>
    <n v="10765"/>
    <x v="1"/>
    <x v="1"/>
    <s v="25 - 34"/>
    <n v="28"/>
    <x v="0"/>
    <x v="0"/>
    <x v="1"/>
    <x v="2"/>
    <x v="6"/>
    <x v="0"/>
    <n v="1"/>
    <s v="No"/>
    <x v="1"/>
    <n v="2"/>
    <x v="1"/>
    <x v="1"/>
  </r>
  <r>
    <n v="10766"/>
    <x v="1"/>
    <x v="1"/>
    <s v="35 - 44"/>
    <n v="38"/>
    <x v="0"/>
    <x v="1"/>
    <x v="2"/>
    <x v="1"/>
    <x v="1"/>
    <x v="1"/>
    <n v="1"/>
    <s v="No"/>
    <x v="1"/>
    <n v="3"/>
    <x v="1"/>
    <x v="1"/>
  </r>
  <r>
    <n v="10767"/>
    <x v="1"/>
    <x v="1"/>
    <s v="45 - 54"/>
    <n v="50"/>
    <x v="0"/>
    <x v="1"/>
    <x v="2"/>
    <x v="2"/>
    <x v="7"/>
    <x v="0"/>
    <n v="1"/>
    <s v="No"/>
    <x v="1"/>
    <n v="3"/>
    <x v="1"/>
    <x v="1"/>
  </r>
  <r>
    <n v="10768"/>
    <x v="0"/>
    <x v="0"/>
    <s v="35 - 44"/>
    <n v="37"/>
    <x v="0"/>
    <x v="1"/>
    <x v="3"/>
    <x v="1"/>
    <x v="4"/>
    <x v="0"/>
    <n v="1"/>
    <s v="No"/>
    <x v="1"/>
    <n v="2"/>
    <x v="1"/>
    <x v="1"/>
  </r>
  <r>
    <n v="10769"/>
    <x v="1"/>
    <x v="1"/>
    <s v="35 - 44"/>
    <n v="40"/>
    <x v="0"/>
    <x v="0"/>
    <x v="3"/>
    <x v="3"/>
    <x v="0"/>
    <x v="0"/>
    <n v="1"/>
    <s v="No"/>
    <x v="1"/>
    <n v="1"/>
    <x v="1"/>
    <x v="1"/>
  </r>
  <r>
    <n v="10770"/>
    <x v="0"/>
    <x v="2"/>
    <s v="25 - 34"/>
    <n v="26"/>
    <x v="0"/>
    <x v="1"/>
    <x v="1"/>
    <x v="2"/>
    <x v="1"/>
    <x v="1"/>
    <n v="1"/>
    <s v="No"/>
    <x v="1"/>
    <n v="3"/>
    <x v="1"/>
    <x v="1"/>
  </r>
  <r>
    <n v="10771"/>
    <x v="1"/>
    <x v="2"/>
    <s v="45 - 54"/>
    <n v="46"/>
    <x v="0"/>
    <x v="1"/>
    <x v="2"/>
    <x v="2"/>
    <x v="7"/>
    <x v="0"/>
    <n v="1"/>
    <s v="No"/>
    <x v="1"/>
    <n v="4"/>
    <x v="1"/>
    <x v="1"/>
  </r>
  <r>
    <n v="10772"/>
    <x v="0"/>
    <x v="1"/>
    <s v="45 - 54"/>
    <n v="54"/>
    <x v="0"/>
    <x v="0"/>
    <x v="2"/>
    <x v="0"/>
    <x v="0"/>
    <x v="0"/>
    <n v="1"/>
    <s v="No"/>
    <x v="1"/>
    <n v="3"/>
    <x v="1"/>
    <x v="1"/>
  </r>
  <r>
    <n v="10773"/>
    <x v="0"/>
    <x v="1"/>
    <s v="Over 55"/>
    <n v="56"/>
    <x v="1"/>
    <x v="1"/>
    <x v="3"/>
    <x v="2"/>
    <x v="1"/>
    <x v="1"/>
    <n v="1"/>
    <s v="No"/>
    <x v="1"/>
    <n v="3"/>
    <x v="1"/>
    <x v="1"/>
  </r>
  <r>
    <n v="10774"/>
    <x v="0"/>
    <x v="0"/>
    <s v="35 - 44"/>
    <n v="36"/>
    <x v="0"/>
    <x v="1"/>
    <x v="4"/>
    <x v="2"/>
    <x v="3"/>
    <x v="0"/>
    <n v="1"/>
    <s v="No"/>
    <x v="1"/>
    <n v="4"/>
    <x v="1"/>
    <x v="1"/>
  </r>
  <r>
    <n v="10775"/>
    <x v="1"/>
    <x v="0"/>
    <s v="Over 55"/>
    <n v="55"/>
    <x v="1"/>
    <x v="1"/>
    <x v="1"/>
    <x v="2"/>
    <x v="5"/>
    <x v="2"/>
    <n v="1"/>
    <s v="No"/>
    <x v="1"/>
    <n v="1"/>
    <x v="1"/>
    <x v="1"/>
  </r>
  <r>
    <n v="10776"/>
    <x v="1"/>
    <x v="2"/>
    <s v="35 - 44"/>
    <n v="43"/>
    <x v="0"/>
    <x v="0"/>
    <x v="3"/>
    <x v="2"/>
    <x v="0"/>
    <x v="0"/>
    <n v="1"/>
    <s v="No"/>
    <x v="1"/>
    <n v="4"/>
    <x v="1"/>
    <x v="1"/>
  </r>
  <r>
    <n v="10777"/>
    <x v="0"/>
    <x v="0"/>
    <s v="Under 25"/>
    <n v="20"/>
    <x v="2"/>
    <x v="0"/>
    <x v="3"/>
    <x v="3"/>
    <x v="6"/>
    <x v="1"/>
    <n v="1"/>
    <s v="Yes"/>
    <x v="0"/>
    <n v="4"/>
    <x v="0"/>
    <x v="0"/>
  </r>
  <r>
    <n v="10778"/>
    <x v="0"/>
    <x v="0"/>
    <s v="Under 25"/>
    <n v="21"/>
    <x v="2"/>
    <x v="1"/>
    <x v="3"/>
    <x v="0"/>
    <x v="2"/>
    <x v="0"/>
    <n v="1"/>
    <s v="Yes"/>
    <x v="0"/>
    <n v="1"/>
    <x v="0"/>
    <x v="0"/>
  </r>
  <r>
    <n v="10779"/>
    <x v="0"/>
    <x v="2"/>
    <s v="45 - 54"/>
    <n v="46"/>
    <x v="0"/>
    <x v="1"/>
    <x v="2"/>
    <x v="0"/>
    <x v="1"/>
    <x v="0"/>
    <n v="1"/>
    <s v="No"/>
    <x v="1"/>
    <n v="1"/>
    <x v="1"/>
    <x v="1"/>
  </r>
  <r>
    <n v="10780"/>
    <x v="1"/>
    <x v="1"/>
    <s v="45 - 54"/>
    <n v="51"/>
    <x v="0"/>
    <x v="1"/>
    <x v="2"/>
    <x v="0"/>
    <x v="1"/>
    <x v="0"/>
    <n v="1"/>
    <s v="Yes"/>
    <x v="0"/>
    <n v="3"/>
    <x v="0"/>
    <x v="0"/>
  </r>
  <r>
    <n v="10781"/>
    <x v="1"/>
    <x v="0"/>
    <s v="25 - 34"/>
    <n v="28"/>
    <x v="0"/>
    <x v="1"/>
    <x v="0"/>
    <x v="4"/>
    <x v="4"/>
    <x v="2"/>
    <n v="1"/>
    <s v="Yes"/>
    <x v="0"/>
    <n v="1"/>
    <x v="0"/>
    <x v="0"/>
  </r>
  <r>
    <n v="10782"/>
    <x v="1"/>
    <x v="1"/>
    <s v="25 - 34"/>
    <n v="26"/>
    <x v="0"/>
    <x v="1"/>
    <x v="0"/>
    <x v="2"/>
    <x v="2"/>
    <x v="0"/>
    <n v="1"/>
    <s v="No"/>
    <x v="1"/>
    <n v="1"/>
    <x v="1"/>
    <x v="1"/>
  </r>
  <r>
    <n v="10783"/>
    <x v="1"/>
    <x v="1"/>
    <s v="25 - 34"/>
    <n v="30"/>
    <x v="0"/>
    <x v="1"/>
    <x v="3"/>
    <x v="1"/>
    <x v="3"/>
    <x v="0"/>
    <n v="1"/>
    <s v="No"/>
    <x v="1"/>
    <n v="1"/>
    <x v="1"/>
    <x v="1"/>
  </r>
  <r>
    <n v="10784"/>
    <x v="0"/>
    <x v="1"/>
    <s v="35 - 44"/>
    <n v="41"/>
    <x v="0"/>
    <x v="1"/>
    <x v="0"/>
    <x v="4"/>
    <x v="1"/>
    <x v="0"/>
    <n v="1"/>
    <s v="No"/>
    <x v="1"/>
    <n v="3"/>
    <x v="1"/>
    <x v="1"/>
  </r>
  <r>
    <n v="10785"/>
    <x v="0"/>
    <x v="1"/>
    <s v="35 - 44"/>
    <n v="38"/>
    <x v="0"/>
    <x v="1"/>
    <x v="1"/>
    <x v="0"/>
    <x v="4"/>
    <x v="0"/>
    <n v="1"/>
    <s v="No"/>
    <x v="1"/>
    <n v="3"/>
    <x v="1"/>
    <x v="1"/>
  </r>
  <r>
    <n v="10786"/>
    <x v="1"/>
    <x v="1"/>
    <s v="35 - 44"/>
    <n v="40"/>
    <x v="0"/>
    <x v="1"/>
    <x v="2"/>
    <x v="4"/>
    <x v="4"/>
    <x v="0"/>
    <n v="1"/>
    <s v="No"/>
    <x v="1"/>
    <n v="4"/>
    <x v="1"/>
    <x v="1"/>
  </r>
  <r>
    <n v="10787"/>
    <x v="1"/>
    <x v="1"/>
    <s v="25 - 34"/>
    <n v="27"/>
    <x v="0"/>
    <x v="1"/>
    <x v="4"/>
    <x v="0"/>
    <x v="2"/>
    <x v="2"/>
    <n v="1"/>
    <s v="No"/>
    <x v="1"/>
    <n v="3"/>
    <x v="1"/>
    <x v="1"/>
  </r>
  <r>
    <n v="10788"/>
    <x v="1"/>
    <x v="1"/>
    <s v="Over 55"/>
    <n v="55"/>
    <x v="1"/>
    <x v="1"/>
    <x v="1"/>
    <x v="0"/>
    <x v="3"/>
    <x v="1"/>
    <n v="1"/>
    <s v="No"/>
    <x v="1"/>
    <n v="2"/>
    <x v="1"/>
    <x v="1"/>
  </r>
  <r>
    <n v="10789"/>
    <x v="0"/>
    <x v="0"/>
    <s v="25 - 34"/>
    <n v="28"/>
    <x v="0"/>
    <x v="1"/>
    <x v="3"/>
    <x v="1"/>
    <x v="1"/>
    <x v="0"/>
    <n v="1"/>
    <s v="No"/>
    <x v="1"/>
    <n v="3"/>
    <x v="1"/>
    <x v="1"/>
  </r>
  <r>
    <n v="10790"/>
    <x v="1"/>
    <x v="1"/>
    <s v="35 - 44"/>
    <n v="44"/>
    <x v="0"/>
    <x v="2"/>
    <x v="0"/>
    <x v="2"/>
    <x v="8"/>
    <x v="0"/>
    <n v="1"/>
    <s v="Yes"/>
    <x v="0"/>
    <n v="1"/>
    <x v="0"/>
    <x v="0"/>
  </r>
  <r>
    <n v="10791"/>
    <x v="1"/>
    <x v="2"/>
    <s v="25 - 34"/>
    <n v="33"/>
    <x v="0"/>
    <x v="1"/>
    <x v="3"/>
    <x v="0"/>
    <x v="4"/>
    <x v="0"/>
    <n v="1"/>
    <s v="No"/>
    <x v="1"/>
    <n v="4"/>
    <x v="1"/>
    <x v="1"/>
  </r>
  <r>
    <n v="10792"/>
    <x v="1"/>
    <x v="0"/>
    <s v="35 - 44"/>
    <n v="35"/>
    <x v="0"/>
    <x v="0"/>
    <x v="3"/>
    <x v="4"/>
    <x v="0"/>
    <x v="0"/>
    <n v="1"/>
    <s v="Yes"/>
    <x v="0"/>
    <n v="1"/>
    <x v="0"/>
    <x v="0"/>
  </r>
  <r>
    <n v="10793"/>
    <x v="0"/>
    <x v="0"/>
    <s v="25 - 34"/>
    <n v="33"/>
    <x v="0"/>
    <x v="1"/>
    <x v="2"/>
    <x v="2"/>
    <x v="1"/>
    <x v="1"/>
    <n v="1"/>
    <s v="Yes"/>
    <x v="0"/>
    <n v="3"/>
    <x v="0"/>
    <x v="0"/>
  </r>
  <r>
    <n v="10794"/>
    <x v="1"/>
    <x v="2"/>
    <s v="25 - 34"/>
    <n v="28"/>
    <x v="0"/>
    <x v="1"/>
    <x v="0"/>
    <x v="0"/>
    <x v="2"/>
    <x v="0"/>
    <n v="1"/>
    <s v="No"/>
    <x v="1"/>
    <n v="3"/>
    <x v="1"/>
    <x v="1"/>
  </r>
  <r>
    <n v="10795"/>
    <x v="1"/>
    <x v="0"/>
    <s v="25 - 34"/>
    <n v="34"/>
    <x v="0"/>
    <x v="1"/>
    <x v="1"/>
    <x v="0"/>
    <x v="4"/>
    <x v="1"/>
    <n v="1"/>
    <s v="No"/>
    <x v="1"/>
    <n v="4"/>
    <x v="1"/>
    <x v="1"/>
  </r>
  <r>
    <n v="10796"/>
    <x v="0"/>
    <x v="2"/>
    <s v="35 - 44"/>
    <n v="37"/>
    <x v="0"/>
    <x v="0"/>
    <x v="2"/>
    <x v="0"/>
    <x v="0"/>
    <x v="0"/>
    <n v="1"/>
    <s v="No"/>
    <x v="1"/>
    <n v="4"/>
    <x v="1"/>
    <x v="1"/>
  </r>
  <r>
    <n v="10797"/>
    <x v="1"/>
    <x v="1"/>
    <s v="25 - 34"/>
    <n v="25"/>
    <x v="0"/>
    <x v="1"/>
    <x v="1"/>
    <x v="4"/>
    <x v="2"/>
    <x v="0"/>
    <n v="1"/>
    <s v="Yes"/>
    <x v="0"/>
    <n v="4"/>
    <x v="0"/>
    <x v="0"/>
  </r>
  <r>
    <n v="10798"/>
    <x v="1"/>
    <x v="2"/>
    <s v="25 - 34"/>
    <n v="26"/>
    <x v="0"/>
    <x v="1"/>
    <x v="3"/>
    <x v="2"/>
    <x v="2"/>
    <x v="0"/>
    <n v="1"/>
    <s v="Yes"/>
    <x v="0"/>
    <n v="3"/>
    <x v="0"/>
    <x v="0"/>
  </r>
  <r>
    <n v="10799"/>
    <x v="1"/>
    <x v="0"/>
    <s v="25 - 34"/>
    <n v="33"/>
    <x v="0"/>
    <x v="1"/>
    <x v="3"/>
    <x v="2"/>
    <x v="1"/>
    <x v="0"/>
    <n v="1"/>
    <s v="Yes"/>
    <x v="0"/>
    <n v="2"/>
    <x v="0"/>
    <x v="0"/>
  </r>
  <r>
    <n v="10800"/>
    <x v="1"/>
    <x v="1"/>
    <s v="35 - 44"/>
    <n v="42"/>
    <x v="0"/>
    <x v="1"/>
    <x v="0"/>
    <x v="2"/>
    <x v="5"/>
    <x v="0"/>
    <n v="1"/>
    <s v="No"/>
    <x v="1"/>
    <n v="1"/>
    <x v="1"/>
    <x v="1"/>
  </r>
  <r>
    <n v="10801"/>
    <x v="1"/>
    <x v="2"/>
    <s v="25 - 34"/>
    <n v="28"/>
    <x v="0"/>
    <x v="1"/>
    <x v="3"/>
    <x v="2"/>
    <x v="2"/>
    <x v="1"/>
    <n v="1"/>
    <s v="Yes"/>
    <x v="0"/>
    <n v="2"/>
    <x v="0"/>
    <x v="0"/>
  </r>
  <r>
    <n v="10802"/>
    <x v="1"/>
    <x v="0"/>
    <s v="45 - 54"/>
    <n v="50"/>
    <x v="0"/>
    <x v="0"/>
    <x v="2"/>
    <x v="1"/>
    <x v="0"/>
    <x v="1"/>
    <n v="1"/>
    <s v="Yes"/>
    <x v="0"/>
    <n v="3"/>
    <x v="0"/>
    <x v="0"/>
  </r>
  <r>
    <n v="10803"/>
    <x v="0"/>
    <x v="1"/>
    <s v="25 - 34"/>
    <n v="33"/>
    <x v="0"/>
    <x v="0"/>
    <x v="3"/>
    <x v="0"/>
    <x v="0"/>
    <x v="1"/>
    <n v="1"/>
    <s v="No"/>
    <x v="1"/>
    <n v="2"/>
    <x v="1"/>
    <x v="1"/>
  </r>
  <r>
    <n v="10804"/>
    <x v="1"/>
    <x v="1"/>
    <s v="25 - 34"/>
    <n v="34"/>
    <x v="0"/>
    <x v="1"/>
    <x v="2"/>
    <x v="0"/>
    <x v="1"/>
    <x v="2"/>
    <n v="1"/>
    <s v="No"/>
    <x v="1"/>
    <n v="4"/>
    <x v="1"/>
    <x v="1"/>
  </r>
  <r>
    <n v="10805"/>
    <x v="1"/>
    <x v="0"/>
    <s v="45 - 54"/>
    <n v="48"/>
    <x v="0"/>
    <x v="1"/>
    <x v="2"/>
    <x v="2"/>
    <x v="5"/>
    <x v="2"/>
    <n v="1"/>
    <s v="No"/>
    <x v="1"/>
    <n v="4"/>
    <x v="1"/>
    <x v="1"/>
  </r>
  <r>
    <n v="10806"/>
    <x v="0"/>
    <x v="1"/>
    <s v="45 - 54"/>
    <n v="45"/>
    <x v="0"/>
    <x v="0"/>
    <x v="2"/>
    <x v="0"/>
    <x v="0"/>
    <x v="2"/>
    <n v="1"/>
    <s v="No"/>
    <x v="1"/>
    <n v="3"/>
    <x v="1"/>
    <x v="1"/>
  </r>
  <r>
    <n v="10807"/>
    <x v="1"/>
    <x v="0"/>
    <s v="45 - 54"/>
    <n v="52"/>
    <x v="0"/>
    <x v="1"/>
    <x v="2"/>
    <x v="0"/>
    <x v="4"/>
    <x v="0"/>
    <n v="1"/>
    <s v="No"/>
    <x v="1"/>
    <n v="2"/>
    <x v="1"/>
    <x v="1"/>
  </r>
  <r>
    <n v="10808"/>
    <x v="1"/>
    <x v="2"/>
    <s v="35 - 44"/>
    <n v="38"/>
    <x v="0"/>
    <x v="0"/>
    <x v="2"/>
    <x v="3"/>
    <x v="0"/>
    <x v="0"/>
    <n v="1"/>
    <s v="No"/>
    <x v="1"/>
    <n v="3"/>
    <x v="1"/>
    <x v="1"/>
  </r>
  <r>
    <n v="10809"/>
    <x v="0"/>
    <x v="2"/>
    <s v="25 - 34"/>
    <n v="29"/>
    <x v="0"/>
    <x v="1"/>
    <x v="2"/>
    <x v="0"/>
    <x v="1"/>
    <x v="0"/>
    <n v="1"/>
    <s v="No"/>
    <x v="1"/>
    <n v="4"/>
    <x v="1"/>
    <x v="1"/>
  </r>
  <r>
    <n v="10810"/>
    <x v="0"/>
    <x v="2"/>
    <s v="25 - 34"/>
    <n v="28"/>
    <x v="0"/>
    <x v="1"/>
    <x v="3"/>
    <x v="2"/>
    <x v="3"/>
    <x v="0"/>
    <n v="1"/>
    <s v="No"/>
    <x v="1"/>
    <n v="2"/>
    <x v="1"/>
    <x v="1"/>
  </r>
  <r>
    <n v="10811"/>
    <x v="1"/>
    <x v="1"/>
    <s v="45 - 54"/>
    <n v="46"/>
    <x v="0"/>
    <x v="0"/>
    <x v="1"/>
    <x v="3"/>
    <x v="5"/>
    <x v="0"/>
    <n v="1"/>
    <s v="No"/>
    <x v="1"/>
    <n v="3"/>
    <x v="1"/>
    <x v="1"/>
  </r>
  <r>
    <n v="10812"/>
    <x v="1"/>
    <x v="0"/>
    <s v="35 - 44"/>
    <n v="38"/>
    <x v="0"/>
    <x v="0"/>
    <x v="0"/>
    <x v="3"/>
    <x v="0"/>
    <x v="0"/>
    <n v="1"/>
    <s v="No"/>
    <x v="1"/>
    <n v="2"/>
    <x v="1"/>
    <x v="1"/>
  </r>
  <r>
    <n v="10813"/>
    <x v="0"/>
    <x v="1"/>
    <s v="35 - 44"/>
    <n v="43"/>
    <x v="0"/>
    <x v="1"/>
    <x v="3"/>
    <x v="0"/>
    <x v="3"/>
    <x v="1"/>
    <n v="1"/>
    <s v="No"/>
    <x v="1"/>
    <n v="1"/>
    <x v="1"/>
    <x v="1"/>
  </r>
  <r>
    <n v="10814"/>
    <x v="1"/>
    <x v="2"/>
    <s v="35 - 44"/>
    <n v="39"/>
    <x v="0"/>
    <x v="1"/>
    <x v="3"/>
    <x v="0"/>
    <x v="4"/>
    <x v="1"/>
    <n v="1"/>
    <s v="Yes"/>
    <x v="0"/>
    <n v="4"/>
    <x v="0"/>
    <x v="0"/>
  </r>
  <r>
    <n v="10815"/>
    <x v="1"/>
    <x v="0"/>
    <s v="35 - 44"/>
    <n v="40"/>
    <x v="0"/>
    <x v="1"/>
    <x v="3"/>
    <x v="2"/>
    <x v="7"/>
    <x v="0"/>
    <n v="1"/>
    <s v="No"/>
    <x v="1"/>
    <n v="3"/>
    <x v="1"/>
    <x v="1"/>
  </r>
  <r>
    <n v="10816"/>
    <x v="0"/>
    <x v="0"/>
    <s v="Under 25"/>
    <n v="21"/>
    <x v="2"/>
    <x v="1"/>
    <x v="1"/>
    <x v="4"/>
    <x v="1"/>
    <x v="0"/>
    <n v="1"/>
    <s v="No"/>
    <x v="1"/>
    <n v="2"/>
    <x v="1"/>
    <x v="1"/>
  </r>
  <r>
    <n v="10817"/>
    <x v="1"/>
    <x v="0"/>
    <s v="35 - 44"/>
    <n v="39"/>
    <x v="0"/>
    <x v="1"/>
    <x v="3"/>
    <x v="0"/>
    <x v="2"/>
    <x v="2"/>
    <n v="1"/>
    <s v="No"/>
    <x v="1"/>
    <n v="2"/>
    <x v="1"/>
    <x v="1"/>
  </r>
  <r>
    <n v="10818"/>
    <x v="1"/>
    <x v="0"/>
    <s v="35 - 44"/>
    <n v="36"/>
    <x v="0"/>
    <x v="1"/>
    <x v="2"/>
    <x v="0"/>
    <x v="3"/>
    <x v="2"/>
    <n v="1"/>
    <s v="No"/>
    <x v="1"/>
    <n v="4"/>
    <x v="1"/>
    <x v="1"/>
  </r>
  <r>
    <n v="10819"/>
    <x v="1"/>
    <x v="1"/>
    <s v="25 - 34"/>
    <n v="31"/>
    <x v="0"/>
    <x v="0"/>
    <x v="3"/>
    <x v="0"/>
    <x v="6"/>
    <x v="1"/>
    <n v="1"/>
    <s v="No"/>
    <x v="1"/>
    <n v="4"/>
    <x v="1"/>
    <x v="1"/>
  </r>
  <r>
    <n v="10820"/>
    <x v="1"/>
    <x v="1"/>
    <s v="25 - 34"/>
    <n v="28"/>
    <x v="0"/>
    <x v="1"/>
    <x v="1"/>
    <x v="0"/>
    <x v="1"/>
    <x v="0"/>
    <n v="1"/>
    <s v="No"/>
    <x v="1"/>
    <n v="2"/>
    <x v="1"/>
    <x v="1"/>
  </r>
  <r>
    <n v="10821"/>
    <x v="1"/>
    <x v="2"/>
    <s v="35 - 44"/>
    <n v="35"/>
    <x v="0"/>
    <x v="0"/>
    <x v="0"/>
    <x v="3"/>
    <x v="0"/>
    <x v="1"/>
    <n v="1"/>
    <s v="No"/>
    <x v="1"/>
    <n v="4"/>
    <x v="1"/>
    <x v="1"/>
  </r>
  <r>
    <n v="10822"/>
    <x v="1"/>
    <x v="1"/>
    <s v="45 - 54"/>
    <n v="49"/>
    <x v="0"/>
    <x v="0"/>
    <x v="2"/>
    <x v="4"/>
    <x v="0"/>
    <x v="0"/>
    <n v="1"/>
    <s v="No"/>
    <x v="1"/>
    <n v="2"/>
    <x v="1"/>
    <x v="1"/>
  </r>
  <r>
    <n v="10823"/>
    <x v="1"/>
    <x v="0"/>
    <s v="25 - 34"/>
    <n v="34"/>
    <x v="0"/>
    <x v="1"/>
    <x v="0"/>
    <x v="0"/>
    <x v="3"/>
    <x v="1"/>
    <n v="1"/>
    <s v="No"/>
    <x v="1"/>
    <n v="3"/>
    <x v="1"/>
    <x v="1"/>
  </r>
  <r>
    <n v="10824"/>
    <x v="0"/>
    <x v="2"/>
    <s v="25 - 34"/>
    <n v="29"/>
    <x v="0"/>
    <x v="1"/>
    <x v="3"/>
    <x v="0"/>
    <x v="1"/>
    <x v="1"/>
    <n v="1"/>
    <s v="No"/>
    <x v="1"/>
    <n v="2"/>
    <x v="1"/>
    <x v="1"/>
  </r>
  <r>
    <n v="10825"/>
    <x v="1"/>
    <x v="0"/>
    <s v="35 - 44"/>
    <n v="42"/>
    <x v="0"/>
    <x v="1"/>
    <x v="3"/>
    <x v="2"/>
    <x v="2"/>
    <x v="0"/>
    <n v="1"/>
    <s v="No"/>
    <x v="1"/>
    <n v="4"/>
    <x v="1"/>
    <x v="1"/>
  </r>
  <r>
    <n v="10826"/>
    <x v="1"/>
    <x v="1"/>
    <s v="25 - 34"/>
    <n v="29"/>
    <x v="0"/>
    <x v="1"/>
    <x v="1"/>
    <x v="2"/>
    <x v="3"/>
    <x v="0"/>
    <n v="1"/>
    <s v="No"/>
    <x v="1"/>
    <n v="4"/>
    <x v="1"/>
    <x v="1"/>
  </r>
  <r>
    <n v="10827"/>
    <x v="1"/>
    <x v="1"/>
    <s v="35 - 44"/>
    <n v="38"/>
    <x v="0"/>
    <x v="2"/>
    <x v="3"/>
    <x v="5"/>
    <x v="8"/>
    <x v="0"/>
    <n v="1"/>
    <s v="No"/>
    <x v="1"/>
    <n v="3"/>
    <x v="1"/>
    <x v="1"/>
  </r>
  <r>
    <n v="10828"/>
    <x v="1"/>
    <x v="2"/>
    <s v="25 - 34"/>
    <n v="28"/>
    <x v="0"/>
    <x v="1"/>
    <x v="3"/>
    <x v="0"/>
    <x v="1"/>
    <x v="1"/>
    <n v="1"/>
    <s v="No"/>
    <x v="1"/>
    <n v="3"/>
    <x v="1"/>
    <x v="1"/>
  </r>
  <r>
    <n v="10829"/>
    <x v="1"/>
    <x v="0"/>
    <s v="Under 25"/>
    <n v="18"/>
    <x v="2"/>
    <x v="1"/>
    <x v="1"/>
    <x v="2"/>
    <x v="2"/>
    <x v="2"/>
    <n v="1"/>
    <s v="Yes"/>
    <x v="0"/>
    <n v="3"/>
    <x v="0"/>
    <x v="0"/>
  </r>
  <r>
    <n v="10830"/>
    <x v="0"/>
    <x v="0"/>
    <s v="25 - 34"/>
    <n v="33"/>
    <x v="0"/>
    <x v="0"/>
    <x v="2"/>
    <x v="3"/>
    <x v="0"/>
    <x v="0"/>
    <n v="1"/>
    <s v="Yes"/>
    <x v="0"/>
    <n v="1"/>
    <x v="0"/>
    <x v="0"/>
  </r>
  <r>
    <n v="10831"/>
    <x v="1"/>
    <x v="1"/>
    <s v="35 - 44"/>
    <n v="41"/>
    <x v="0"/>
    <x v="1"/>
    <x v="2"/>
    <x v="0"/>
    <x v="2"/>
    <x v="0"/>
    <n v="1"/>
    <s v="No"/>
    <x v="1"/>
    <n v="4"/>
    <x v="1"/>
    <x v="1"/>
  </r>
  <r>
    <n v="10832"/>
    <x v="1"/>
    <x v="1"/>
    <s v="25 - 34"/>
    <n v="31"/>
    <x v="0"/>
    <x v="1"/>
    <x v="3"/>
    <x v="2"/>
    <x v="2"/>
    <x v="1"/>
    <n v="1"/>
    <s v="Yes"/>
    <x v="0"/>
    <n v="3"/>
    <x v="0"/>
    <x v="0"/>
  </r>
  <r>
    <n v="10833"/>
    <x v="0"/>
    <x v="2"/>
    <s v="35 - 44"/>
    <n v="37"/>
    <x v="0"/>
    <x v="1"/>
    <x v="0"/>
    <x v="2"/>
    <x v="4"/>
    <x v="0"/>
    <n v="1"/>
    <s v="No"/>
    <x v="1"/>
    <n v="4"/>
    <x v="1"/>
    <x v="1"/>
  </r>
  <r>
    <n v="10834"/>
    <x v="1"/>
    <x v="1"/>
    <s v="25 - 34"/>
    <n v="27"/>
    <x v="0"/>
    <x v="1"/>
    <x v="3"/>
    <x v="0"/>
    <x v="1"/>
    <x v="0"/>
    <n v="1"/>
    <s v="No"/>
    <x v="1"/>
    <n v="3"/>
    <x v="1"/>
    <x v="1"/>
  </r>
  <r>
    <n v="10835"/>
    <x v="0"/>
    <x v="1"/>
    <s v="25 - 34"/>
    <n v="34"/>
    <x v="0"/>
    <x v="0"/>
    <x v="1"/>
    <x v="0"/>
    <x v="0"/>
    <x v="0"/>
    <n v="1"/>
    <s v="No"/>
    <x v="1"/>
    <n v="3"/>
    <x v="1"/>
    <x v="1"/>
  </r>
  <r>
    <n v="10836"/>
    <x v="1"/>
    <x v="0"/>
    <s v="35 - 44"/>
    <n v="35"/>
    <x v="0"/>
    <x v="2"/>
    <x v="2"/>
    <x v="4"/>
    <x v="8"/>
    <x v="0"/>
    <n v="1"/>
    <s v="No"/>
    <x v="1"/>
    <n v="3"/>
    <x v="1"/>
    <x v="1"/>
  </r>
  <r>
    <n v="10837"/>
    <x v="0"/>
    <x v="1"/>
    <s v="25 - 34"/>
    <n v="29"/>
    <x v="0"/>
    <x v="0"/>
    <x v="1"/>
    <x v="0"/>
    <x v="0"/>
    <x v="0"/>
    <n v="1"/>
    <s v="Yes"/>
    <x v="0"/>
    <n v="1"/>
    <x v="0"/>
    <x v="0"/>
  </r>
  <r>
    <n v="10838"/>
    <x v="0"/>
    <x v="0"/>
    <s v="35 - 44"/>
    <n v="40"/>
    <x v="0"/>
    <x v="1"/>
    <x v="2"/>
    <x v="2"/>
    <x v="7"/>
    <x v="1"/>
    <n v="1"/>
    <s v="No"/>
    <x v="1"/>
    <n v="3"/>
    <x v="1"/>
    <x v="1"/>
  </r>
  <r>
    <n v="10839"/>
    <x v="1"/>
    <x v="0"/>
    <s v="35 - 44"/>
    <n v="42"/>
    <x v="0"/>
    <x v="0"/>
    <x v="3"/>
    <x v="0"/>
    <x v="0"/>
    <x v="1"/>
    <n v="1"/>
    <s v="Yes"/>
    <x v="0"/>
    <n v="1"/>
    <x v="0"/>
    <x v="0"/>
  </r>
  <r>
    <n v="10840"/>
    <x v="1"/>
    <x v="0"/>
    <s v="35 - 44"/>
    <n v="42"/>
    <x v="0"/>
    <x v="0"/>
    <x v="2"/>
    <x v="3"/>
    <x v="0"/>
    <x v="0"/>
    <n v="1"/>
    <s v="No"/>
    <x v="1"/>
    <n v="1"/>
    <x v="1"/>
    <x v="1"/>
  </r>
  <r>
    <n v="10841"/>
    <x v="1"/>
    <x v="1"/>
    <s v="35 - 44"/>
    <n v="35"/>
    <x v="0"/>
    <x v="1"/>
    <x v="2"/>
    <x v="2"/>
    <x v="2"/>
    <x v="0"/>
    <n v="1"/>
    <s v="No"/>
    <x v="1"/>
    <n v="3"/>
    <x v="1"/>
    <x v="1"/>
  </r>
  <r>
    <n v="10842"/>
    <x v="1"/>
    <x v="0"/>
    <s v="Under 25"/>
    <n v="24"/>
    <x v="2"/>
    <x v="1"/>
    <x v="3"/>
    <x v="2"/>
    <x v="2"/>
    <x v="0"/>
    <n v="1"/>
    <s v="No"/>
    <x v="1"/>
    <n v="2"/>
    <x v="1"/>
    <x v="1"/>
  </r>
  <r>
    <n v="10843"/>
    <x v="0"/>
    <x v="1"/>
    <s v="25 - 34"/>
    <n v="28"/>
    <x v="0"/>
    <x v="1"/>
    <x v="1"/>
    <x v="0"/>
    <x v="2"/>
    <x v="0"/>
    <n v="1"/>
    <s v="Yes"/>
    <x v="0"/>
    <n v="4"/>
    <x v="0"/>
    <x v="0"/>
  </r>
  <r>
    <n v="10844"/>
    <x v="1"/>
    <x v="1"/>
    <s v="25 - 34"/>
    <n v="26"/>
    <x v="0"/>
    <x v="1"/>
    <x v="2"/>
    <x v="2"/>
    <x v="2"/>
    <x v="0"/>
    <n v="1"/>
    <s v="No"/>
    <x v="1"/>
    <n v="4"/>
    <x v="1"/>
    <x v="1"/>
  </r>
  <r>
    <n v="10845"/>
    <x v="1"/>
    <x v="1"/>
    <s v="25 - 34"/>
    <n v="30"/>
    <x v="0"/>
    <x v="0"/>
    <x v="3"/>
    <x v="3"/>
    <x v="0"/>
    <x v="0"/>
    <n v="1"/>
    <s v="No"/>
    <x v="1"/>
    <n v="3"/>
    <x v="1"/>
    <x v="1"/>
  </r>
  <r>
    <n v="10846"/>
    <x v="0"/>
    <x v="1"/>
    <s v="35 - 44"/>
    <n v="40"/>
    <x v="0"/>
    <x v="1"/>
    <x v="0"/>
    <x v="2"/>
    <x v="1"/>
    <x v="1"/>
    <n v="1"/>
    <s v="No"/>
    <x v="1"/>
    <n v="4"/>
    <x v="1"/>
    <x v="1"/>
  </r>
  <r>
    <n v="10847"/>
    <x v="1"/>
    <x v="2"/>
    <s v="35 - 44"/>
    <n v="35"/>
    <x v="0"/>
    <x v="1"/>
    <x v="3"/>
    <x v="0"/>
    <x v="3"/>
    <x v="0"/>
    <n v="1"/>
    <s v="No"/>
    <x v="1"/>
    <n v="2"/>
    <x v="1"/>
    <x v="1"/>
  </r>
  <r>
    <n v="10848"/>
    <x v="1"/>
    <x v="0"/>
    <s v="25 - 34"/>
    <n v="34"/>
    <x v="0"/>
    <x v="1"/>
    <x v="3"/>
    <x v="2"/>
    <x v="4"/>
    <x v="1"/>
    <n v="1"/>
    <s v="No"/>
    <x v="1"/>
    <n v="1"/>
    <x v="1"/>
    <x v="1"/>
  </r>
  <r>
    <n v="10849"/>
    <x v="1"/>
    <x v="1"/>
    <s v="35 - 44"/>
    <n v="35"/>
    <x v="0"/>
    <x v="1"/>
    <x v="2"/>
    <x v="1"/>
    <x v="2"/>
    <x v="1"/>
    <n v="1"/>
    <s v="No"/>
    <x v="1"/>
    <n v="4"/>
    <x v="1"/>
    <x v="1"/>
  </r>
  <r>
    <n v="10850"/>
    <x v="0"/>
    <x v="0"/>
    <s v="35 - 44"/>
    <n v="43"/>
    <x v="0"/>
    <x v="0"/>
    <x v="3"/>
    <x v="3"/>
    <x v="0"/>
    <x v="0"/>
    <n v="1"/>
    <s v="Yes"/>
    <x v="0"/>
    <n v="3"/>
    <x v="0"/>
    <x v="0"/>
  </r>
  <r>
    <n v="10851"/>
    <x v="0"/>
    <x v="2"/>
    <s v="25 - 34"/>
    <n v="32"/>
    <x v="0"/>
    <x v="0"/>
    <x v="1"/>
    <x v="0"/>
    <x v="6"/>
    <x v="2"/>
    <n v="1"/>
    <s v="No"/>
    <x v="1"/>
    <n v="1"/>
    <x v="1"/>
    <x v="1"/>
  </r>
  <r>
    <n v="10852"/>
    <x v="0"/>
    <x v="2"/>
    <s v="Over 55"/>
    <n v="56"/>
    <x v="1"/>
    <x v="1"/>
    <x v="2"/>
    <x v="4"/>
    <x v="5"/>
    <x v="0"/>
    <n v="1"/>
    <s v="No"/>
    <x v="1"/>
    <n v="1"/>
    <x v="1"/>
    <x v="1"/>
  </r>
  <r>
    <n v="10853"/>
    <x v="0"/>
    <x v="1"/>
    <s v="25 - 34"/>
    <n v="29"/>
    <x v="0"/>
    <x v="1"/>
    <x v="1"/>
    <x v="2"/>
    <x v="2"/>
    <x v="0"/>
    <n v="1"/>
    <s v="No"/>
    <x v="1"/>
    <n v="4"/>
    <x v="1"/>
    <x v="1"/>
  </r>
  <r>
    <n v="10854"/>
    <x v="1"/>
    <x v="0"/>
    <s v="Under 25"/>
    <n v="19"/>
    <x v="2"/>
    <x v="1"/>
    <x v="0"/>
    <x v="0"/>
    <x v="1"/>
    <x v="0"/>
    <n v="1"/>
    <s v="No"/>
    <x v="1"/>
    <n v="1"/>
    <x v="1"/>
    <x v="1"/>
  </r>
  <r>
    <n v="10855"/>
    <x v="0"/>
    <x v="1"/>
    <s v="45 - 54"/>
    <n v="45"/>
    <x v="0"/>
    <x v="1"/>
    <x v="3"/>
    <x v="2"/>
    <x v="1"/>
    <x v="0"/>
    <n v="1"/>
    <s v="No"/>
    <x v="1"/>
    <n v="3"/>
    <x v="1"/>
    <x v="1"/>
  </r>
  <r>
    <n v="10856"/>
    <x v="0"/>
    <x v="1"/>
    <s v="35 - 44"/>
    <n v="37"/>
    <x v="0"/>
    <x v="1"/>
    <x v="3"/>
    <x v="0"/>
    <x v="3"/>
    <x v="0"/>
    <n v="1"/>
    <s v="No"/>
    <x v="1"/>
    <n v="4"/>
    <x v="1"/>
    <x v="1"/>
  </r>
  <r>
    <n v="10857"/>
    <x v="1"/>
    <x v="0"/>
    <s v="Under 25"/>
    <n v="20"/>
    <x v="2"/>
    <x v="1"/>
    <x v="3"/>
    <x v="0"/>
    <x v="2"/>
    <x v="0"/>
    <n v="1"/>
    <s v="No"/>
    <x v="1"/>
    <n v="3"/>
    <x v="1"/>
    <x v="1"/>
  </r>
  <r>
    <n v="10858"/>
    <x v="1"/>
    <x v="0"/>
    <s v="35 - 44"/>
    <n v="44"/>
    <x v="0"/>
    <x v="1"/>
    <x v="2"/>
    <x v="0"/>
    <x v="1"/>
    <x v="0"/>
    <n v="1"/>
    <s v="Yes"/>
    <x v="0"/>
    <n v="3"/>
    <x v="0"/>
    <x v="0"/>
  </r>
  <r>
    <n v="10859"/>
    <x v="0"/>
    <x v="2"/>
    <s v="45 - 54"/>
    <n v="53"/>
    <x v="0"/>
    <x v="1"/>
    <x v="0"/>
    <x v="2"/>
    <x v="5"/>
    <x v="0"/>
    <n v="1"/>
    <s v="No"/>
    <x v="1"/>
    <n v="3"/>
    <x v="1"/>
    <x v="1"/>
  </r>
  <r>
    <n v="10860"/>
    <x v="0"/>
    <x v="1"/>
    <s v="25 - 34"/>
    <n v="29"/>
    <x v="0"/>
    <x v="1"/>
    <x v="1"/>
    <x v="0"/>
    <x v="1"/>
    <x v="0"/>
    <n v="1"/>
    <s v="No"/>
    <x v="1"/>
    <n v="4"/>
    <x v="1"/>
    <x v="1"/>
  </r>
  <r>
    <n v="10861"/>
    <x v="1"/>
    <x v="1"/>
    <s v="Under 25"/>
    <n v="22"/>
    <x v="2"/>
    <x v="1"/>
    <x v="2"/>
    <x v="0"/>
    <x v="1"/>
    <x v="1"/>
    <n v="1"/>
    <s v="Yes"/>
    <x v="0"/>
    <n v="4"/>
    <x v="0"/>
    <x v="0"/>
  </r>
  <r>
    <n v="10862"/>
    <x v="0"/>
    <x v="1"/>
    <s v="45 - 54"/>
    <n v="46"/>
    <x v="0"/>
    <x v="0"/>
    <x v="3"/>
    <x v="3"/>
    <x v="5"/>
    <x v="0"/>
    <n v="1"/>
    <s v="No"/>
    <x v="1"/>
    <n v="1"/>
    <x v="1"/>
    <x v="1"/>
  </r>
  <r>
    <n v="10863"/>
    <x v="1"/>
    <x v="0"/>
    <s v="35 - 44"/>
    <n v="44"/>
    <x v="0"/>
    <x v="1"/>
    <x v="3"/>
    <x v="0"/>
    <x v="1"/>
    <x v="2"/>
    <n v="1"/>
    <s v="No"/>
    <x v="1"/>
    <n v="3"/>
    <x v="1"/>
    <x v="1"/>
  </r>
  <r>
    <n v="10864"/>
    <x v="1"/>
    <x v="1"/>
    <s v="25 - 34"/>
    <n v="33"/>
    <x v="0"/>
    <x v="2"/>
    <x v="3"/>
    <x v="5"/>
    <x v="8"/>
    <x v="0"/>
    <n v="1"/>
    <s v="No"/>
    <x v="1"/>
    <n v="3"/>
    <x v="1"/>
    <x v="1"/>
  </r>
  <r>
    <n v="10865"/>
    <x v="1"/>
    <x v="2"/>
    <s v="35 - 44"/>
    <n v="41"/>
    <x v="0"/>
    <x v="1"/>
    <x v="0"/>
    <x v="0"/>
    <x v="1"/>
    <x v="2"/>
    <n v="1"/>
    <s v="Yes"/>
    <x v="0"/>
    <n v="1"/>
    <x v="0"/>
    <x v="0"/>
  </r>
  <r>
    <n v="10866"/>
    <x v="1"/>
    <x v="2"/>
    <s v="25 - 34"/>
    <n v="30"/>
    <x v="0"/>
    <x v="0"/>
    <x v="2"/>
    <x v="0"/>
    <x v="0"/>
    <x v="0"/>
    <n v="1"/>
    <s v="No"/>
    <x v="1"/>
    <n v="1"/>
    <x v="1"/>
    <x v="1"/>
  </r>
  <r>
    <n v="10867"/>
    <x v="1"/>
    <x v="1"/>
    <s v="35 - 44"/>
    <n v="40"/>
    <x v="0"/>
    <x v="0"/>
    <x v="2"/>
    <x v="2"/>
    <x v="0"/>
    <x v="1"/>
    <n v="1"/>
    <s v="No"/>
    <x v="1"/>
    <n v="2"/>
    <x v="1"/>
    <x v="1"/>
  </r>
  <r>
    <n v="10868"/>
    <x v="0"/>
    <x v="1"/>
    <s v="45 - 54"/>
    <n v="50"/>
    <x v="0"/>
    <x v="1"/>
    <x v="3"/>
    <x v="2"/>
    <x v="5"/>
    <x v="1"/>
    <n v="1"/>
    <s v="No"/>
    <x v="1"/>
    <n v="1"/>
    <x v="1"/>
    <x v="1"/>
  </r>
  <r>
    <n v="10869"/>
    <x v="1"/>
    <x v="1"/>
    <s v="25 - 34"/>
    <n v="28"/>
    <x v="0"/>
    <x v="1"/>
    <x v="2"/>
    <x v="2"/>
    <x v="2"/>
    <x v="0"/>
    <n v="1"/>
    <s v="No"/>
    <x v="1"/>
    <n v="1"/>
    <x v="1"/>
    <x v="1"/>
  </r>
  <r>
    <n v="10870"/>
    <x v="1"/>
    <x v="1"/>
    <s v="45 - 54"/>
    <n v="46"/>
    <x v="0"/>
    <x v="1"/>
    <x v="0"/>
    <x v="0"/>
    <x v="7"/>
    <x v="0"/>
    <n v="1"/>
    <s v="No"/>
    <x v="1"/>
    <n v="2"/>
    <x v="1"/>
    <x v="1"/>
  </r>
  <r>
    <n v="10871"/>
    <x v="1"/>
    <x v="1"/>
    <s v="35 - 44"/>
    <n v="35"/>
    <x v="0"/>
    <x v="0"/>
    <x v="2"/>
    <x v="0"/>
    <x v="0"/>
    <x v="0"/>
    <n v="1"/>
    <s v="No"/>
    <x v="1"/>
    <n v="1"/>
    <x v="1"/>
    <x v="1"/>
  </r>
  <r>
    <n v="10872"/>
    <x v="0"/>
    <x v="1"/>
    <s v="Under 25"/>
    <n v="24"/>
    <x v="2"/>
    <x v="1"/>
    <x v="0"/>
    <x v="0"/>
    <x v="2"/>
    <x v="0"/>
    <n v="1"/>
    <s v="Yes"/>
    <x v="0"/>
    <n v="2"/>
    <x v="0"/>
    <x v="0"/>
  </r>
  <r>
    <n v="10873"/>
    <x v="0"/>
    <x v="1"/>
    <s v="25 - 34"/>
    <n v="33"/>
    <x v="0"/>
    <x v="0"/>
    <x v="3"/>
    <x v="2"/>
    <x v="0"/>
    <x v="1"/>
    <n v="1"/>
    <s v="No"/>
    <x v="1"/>
    <n v="3"/>
    <x v="1"/>
    <x v="1"/>
  </r>
  <r>
    <n v="10874"/>
    <x v="1"/>
    <x v="2"/>
    <s v="35 - 44"/>
    <n v="36"/>
    <x v="0"/>
    <x v="1"/>
    <x v="2"/>
    <x v="0"/>
    <x v="2"/>
    <x v="0"/>
    <n v="1"/>
    <s v="No"/>
    <x v="1"/>
    <n v="3"/>
    <x v="1"/>
    <x v="1"/>
  </r>
  <r>
    <n v="10875"/>
    <x v="1"/>
    <x v="2"/>
    <s v="25 - 34"/>
    <n v="30"/>
    <x v="0"/>
    <x v="1"/>
    <x v="2"/>
    <x v="0"/>
    <x v="2"/>
    <x v="0"/>
    <n v="1"/>
    <s v="No"/>
    <x v="1"/>
    <n v="3"/>
    <x v="1"/>
    <x v="1"/>
  </r>
  <r>
    <n v="10876"/>
    <x v="1"/>
    <x v="0"/>
    <s v="35 - 44"/>
    <n v="44"/>
    <x v="0"/>
    <x v="1"/>
    <x v="2"/>
    <x v="1"/>
    <x v="1"/>
    <x v="0"/>
    <n v="1"/>
    <s v="No"/>
    <x v="1"/>
    <n v="4"/>
    <x v="1"/>
    <x v="1"/>
  </r>
  <r>
    <n v="10877"/>
    <x v="1"/>
    <x v="0"/>
    <s v="Under 25"/>
    <n v="20"/>
    <x v="2"/>
    <x v="0"/>
    <x v="3"/>
    <x v="3"/>
    <x v="6"/>
    <x v="0"/>
    <n v="1"/>
    <s v="No"/>
    <x v="1"/>
    <n v="4"/>
    <x v="1"/>
    <x v="1"/>
  </r>
  <r>
    <n v="10878"/>
    <x v="1"/>
    <x v="2"/>
    <s v="45 - 54"/>
    <n v="46"/>
    <x v="0"/>
    <x v="1"/>
    <x v="2"/>
    <x v="4"/>
    <x v="3"/>
    <x v="0"/>
    <n v="1"/>
    <s v="No"/>
    <x v="1"/>
    <n v="4"/>
    <x v="1"/>
    <x v="1"/>
  </r>
  <r>
    <n v="10879"/>
    <x v="1"/>
    <x v="1"/>
    <s v="35 - 44"/>
    <n v="42"/>
    <x v="0"/>
    <x v="2"/>
    <x v="4"/>
    <x v="2"/>
    <x v="8"/>
    <x v="2"/>
    <n v="1"/>
    <s v="No"/>
    <x v="1"/>
    <n v="1"/>
    <x v="1"/>
    <x v="1"/>
  </r>
  <r>
    <n v="10880"/>
    <x v="1"/>
    <x v="2"/>
    <s v="Over 55"/>
    <n v="60"/>
    <x v="1"/>
    <x v="0"/>
    <x v="2"/>
    <x v="3"/>
    <x v="0"/>
    <x v="0"/>
    <n v="1"/>
    <s v="No"/>
    <x v="1"/>
    <n v="4"/>
    <x v="1"/>
    <x v="1"/>
  </r>
  <r>
    <n v="10881"/>
    <x v="0"/>
    <x v="1"/>
    <s v="25 - 34"/>
    <n v="32"/>
    <x v="0"/>
    <x v="1"/>
    <x v="3"/>
    <x v="1"/>
    <x v="2"/>
    <x v="1"/>
    <n v="1"/>
    <s v="No"/>
    <x v="1"/>
    <n v="2"/>
    <x v="1"/>
    <x v="1"/>
  </r>
  <r>
    <n v="10882"/>
    <x v="0"/>
    <x v="0"/>
    <s v="25 - 34"/>
    <n v="32"/>
    <x v="0"/>
    <x v="1"/>
    <x v="0"/>
    <x v="0"/>
    <x v="1"/>
    <x v="1"/>
    <n v="1"/>
    <s v="No"/>
    <x v="1"/>
    <n v="3"/>
    <x v="1"/>
    <x v="1"/>
  </r>
  <r>
    <n v="10883"/>
    <x v="0"/>
    <x v="2"/>
    <s v="35 - 44"/>
    <n v="36"/>
    <x v="0"/>
    <x v="1"/>
    <x v="3"/>
    <x v="4"/>
    <x v="3"/>
    <x v="0"/>
    <n v="1"/>
    <s v="No"/>
    <x v="1"/>
    <n v="1"/>
    <x v="1"/>
    <x v="1"/>
  </r>
  <r>
    <n v="10884"/>
    <x v="1"/>
    <x v="1"/>
    <s v="25 - 34"/>
    <n v="33"/>
    <x v="0"/>
    <x v="1"/>
    <x v="3"/>
    <x v="2"/>
    <x v="1"/>
    <x v="0"/>
    <n v="1"/>
    <s v="No"/>
    <x v="1"/>
    <n v="4"/>
    <x v="1"/>
    <x v="1"/>
  </r>
  <r>
    <n v="10885"/>
    <x v="0"/>
    <x v="2"/>
    <s v="35 - 44"/>
    <n v="40"/>
    <x v="0"/>
    <x v="0"/>
    <x v="3"/>
    <x v="4"/>
    <x v="0"/>
    <x v="0"/>
    <n v="1"/>
    <s v="No"/>
    <x v="1"/>
    <n v="2"/>
    <x v="1"/>
    <x v="1"/>
  </r>
  <r>
    <n v="10886"/>
    <x v="1"/>
    <x v="0"/>
    <s v="25 - 34"/>
    <n v="25"/>
    <x v="0"/>
    <x v="0"/>
    <x v="2"/>
    <x v="0"/>
    <x v="0"/>
    <x v="0"/>
    <n v="1"/>
    <s v="No"/>
    <x v="1"/>
    <n v="4"/>
    <x v="1"/>
    <x v="1"/>
  </r>
  <r>
    <n v="10887"/>
    <x v="1"/>
    <x v="1"/>
    <s v="25 - 34"/>
    <n v="30"/>
    <x v="0"/>
    <x v="1"/>
    <x v="3"/>
    <x v="2"/>
    <x v="1"/>
    <x v="0"/>
    <n v="1"/>
    <s v="No"/>
    <x v="1"/>
    <n v="2"/>
    <x v="1"/>
    <x v="1"/>
  </r>
  <r>
    <n v="10888"/>
    <x v="0"/>
    <x v="1"/>
    <s v="35 - 44"/>
    <n v="42"/>
    <x v="0"/>
    <x v="1"/>
    <x v="4"/>
    <x v="2"/>
    <x v="7"/>
    <x v="1"/>
    <n v="1"/>
    <s v="No"/>
    <x v="1"/>
    <n v="1"/>
    <x v="1"/>
    <x v="1"/>
  </r>
  <r>
    <n v="10889"/>
    <x v="0"/>
    <x v="1"/>
    <s v="35 - 44"/>
    <n v="35"/>
    <x v="0"/>
    <x v="0"/>
    <x v="0"/>
    <x v="3"/>
    <x v="0"/>
    <x v="2"/>
    <n v="1"/>
    <s v="No"/>
    <x v="1"/>
    <n v="4"/>
    <x v="1"/>
    <x v="1"/>
  </r>
  <r>
    <n v="10890"/>
    <x v="1"/>
    <x v="1"/>
    <s v="25 - 34"/>
    <n v="27"/>
    <x v="0"/>
    <x v="1"/>
    <x v="3"/>
    <x v="0"/>
    <x v="1"/>
    <x v="0"/>
    <n v="1"/>
    <s v="No"/>
    <x v="1"/>
    <n v="1"/>
    <x v="1"/>
    <x v="1"/>
  </r>
  <r>
    <n v="10891"/>
    <x v="0"/>
    <x v="2"/>
    <s v="45 - 54"/>
    <n v="54"/>
    <x v="0"/>
    <x v="1"/>
    <x v="2"/>
    <x v="0"/>
    <x v="3"/>
    <x v="1"/>
    <n v="1"/>
    <s v="No"/>
    <x v="1"/>
    <n v="3"/>
    <x v="1"/>
    <x v="1"/>
  </r>
  <r>
    <n v="10892"/>
    <x v="0"/>
    <x v="1"/>
    <s v="35 - 44"/>
    <n v="44"/>
    <x v="0"/>
    <x v="1"/>
    <x v="1"/>
    <x v="0"/>
    <x v="1"/>
    <x v="0"/>
    <n v="1"/>
    <s v="No"/>
    <x v="1"/>
    <n v="4"/>
    <x v="1"/>
    <x v="1"/>
  </r>
  <r>
    <n v="10893"/>
    <x v="0"/>
    <x v="0"/>
    <s v="Under 25"/>
    <n v="19"/>
    <x v="2"/>
    <x v="1"/>
    <x v="3"/>
    <x v="2"/>
    <x v="1"/>
    <x v="2"/>
    <n v="1"/>
    <s v="Yes"/>
    <x v="0"/>
    <n v="2"/>
    <x v="0"/>
    <x v="0"/>
  </r>
  <r>
    <n v="10894"/>
    <x v="0"/>
    <x v="2"/>
    <s v="25 - 34"/>
    <n v="29"/>
    <x v="0"/>
    <x v="1"/>
    <x v="3"/>
    <x v="0"/>
    <x v="1"/>
    <x v="0"/>
    <n v="1"/>
    <s v="No"/>
    <x v="1"/>
    <n v="4"/>
    <x v="1"/>
    <x v="1"/>
  </r>
  <r>
    <n v="10895"/>
    <x v="1"/>
    <x v="1"/>
    <s v="45 - 54"/>
    <n v="54"/>
    <x v="0"/>
    <x v="1"/>
    <x v="3"/>
    <x v="0"/>
    <x v="7"/>
    <x v="0"/>
    <n v="1"/>
    <s v="No"/>
    <x v="1"/>
    <n v="4"/>
    <x v="1"/>
    <x v="1"/>
  </r>
  <r>
    <n v="10896"/>
    <x v="1"/>
    <x v="1"/>
    <s v="25 - 34"/>
    <n v="31"/>
    <x v="0"/>
    <x v="1"/>
    <x v="0"/>
    <x v="2"/>
    <x v="4"/>
    <x v="0"/>
    <n v="1"/>
    <s v="No"/>
    <x v="1"/>
    <n v="1"/>
    <x v="1"/>
    <x v="1"/>
  </r>
  <r>
    <n v="10897"/>
    <x v="0"/>
    <x v="0"/>
    <s v="25 - 34"/>
    <n v="31"/>
    <x v="0"/>
    <x v="1"/>
    <x v="3"/>
    <x v="2"/>
    <x v="4"/>
    <x v="0"/>
    <n v="1"/>
    <s v="No"/>
    <x v="1"/>
    <n v="1"/>
    <x v="1"/>
    <x v="1"/>
  </r>
  <r>
    <n v="10898"/>
    <x v="0"/>
    <x v="0"/>
    <s v="Over 55"/>
    <n v="59"/>
    <x v="1"/>
    <x v="0"/>
    <x v="3"/>
    <x v="0"/>
    <x v="0"/>
    <x v="0"/>
    <n v="1"/>
    <s v="No"/>
    <x v="1"/>
    <n v="4"/>
    <x v="1"/>
    <x v="1"/>
  </r>
  <r>
    <n v="10899"/>
    <x v="1"/>
    <x v="1"/>
    <s v="35 - 44"/>
    <n v="43"/>
    <x v="0"/>
    <x v="1"/>
    <x v="3"/>
    <x v="0"/>
    <x v="7"/>
    <x v="0"/>
    <n v="1"/>
    <s v="No"/>
    <x v="1"/>
    <n v="4"/>
    <x v="1"/>
    <x v="1"/>
  </r>
  <r>
    <n v="10900"/>
    <x v="1"/>
    <x v="1"/>
    <s v="45 - 54"/>
    <n v="49"/>
    <x v="0"/>
    <x v="1"/>
    <x v="0"/>
    <x v="2"/>
    <x v="5"/>
    <x v="0"/>
    <n v="1"/>
    <s v="No"/>
    <x v="1"/>
    <n v="3"/>
    <x v="1"/>
    <x v="1"/>
  </r>
  <r>
    <n v="10901"/>
    <x v="1"/>
    <x v="1"/>
    <s v="35 - 44"/>
    <n v="36"/>
    <x v="0"/>
    <x v="1"/>
    <x v="3"/>
    <x v="4"/>
    <x v="1"/>
    <x v="1"/>
    <n v="1"/>
    <s v="No"/>
    <x v="1"/>
    <n v="2"/>
    <x v="1"/>
    <x v="1"/>
  </r>
  <r>
    <n v="10902"/>
    <x v="1"/>
    <x v="0"/>
    <s v="45 - 54"/>
    <n v="48"/>
    <x v="0"/>
    <x v="1"/>
    <x v="0"/>
    <x v="4"/>
    <x v="2"/>
    <x v="0"/>
    <n v="1"/>
    <s v="No"/>
    <x v="1"/>
    <n v="2"/>
    <x v="1"/>
    <x v="1"/>
  </r>
  <r>
    <n v="10903"/>
    <x v="1"/>
    <x v="2"/>
    <s v="25 - 34"/>
    <n v="27"/>
    <x v="0"/>
    <x v="1"/>
    <x v="0"/>
    <x v="0"/>
    <x v="1"/>
    <x v="0"/>
    <n v="1"/>
    <s v="No"/>
    <x v="1"/>
    <n v="3"/>
    <x v="1"/>
    <x v="1"/>
  </r>
  <r>
    <n v="10904"/>
    <x v="1"/>
    <x v="2"/>
    <s v="25 - 34"/>
    <n v="29"/>
    <x v="0"/>
    <x v="1"/>
    <x v="3"/>
    <x v="0"/>
    <x v="4"/>
    <x v="0"/>
    <n v="1"/>
    <s v="No"/>
    <x v="1"/>
    <n v="4"/>
    <x v="1"/>
    <x v="1"/>
  </r>
  <r>
    <n v="10905"/>
    <x v="1"/>
    <x v="0"/>
    <s v="45 - 54"/>
    <n v="48"/>
    <x v="0"/>
    <x v="1"/>
    <x v="3"/>
    <x v="0"/>
    <x v="7"/>
    <x v="0"/>
    <n v="1"/>
    <s v="No"/>
    <x v="1"/>
    <n v="4"/>
    <x v="1"/>
    <x v="1"/>
  </r>
  <r>
    <n v="10906"/>
    <x v="0"/>
    <x v="2"/>
    <s v="25 - 34"/>
    <n v="29"/>
    <x v="0"/>
    <x v="1"/>
    <x v="3"/>
    <x v="0"/>
    <x v="7"/>
    <x v="0"/>
    <n v="1"/>
    <s v="No"/>
    <x v="1"/>
    <n v="4"/>
    <x v="1"/>
    <x v="1"/>
  </r>
  <r>
    <n v="10907"/>
    <x v="0"/>
    <x v="1"/>
    <s v="25 - 34"/>
    <n v="34"/>
    <x v="0"/>
    <x v="1"/>
    <x v="3"/>
    <x v="4"/>
    <x v="1"/>
    <x v="0"/>
    <n v="1"/>
    <s v="No"/>
    <x v="1"/>
    <n v="3"/>
    <x v="1"/>
    <x v="1"/>
  </r>
  <r>
    <n v="10908"/>
    <x v="1"/>
    <x v="1"/>
    <s v="35 - 44"/>
    <n v="44"/>
    <x v="0"/>
    <x v="0"/>
    <x v="3"/>
    <x v="3"/>
    <x v="5"/>
    <x v="0"/>
    <n v="1"/>
    <s v="No"/>
    <x v="1"/>
    <n v="2"/>
    <x v="1"/>
    <x v="1"/>
  </r>
  <r>
    <n v="10909"/>
    <x v="1"/>
    <x v="2"/>
    <s v="25 - 34"/>
    <n v="33"/>
    <x v="0"/>
    <x v="0"/>
    <x v="4"/>
    <x v="3"/>
    <x v="0"/>
    <x v="0"/>
    <n v="1"/>
    <s v="No"/>
    <x v="1"/>
    <n v="3"/>
    <x v="1"/>
    <x v="1"/>
  </r>
  <r>
    <n v="10910"/>
    <x v="0"/>
    <x v="0"/>
    <s v="Under 25"/>
    <n v="19"/>
    <x v="2"/>
    <x v="1"/>
    <x v="3"/>
    <x v="0"/>
    <x v="1"/>
    <x v="0"/>
    <n v="1"/>
    <s v="No"/>
    <x v="1"/>
    <n v="4"/>
    <x v="1"/>
    <x v="1"/>
  </r>
  <r>
    <n v="10911"/>
    <x v="1"/>
    <x v="1"/>
    <s v="Under 25"/>
    <n v="23"/>
    <x v="2"/>
    <x v="1"/>
    <x v="0"/>
    <x v="0"/>
    <x v="1"/>
    <x v="0"/>
    <n v="1"/>
    <s v="No"/>
    <x v="1"/>
    <n v="3"/>
    <x v="1"/>
    <x v="1"/>
  </r>
  <r>
    <n v="10912"/>
    <x v="1"/>
    <x v="0"/>
    <s v="25 - 34"/>
    <n v="25"/>
    <x v="0"/>
    <x v="0"/>
    <x v="1"/>
    <x v="0"/>
    <x v="6"/>
    <x v="1"/>
    <n v="1"/>
    <s v="Yes"/>
    <x v="0"/>
    <n v="4"/>
    <x v="0"/>
    <x v="0"/>
  </r>
  <r>
    <n v="10913"/>
    <x v="1"/>
    <x v="0"/>
    <s v="25 - 34"/>
    <n v="26"/>
    <x v="0"/>
    <x v="1"/>
    <x v="0"/>
    <x v="0"/>
    <x v="1"/>
    <x v="0"/>
    <n v="1"/>
    <s v="No"/>
    <x v="1"/>
    <n v="4"/>
    <x v="1"/>
    <x v="1"/>
  </r>
  <r>
    <n v="10914"/>
    <x v="0"/>
    <x v="0"/>
    <s v="45 - 54"/>
    <n v="45"/>
    <x v="0"/>
    <x v="0"/>
    <x v="3"/>
    <x v="3"/>
    <x v="5"/>
    <x v="0"/>
    <n v="1"/>
    <s v="Yes"/>
    <x v="0"/>
    <n v="2"/>
    <x v="0"/>
    <x v="0"/>
  </r>
  <r>
    <n v="10915"/>
    <x v="1"/>
    <x v="2"/>
    <s v="Over 55"/>
    <n v="55"/>
    <x v="1"/>
    <x v="1"/>
    <x v="1"/>
    <x v="2"/>
    <x v="4"/>
    <x v="2"/>
    <n v="1"/>
    <s v="No"/>
    <x v="1"/>
    <n v="2"/>
    <x v="1"/>
    <x v="1"/>
  </r>
  <r>
    <n v="10916"/>
    <x v="0"/>
    <x v="0"/>
    <s v="Under 25"/>
    <n v="21"/>
    <x v="2"/>
    <x v="1"/>
    <x v="0"/>
    <x v="0"/>
    <x v="2"/>
    <x v="1"/>
    <n v="1"/>
    <s v="Yes"/>
    <x v="0"/>
    <n v="3"/>
    <x v="0"/>
    <x v="0"/>
  </r>
  <r>
    <n v="10917"/>
    <x v="0"/>
    <x v="1"/>
    <s v="45 - 54"/>
    <n v="46"/>
    <x v="0"/>
    <x v="0"/>
    <x v="0"/>
    <x v="3"/>
    <x v="5"/>
    <x v="0"/>
    <n v="1"/>
    <s v="No"/>
    <x v="1"/>
    <n v="2"/>
    <x v="1"/>
    <x v="1"/>
  </r>
  <r>
    <n v="10918"/>
    <x v="0"/>
    <x v="0"/>
    <s v="25 - 34"/>
    <n v="34"/>
    <x v="0"/>
    <x v="0"/>
    <x v="3"/>
    <x v="3"/>
    <x v="0"/>
    <x v="0"/>
    <n v="1"/>
    <s v="No"/>
    <x v="1"/>
    <n v="1"/>
    <x v="1"/>
    <x v="1"/>
  </r>
  <r>
    <n v="10919"/>
    <x v="1"/>
    <x v="2"/>
    <s v="45 - 54"/>
    <n v="51"/>
    <x v="0"/>
    <x v="0"/>
    <x v="3"/>
    <x v="0"/>
    <x v="5"/>
    <x v="1"/>
    <n v="1"/>
    <s v="No"/>
    <x v="1"/>
    <n v="2"/>
    <x v="1"/>
    <x v="1"/>
  </r>
  <r>
    <n v="10920"/>
    <x v="1"/>
    <x v="0"/>
    <s v="Over 55"/>
    <n v="59"/>
    <x v="1"/>
    <x v="1"/>
    <x v="2"/>
    <x v="2"/>
    <x v="3"/>
    <x v="0"/>
    <n v="1"/>
    <s v="No"/>
    <x v="1"/>
    <n v="4"/>
    <x v="1"/>
    <x v="1"/>
  </r>
  <r>
    <n v="10921"/>
    <x v="0"/>
    <x v="2"/>
    <s v="25 - 34"/>
    <n v="34"/>
    <x v="0"/>
    <x v="1"/>
    <x v="3"/>
    <x v="2"/>
    <x v="2"/>
    <x v="1"/>
    <n v="1"/>
    <s v="No"/>
    <x v="1"/>
    <n v="2"/>
    <x v="1"/>
    <x v="1"/>
  </r>
  <r>
    <n v="10922"/>
    <x v="1"/>
    <x v="0"/>
    <s v="25 - 34"/>
    <n v="28"/>
    <x v="0"/>
    <x v="1"/>
    <x v="2"/>
    <x v="2"/>
    <x v="2"/>
    <x v="1"/>
    <n v="1"/>
    <s v="No"/>
    <x v="1"/>
    <n v="3"/>
    <x v="1"/>
    <x v="1"/>
  </r>
  <r>
    <n v="10923"/>
    <x v="1"/>
    <x v="2"/>
    <s v="35 - 44"/>
    <n v="44"/>
    <x v="0"/>
    <x v="1"/>
    <x v="0"/>
    <x v="0"/>
    <x v="5"/>
    <x v="0"/>
    <n v="1"/>
    <s v="No"/>
    <x v="1"/>
    <n v="1"/>
    <x v="1"/>
    <x v="1"/>
  </r>
  <r>
    <n v="10924"/>
    <x v="1"/>
    <x v="1"/>
    <s v="25 - 34"/>
    <n v="34"/>
    <x v="0"/>
    <x v="2"/>
    <x v="3"/>
    <x v="0"/>
    <x v="8"/>
    <x v="1"/>
    <n v="1"/>
    <s v="No"/>
    <x v="1"/>
    <n v="2"/>
    <x v="1"/>
    <x v="1"/>
  </r>
  <r>
    <n v="10925"/>
    <x v="1"/>
    <x v="1"/>
    <s v="35 - 44"/>
    <n v="35"/>
    <x v="0"/>
    <x v="1"/>
    <x v="1"/>
    <x v="0"/>
    <x v="1"/>
    <x v="0"/>
    <n v="1"/>
    <s v="No"/>
    <x v="1"/>
    <n v="3"/>
    <x v="1"/>
    <x v="1"/>
  </r>
  <r>
    <n v="10926"/>
    <x v="0"/>
    <x v="1"/>
    <s v="35 - 44"/>
    <n v="42"/>
    <x v="0"/>
    <x v="1"/>
    <x v="2"/>
    <x v="2"/>
    <x v="1"/>
    <x v="0"/>
    <n v="1"/>
    <s v="No"/>
    <x v="1"/>
    <n v="2"/>
    <x v="1"/>
    <x v="1"/>
  </r>
  <r>
    <n v="10927"/>
    <x v="0"/>
    <x v="0"/>
    <s v="35 - 44"/>
    <n v="43"/>
    <x v="0"/>
    <x v="0"/>
    <x v="2"/>
    <x v="3"/>
    <x v="0"/>
    <x v="0"/>
    <n v="1"/>
    <s v="No"/>
    <x v="1"/>
    <n v="4"/>
    <x v="1"/>
    <x v="1"/>
  </r>
  <r>
    <n v="10928"/>
    <x v="0"/>
    <x v="0"/>
    <s v="35 - 44"/>
    <n v="36"/>
    <x v="0"/>
    <x v="1"/>
    <x v="2"/>
    <x v="0"/>
    <x v="3"/>
    <x v="0"/>
    <n v="1"/>
    <s v="No"/>
    <x v="1"/>
    <n v="2"/>
    <x v="1"/>
    <x v="1"/>
  </r>
  <r>
    <n v="10929"/>
    <x v="0"/>
    <x v="1"/>
    <s v="35 - 44"/>
    <n v="44"/>
    <x v="0"/>
    <x v="1"/>
    <x v="3"/>
    <x v="2"/>
    <x v="4"/>
    <x v="0"/>
    <n v="1"/>
    <s v="Yes"/>
    <x v="0"/>
    <n v="4"/>
    <x v="0"/>
    <x v="0"/>
  </r>
  <r>
    <n v="10930"/>
    <x v="1"/>
    <x v="1"/>
    <s v="25 - 34"/>
    <n v="28"/>
    <x v="0"/>
    <x v="1"/>
    <x v="3"/>
    <x v="0"/>
    <x v="2"/>
    <x v="1"/>
    <n v="1"/>
    <s v="No"/>
    <x v="1"/>
    <n v="4"/>
    <x v="1"/>
    <x v="1"/>
  </r>
  <r>
    <n v="10931"/>
    <x v="0"/>
    <x v="0"/>
    <s v="45 - 54"/>
    <n v="51"/>
    <x v="0"/>
    <x v="1"/>
    <x v="0"/>
    <x v="2"/>
    <x v="2"/>
    <x v="1"/>
    <n v="1"/>
    <s v="No"/>
    <x v="1"/>
    <n v="3"/>
    <x v="1"/>
    <x v="1"/>
  </r>
  <r>
    <n v="10932"/>
    <x v="0"/>
    <x v="0"/>
    <s v="25 - 34"/>
    <n v="30"/>
    <x v="0"/>
    <x v="1"/>
    <x v="0"/>
    <x v="2"/>
    <x v="3"/>
    <x v="2"/>
    <n v="1"/>
    <s v="No"/>
    <x v="1"/>
    <n v="3"/>
    <x v="1"/>
    <x v="1"/>
  </r>
  <r>
    <n v="10933"/>
    <x v="0"/>
    <x v="2"/>
    <s v="25 - 34"/>
    <n v="29"/>
    <x v="0"/>
    <x v="1"/>
    <x v="3"/>
    <x v="4"/>
    <x v="2"/>
    <x v="0"/>
    <n v="1"/>
    <s v="Yes"/>
    <x v="0"/>
    <n v="3"/>
    <x v="0"/>
    <x v="0"/>
  </r>
  <r>
    <n v="10934"/>
    <x v="1"/>
    <x v="0"/>
    <s v="25 - 34"/>
    <n v="28"/>
    <x v="0"/>
    <x v="1"/>
    <x v="3"/>
    <x v="4"/>
    <x v="1"/>
    <x v="0"/>
    <n v="1"/>
    <s v="No"/>
    <x v="1"/>
    <n v="1"/>
    <x v="1"/>
    <x v="1"/>
  </r>
  <r>
    <n v="10935"/>
    <x v="0"/>
    <x v="0"/>
    <s v="25 - 34"/>
    <n v="25"/>
    <x v="0"/>
    <x v="1"/>
    <x v="3"/>
    <x v="2"/>
    <x v="1"/>
    <x v="0"/>
    <n v="1"/>
    <s v="No"/>
    <x v="1"/>
    <n v="2"/>
    <x v="1"/>
    <x v="1"/>
  </r>
  <r>
    <n v="10936"/>
    <x v="1"/>
    <x v="1"/>
    <s v="25 - 34"/>
    <n v="32"/>
    <x v="0"/>
    <x v="0"/>
    <x v="3"/>
    <x v="2"/>
    <x v="0"/>
    <x v="0"/>
    <n v="1"/>
    <s v="No"/>
    <x v="1"/>
    <n v="4"/>
    <x v="1"/>
    <x v="1"/>
  </r>
  <r>
    <n v="10937"/>
    <x v="0"/>
    <x v="0"/>
    <s v="45 - 54"/>
    <n v="45"/>
    <x v="0"/>
    <x v="1"/>
    <x v="3"/>
    <x v="2"/>
    <x v="5"/>
    <x v="1"/>
    <n v="1"/>
    <s v="No"/>
    <x v="1"/>
    <n v="2"/>
    <x v="1"/>
    <x v="1"/>
  </r>
  <r>
    <n v="10938"/>
    <x v="0"/>
    <x v="2"/>
    <s v="35 - 44"/>
    <n v="39"/>
    <x v="0"/>
    <x v="1"/>
    <x v="2"/>
    <x v="2"/>
    <x v="5"/>
    <x v="0"/>
    <n v="1"/>
    <s v="No"/>
    <x v="1"/>
    <n v="2"/>
    <x v="1"/>
    <x v="1"/>
  </r>
  <r>
    <n v="10939"/>
    <x v="1"/>
    <x v="2"/>
    <s v="Over 55"/>
    <n v="58"/>
    <x v="1"/>
    <x v="1"/>
    <x v="2"/>
    <x v="0"/>
    <x v="1"/>
    <x v="0"/>
    <n v="1"/>
    <s v="No"/>
    <x v="1"/>
    <n v="3"/>
    <x v="1"/>
    <x v="1"/>
  </r>
  <r>
    <n v="10940"/>
    <x v="1"/>
    <x v="1"/>
    <s v="25 - 34"/>
    <n v="32"/>
    <x v="0"/>
    <x v="1"/>
    <x v="0"/>
    <x v="0"/>
    <x v="2"/>
    <x v="0"/>
    <n v="1"/>
    <s v="Yes"/>
    <x v="0"/>
    <n v="3"/>
    <x v="0"/>
    <x v="0"/>
  </r>
  <r>
    <n v="10941"/>
    <x v="1"/>
    <x v="0"/>
    <s v="35 - 44"/>
    <n v="39"/>
    <x v="0"/>
    <x v="1"/>
    <x v="3"/>
    <x v="2"/>
    <x v="1"/>
    <x v="0"/>
    <n v="1"/>
    <s v="Yes"/>
    <x v="0"/>
    <n v="1"/>
    <x v="0"/>
    <x v="0"/>
  </r>
  <r>
    <n v="10942"/>
    <x v="0"/>
    <x v="1"/>
    <s v="25 - 34"/>
    <n v="30"/>
    <x v="0"/>
    <x v="1"/>
    <x v="3"/>
    <x v="4"/>
    <x v="2"/>
    <x v="0"/>
    <n v="1"/>
    <s v="No"/>
    <x v="1"/>
    <n v="4"/>
    <x v="1"/>
    <x v="1"/>
  </r>
  <r>
    <n v="10943"/>
    <x v="0"/>
    <x v="1"/>
    <s v="35 - 44"/>
    <n v="36"/>
    <x v="0"/>
    <x v="1"/>
    <x v="2"/>
    <x v="4"/>
    <x v="4"/>
    <x v="0"/>
    <n v="1"/>
    <s v="No"/>
    <x v="1"/>
    <n v="3"/>
    <x v="1"/>
    <x v="1"/>
  </r>
  <r>
    <n v="10944"/>
    <x v="0"/>
    <x v="0"/>
    <s v="45 - 54"/>
    <n v="46"/>
    <x v="0"/>
    <x v="2"/>
    <x v="0"/>
    <x v="0"/>
    <x v="8"/>
    <x v="0"/>
    <n v="1"/>
    <s v="No"/>
    <x v="1"/>
    <n v="1"/>
    <x v="1"/>
    <x v="1"/>
  </r>
  <r>
    <n v="10945"/>
    <x v="0"/>
    <x v="1"/>
    <s v="25 - 34"/>
    <n v="28"/>
    <x v="0"/>
    <x v="1"/>
    <x v="3"/>
    <x v="0"/>
    <x v="2"/>
    <x v="2"/>
    <n v="1"/>
    <s v="No"/>
    <x v="1"/>
    <n v="4"/>
    <x v="1"/>
    <x v="1"/>
  </r>
  <r>
    <n v="10946"/>
    <x v="0"/>
    <x v="1"/>
    <s v="45 - 54"/>
    <n v="50"/>
    <x v="0"/>
    <x v="1"/>
    <x v="3"/>
    <x v="0"/>
    <x v="7"/>
    <x v="0"/>
    <n v="1"/>
    <s v="No"/>
    <x v="1"/>
    <n v="1"/>
    <x v="1"/>
    <x v="1"/>
  </r>
  <r>
    <n v="10947"/>
    <x v="1"/>
    <x v="0"/>
    <s v="35 - 44"/>
    <n v="40"/>
    <x v="0"/>
    <x v="0"/>
    <x v="2"/>
    <x v="3"/>
    <x v="0"/>
    <x v="0"/>
    <n v="1"/>
    <s v="Yes"/>
    <x v="0"/>
    <n v="2"/>
    <x v="0"/>
    <x v="0"/>
  </r>
  <r>
    <n v="10948"/>
    <x v="1"/>
    <x v="0"/>
    <s v="45 - 54"/>
    <n v="52"/>
    <x v="0"/>
    <x v="0"/>
    <x v="3"/>
    <x v="0"/>
    <x v="0"/>
    <x v="0"/>
    <n v="1"/>
    <s v="Yes"/>
    <x v="0"/>
    <n v="2"/>
    <x v="0"/>
    <x v="0"/>
  </r>
  <r>
    <n v="10949"/>
    <x v="0"/>
    <x v="1"/>
    <s v="25 - 34"/>
    <n v="30"/>
    <x v="0"/>
    <x v="1"/>
    <x v="2"/>
    <x v="2"/>
    <x v="5"/>
    <x v="0"/>
    <n v="1"/>
    <s v="No"/>
    <x v="1"/>
    <n v="1"/>
    <x v="1"/>
    <x v="1"/>
  </r>
  <r>
    <n v="10950"/>
    <x v="1"/>
    <x v="0"/>
    <s v="35 - 44"/>
    <n v="39"/>
    <x v="0"/>
    <x v="1"/>
    <x v="0"/>
    <x v="0"/>
    <x v="3"/>
    <x v="0"/>
    <n v="1"/>
    <s v="No"/>
    <x v="1"/>
    <n v="3"/>
    <x v="1"/>
    <x v="1"/>
  </r>
  <r>
    <n v="10951"/>
    <x v="0"/>
    <x v="2"/>
    <s v="25 - 34"/>
    <n v="31"/>
    <x v="0"/>
    <x v="0"/>
    <x v="2"/>
    <x v="0"/>
    <x v="0"/>
    <x v="2"/>
    <n v="1"/>
    <s v="No"/>
    <x v="1"/>
    <n v="3"/>
    <x v="1"/>
    <x v="1"/>
  </r>
  <r>
    <n v="10952"/>
    <x v="1"/>
    <x v="0"/>
    <s v="35 - 44"/>
    <n v="41"/>
    <x v="0"/>
    <x v="0"/>
    <x v="0"/>
    <x v="2"/>
    <x v="0"/>
    <x v="2"/>
    <n v="1"/>
    <s v="No"/>
    <x v="1"/>
    <n v="2"/>
    <x v="1"/>
    <x v="1"/>
  </r>
  <r>
    <n v="10953"/>
    <x v="0"/>
    <x v="0"/>
    <s v="25 - 34"/>
    <n v="31"/>
    <x v="0"/>
    <x v="0"/>
    <x v="3"/>
    <x v="0"/>
    <x v="6"/>
    <x v="1"/>
    <n v="1"/>
    <s v="Yes"/>
    <x v="0"/>
    <n v="2"/>
    <x v="0"/>
    <x v="0"/>
  </r>
  <r>
    <n v="10954"/>
    <x v="1"/>
    <x v="1"/>
    <s v="35 - 44"/>
    <n v="44"/>
    <x v="0"/>
    <x v="1"/>
    <x v="3"/>
    <x v="0"/>
    <x v="2"/>
    <x v="0"/>
    <n v="1"/>
    <s v="Yes"/>
    <x v="0"/>
    <n v="1"/>
    <x v="0"/>
    <x v="0"/>
  </r>
  <r>
    <n v="10955"/>
    <x v="1"/>
    <x v="1"/>
    <s v="35 - 44"/>
    <n v="42"/>
    <x v="0"/>
    <x v="1"/>
    <x v="1"/>
    <x v="0"/>
    <x v="5"/>
    <x v="2"/>
    <n v="1"/>
    <s v="No"/>
    <x v="1"/>
    <n v="3"/>
    <x v="1"/>
    <x v="1"/>
  </r>
  <r>
    <n v="10956"/>
    <x v="0"/>
    <x v="1"/>
    <s v="Over 55"/>
    <n v="55"/>
    <x v="1"/>
    <x v="1"/>
    <x v="0"/>
    <x v="2"/>
    <x v="5"/>
    <x v="0"/>
    <n v="1"/>
    <s v="No"/>
    <x v="1"/>
    <n v="3"/>
    <x v="1"/>
    <x v="1"/>
  </r>
  <r>
    <n v="10957"/>
    <x v="1"/>
    <x v="0"/>
    <s v="Over 55"/>
    <n v="56"/>
    <x v="1"/>
    <x v="2"/>
    <x v="2"/>
    <x v="0"/>
    <x v="5"/>
    <x v="0"/>
    <n v="1"/>
    <s v="No"/>
    <x v="1"/>
    <n v="2"/>
    <x v="1"/>
    <x v="1"/>
  </r>
  <r>
    <n v="10958"/>
    <x v="1"/>
    <x v="2"/>
    <s v="35 - 44"/>
    <n v="40"/>
    <x v="0"/>
    <x v="1"/>
    <x v="0"/>
    <x v="0"/>
    <x v="1"/>
    <x v="2"/>
    <n v="1"/>
    <s v="No"/>
    <x v="1"/>
    <n v="3"/>
    <x v="1"/>
    <x v="1"/>
  </r>
  <r>
    <n v="10959"/>
    <x v="1"/>
    <x v="2"/>
    <s v="25 - 34"/>
    <n v="34"/>
    <x v="0"/>
    <x v="1"/>
    <x v="3"/>
    <x v="0"/>
    <x v="4"/>
    <x v="0"/>
    <n v="1"/>
    <s v="No"/>
    <x v="1"/>
    <n v="4"/>
    <x v="1"/>
    <x v="1"/>
  </r>
  <r>
    <n v="10960"/>
    <x v="1"/>
    <x v="0"/>
    <s v="35 - 44"/>
    <n v="40"/>
    <x v="0"/>
    <x v="1"/>
    <x v="3"/>
    <x v="0"/>
    <x v="1"/>
    <x v="0"/>
    <n v="1"/>
    <s v="No"/>
    <x v="1"/>
    <n v="4"/>
    <x v="1"/>
    <x v="1"/>
  </r>
  <r>
    <n v="10961"/>
    <x v="0"/>
    <x v="2"/>
    <s v="35 - 44"/>
    <n v="41"/>
    <x v="0"/>
    <x v="0"/>
    <x v="3"/>
    <x v="3"/>
    <x v="0"/>
    <x v="1"/>
    <n v="1"/>
    <s v="No"/>
    <x v="1"/>
    <n v="1"/>
    <x v="1"/>
    <x v="1"/>
  </r>
  <r>
    <n v="10962"/>
    <x v="1"/>
    <x v="0"/>
    <s v="35 - 44"/>
    <n v="35"/>
    <x v="0"/>
    <x v="1"/>
    <x v="2"/>
    <x v="0"/>
    <x v="1"/>
    <x v="1"/>
    <n v="1"/>
    <s v="No"/>
    <x v="1"/>
    <n v="3"/>
    <x v="1"/>
    <x v="1"/>
  </r>
  <r>
    <n v="10963"/>
    <x v="1"/>
    <x v="2"/>
    <s v="45 - 54"/>
    <n v="51"/>
    <x v="0"/>
    <x v="2"/>
    <x v="3"/>
    <x v="0"/>
    <x v="5"/>
    <x v="0"/>
    <n v="1"/>
    <s v="No"/>
    <x v="1"/>
    <n v="2"/>
    <x v="1"/>
    <x v="1"/>
  </r>
  <r>
    <n v="10964"/>
    <x v="0"/>
    <x v="2"/>
    <s v="35 - 44"/>
    <n v="38"/>
    <x v="0"/>
    <x v="0"/>
    <x v="0"/>
    <x v="0"/>
    <x v="0"/>
    <x v="0"/>
    <n v="1"/>
    <s v="No"/>
    <x v="1"/>
    <n v="1"/>
    <x v="1"/>
    <x v="1"/>
  </r>
  <r>
    <n v="10965"/>
    <x v="0"/>
    <x v="0"/>
    <s v="25 - 34"/>
    <n v="34"/>
    <x v="0"/>
    <x v="0"/>
    <x v="0"/>
    <x v="2"/>
    <x v="0"/>
    <x v="0"/>
    <n v="1"/>
    <s v="No"/>
    <x v="1"/>
    <n v="1"/>
    <x v="1"/>
    <x v="1"/>
  </r>
  <r>
    <n v="10966"/>
    <x v="1"/>
    <x v="1"/>
    <s v="25 - 34"/>
    <n v="25"/>
    <x v="0"/>
    <x v="1"/>
    <x v="1"/>
    <x v="2"/>
    <x v="2"/>
    <x v="0"/>
    <n v="1"/>
    <s v="No"/>
    <x v="1"/>
    <n v="4"/>
    <x v="1"/>
    <x v="1"/>
  </r>
  <r>
    <n v="10967"/>
    <x v="0"/>
    <x v="1"/>
    <s v="Over 55"/>
    <n v="58"/>
    <x v="1"/>
    <x v="1"/>
    <x v="2"/>
    <x v="2"/>
    <x v="3"/>
    <x v="0"/>
    <n v="1"/>
    <s v="Yes"/>
    <x v="0"/>
    <n v="1"/>
    <x v="0"/>
    <x v="0"/>
  </r>
  <r>
    <n v="10968"/>
    <x v="1"/>
    <x v="1"/>
    <s v="35 - 44"/>
    <n v="40"/>
    <x v="0"/>
    <x v="1"/>
    <x v="2"/>
    <x v="0"/>
    <x v="2"/>
    <x v="0"/>
    <n v="1"/>
    <s v="No"/>
    <x v="1"/>
    <n v="2"/>
    <x v="1"/>
    <x v="1"/>
  </r>
  <r>
    <n v="10969"/>
    <x v="0"/>
    <x v="1"/>
    <s v="35 - 44"/>
    <n v="36"/>
    <x v="0"/>
    <x v="0"/>
    <x v="3"/>
    <x v="3"/>
    <x v="0"/>
    <x v="1"/>
    <n v="1"/>
    <s v="No"/>
    <x v="1"/>
    <n v="1"/>
    <x v="1"/>
    <x v="1"/>
  </r>
  <r>
    <n v="10970"/>
    <x v="1"/>
    <x v="0"/>
    <s v="45 - 54"/>
    <n v="48"/>
    <x v="0"/>
    <x v="1"/>
    <x v="3"/>
    <x v="0"/>
    <x v="3"/>
    <x v="0"/>
    <n v="1"/>
    <s v="No"/>
    <x v="1"/>
    <n v="4"/>
    <x v="1"/>
    <x v="1"/>
  </r>
  <r>
    <n v="10971"/>
    <x v="0"/>
    <x v="1"/>
    <s v="25 - 34"/>
    <n v="27"/>
    <x v="0"/>
    <x v="0"/>
    <x v="3"/>
    <x v="2"/>
    <x v="6"/>
    <x v="0"/>
    <n v="1"/>
    <s v="No"/>
    <x v="1"/>
    <n v="4"/>
    <x v="1"/>
    <x v="1"/>
  </r>
  <r>
    <n v="10972"/>
    <x v="0"/>
    <x v="0"/>
    <s v="45 - 54"/>
    <n v="51"/>
    <x v="0"/>
    <x v="1"/>
    <x v="0"/>
    <x v="4"/>
    <x v="3"/>
    <x v="0"/>
    <n v="1"/>
    <s v="No"/>
    <x v="1"/>
    <n v="2"/>
    <x v="1"/>
    <x v="1"/>
  </r>
  <r>
    <n v="10973"/>
    <x v="0"/>
    <x v="0"/>
    <s v="Under 25"/>
    <n v="18"/>
    <x v="2"/>
    <x v="1"/>
    <x v="3"/>
    <x v="0"/>
    <x v="2"/>
    <x v="2"/>
    <n v="1"/>
    <s v="No"/>
    <x v="1"/>
    <n v="4"/>
    <x v="1"/>
    <x v="1"/>
  </r>
  <r>
    <n v="10974"/>
    <x v="0"/>
    <x v="1"/>
    <s v="35 - 44"/>
    <n v="35"/>
    <x v="0"/>
    <x v="1"/>
    <x v="3"/>
    <x v="2"/>
    <x v="2"/>
    <x v="0"/>
    <n v="1"/>
    <s v="No"/>
    <x v="1"/>
    <n v="4"/>
    <x v="1"/>
    <x v="1"/>
  </r>
  <r>
    <n v="10975"/>
    <x v="1"/>
    <x v="0"/>
    <s v="25 - 34"/>
    <n v="27"/>
    <x v="0"/>
    <x v="0"/>
    <x v="1"/>
    <x v="0"/>
    <x v="0"/>
    <x v="1"/>
    <n v="1"/>
    <s v="No"/>
    <x v="1"/>
    <n v="4"/>
    <x v="1"/>
    <x v="1"/>
  </r>
  <r>
    <n v="10976"/>
    <x v="1"/>
    <x v="0"/>
    <s v="Over 55"/>
    <n v="55"/>
    <x v="1"/>
    <x v="0"/>
    <x v="2"/>
    <x v="3"/>
    <x v="0"/>
    <x v="0"/>
    <n v="1"/>
    <s v="Yes"/>
    <x v="0"/>
    <n v="3"/>
    <x v="0"/>
    <x v="0"/>
  </r>
  <r>
    <n v="10977"/>
    <x v="1"/>
    <x v="1"/>
    <s v="Over 55"/>
    <n v="56"/>
    <x v="1"/>
    <x v="1"/>
    <x v="3"/>
    <x v="0"/>
    <x v="3"/>
    <x v="0"/>
    <n v="1"/>
    <s v="No"/>
    <x v="1"/>
    <n v="2"/>
    <x v="1"/>
    <x v="1"/>
  </r>
  <r>
    <n v="10978"/>
    <x v="0"/>
    <x v="2"/>
    <s v="25 - 34"/>
    <n v="34"/>
    <x v="0"/>
    <x v="1"/>
    <x v="1"/>
    <x v="4"/>
    <x v="1"/>
    <x v="2"/>
    <n v="1"/>
    <s v="No"/>
    <x v="1"/>
    <n v="3"/>
    <x v="1"/>
    <x v="1"/>
  </r>
  <r>
    <n v="10979"/>
    <x v="0"/>
    <x v="2"/>
    <s v="35 - 44"/>
    <n v="40"/>
    <x v="0"/>
    <x v="1"/>
    <x v="1"/>
    <x v="2"/>
    <x v="4"/>
    <x v="0"/>
    <n v="1"/>
    <s v="No"/>
    <x v="1"/>
    <n v="3"/>
    <x v="1"/>
    <x v="1"/>
  </r>
  <r>
    <n v="10980"/>
    <x v="1"/>
    <x v="1"/>
    <s v="25 - 34"/>
    <n v="34"/>
    <x v="0"/>
    <x v="1"/>
    <x v="3"/>
    <x v="2"/>
    <x v="2"/>
    <x v="0"/>
    <n v="1"/>
    <s v="No"/>
    <x v="1"/>
    <n v="3"/>
    <x v="1"/>
    <x v="1"/>
  </r>
  <r>
    <n v="10981"/>
    <x v="0"/>
    <x v="0"/>
    <s v="25 - 34"/>
    <n v="31"/>
    <x v="0"/>
    <x v="0"/>
    <x v="3"/>
    <x v="0"/>
    <x v="6"/>
    <x v="1"/>
    <n v="1"/>
    <s v="Yes"/>
    <x v="0"/>
    <n v="4"/>
    <x v="0"/>
    <x v="0"/>
  </r>
  <r>
    <n v="10982"/>
    <x v="0"/>
    <x v="1"/>
    <s v="35 - 44"/>
    <n v="35"/>
    <x v="0"/>
    <x v="0"/>
    <x v="2"/>
    <x v="3"/>
    <x v="0"/>
    <x v="1"/>
    <n v="1"/>
    <s v="Yes"/>
    <x v="0"/>
    <n v="3"/>
    <x v="0"/>
    <x v="0"/>
  </r>
  <r>
    <n v="10983"/>
    <x v="1"/>
    <x v="2"/>
    <s v="35 - 44"/>
    <n v="38"/>
    <x v="0"/>
    <x v="1"/>
    <x v="3"/>
    <x v="0"/>
    <x v="1"/>
    <x v="1"/>
    <n v="1"/>
    <s v="No"/>
    <x v="1"/>
    <n v="3"/>
    <x v="1"/>
    <x v="1"/>
  </r>
  <r>
    <n v="10984"/>
    <x v="0"/>
    <x v="0"/>
    <s v="25 - 34"/>
    <n v="34"/>
    <x v="0"/>
    <x v="1"/>
    <x v="2"/>
    <x v="4"/>
    <x v="4"/>
    <x v="0"/>
    <n v="1"/>
    <s v="No"/>
    <x v="1"/>
    <n v="4"/>
    <x v="1"/>
    <x v="1"/>
  </r>
  <r>
    <n v="10985"/>
    <x v="1"/>
    <x v="1"/>
    <s v="25 - 34"/>
    <n v="28"/>
    <x v="0"/>
    <x v="0"/>
    <x v="3"/>
    <x v="0"/>
    <x v="0"/>
    <x v="0"/>
    <n v="1"/>
    <s v="No"/>
    <x v="1"/>
    <n v="1"/>
    <x v="1"/>
    <x v="1"/>
  </r>
  <r>
    <n v="10986"/>
    <x v="1"/>
    <x v="1"/>
    <s v="25 - 34"/>
    <n v="31"/>
    <x v="0"/>
    <x v="1"/>
    <x v="2"/>
    <x v="2"/>
    <x v="3"/>
    <x v="0"/>
    <n v="1"/>
    <s v="Yes"/>
    <x v="0"/>
    <n v="3"/>
    <x v="0"/>
    <x v="0"/>
  </r>
  <r>
    <n v="10987"/>
    <x v="1"/>
    <x v="1"/>
    <s v="35 - 44"/>
    <n v="39"/>
    <x v="0"/>
    <x v="0"/>
    <x v="2"/>
    <x v="0"/>
    <x v="0"/>
    <x v="0"/>
    <n v="1"/>
    <s v="No"/>
    <x v="1"/>
    <n v="4"/>
    <x v="1"/>
    <x v="1"/>
  </r>
  <r>
    <n v="10988"/>
    <x v="1"/>
    <x v="1"/>
    <s v="45 - 54"/>
    <n v="51"/>
    <x v="0"/>
    <x v="0"/>
    <x v="3"/>
    <x v="3"/>
    <x v="0"/>
    <x v="1"/>
    <n v="1"/>
    <s v="No"/>
    <x v="1"/>
    <n v="2"/>
    <x v="1"/>
    <x v="1"/>
  </r>
  <r>
    <n v="10989"/>
    <x v="0"/>
    <x v="2"/>
    <s v="35 - 44"/>
    <n v="41"/>
    <x v="0"/>
    <x v="1"/>
    <x v="3"/>
    <x v="0"/>
    <x v="1"/>
    <x v="1"/>
    <n v="1"/>
    <s v="No"/>
    <x v="1"/>
    <n v="4"/>
    <x v="1"/>
    <x v="1"/>
  </r>
  <r>
    <n v="10990"/>
    <x v="1"/>
    <x v="1"/>
    <s v="35 - 44"/>
    <n v="37"/>
    <x v="0"/>
    <x v="1"/>
    <x v="1"/>
    <x v="0"/>
    <x v="1"/>
    <x v="0"/>
    <n v="1"/>
    <s v="No"/>
    <x v="1"/>
    <n v="3"/>
    <x v="1"/>
    <x v="1"/>
  </r>
  <r>
    <n v="10991"/>
    <x v="1"/>
    <x v="1"/>
    <s v="25 - 34"/>
    <n v="33"/>
    <x v="0"/>
    <x v="0"/>
    <x v="1"/>
    <x v="0"/>
    <x v="0"/>
    <x v="1"/>
    <n v="1"/>
    <s v="No"/>
    <x v="1"/>
    <n v="4"/>
    <x v="1"/>
    <x v="1"/>
  </r>
  <r>
    <n v="10992"/>
    <x v="1"/>
    <x v="1"/>
    <s v="25 - 34"/>
    <n v="32"/>
    <x v="0"/>
    <x v="0"/>
    <x v="1"/>
    <x v="3"/>
    <x v="0"/>
    <x v="0"/>
    <n v="1"/>
    <s v="No"/>
    <x v="1"/>
    <n v="2"/>
    <x v="1"/>
    <x v="1"/>
  </r>
  <r>
    <n v="10993"/>
    <x v="1"/>
    <x v="1"/>
    <s v="35 - 44"/>
    <n v="39"/>
    <x v="0"/>
    <x v="1"/>
    <x v="0"/>
    <x v="0"/>
    <x v="4"/>
    <x v="2"/>
    <n v="1"/>
    <s v="No"/>
    <x v="1"/>
    <n v="3"/>
    <x v="1"/>
    <x v="1"/>
  </r>
  <r>
    <n v="10994"/>
    <x v="1"/>
    <x v="1"/>
    <s v="25 - 34"/>
    <n v="25"/>
    <x v="0"/>
    <x v="0"/>
    <x v="1"/>
    <x v="0"/>
    <x v="0"/>
    <x v="0"/>
    <n v="1"/>
    <s v="No"/>
    <x v="1"/>
    <n v="3"/>
    <x v="1"/>
    <x v="1"/>
  </r>
  <r>
    <n v="10995"/>
    <x v="0"/>
    <x v="1"/>
    <s v="45 - 54"/>
    <n v="52"/>
    <x v="0"/>
    <x v="1"/>
    <x v="0"/>
    <x v="2"/>
    <x v="3"/>
    <x v="1"/>
    <n v="1"/>
    <s v="No"/>
    <x v="1"/>
    <n v="3"/>
    <x v="1"/>
    <x v="1"/>
  </r>
  <r>
    <n v="10996"/>
    <x v="0"/>
    <x v="0"/>
    <s v="35 - 44"/>
    <n v="43"/>
    <x v="0"/>
    <x v="1"/>
    <x v="3"/>
    <x v="2"/>
    <x v="1"/>
    <x v="0"/>
    <n v="1"/>
    <s v="No"/>
    <x v="1"/>
    <n v="3"/>
    <x v="1"/>
    <x v="1"/>
  </r>
  <r>
    <n v="10997"/>
    <x v="0"/>
    <x v="1"/>
    <s v="25 - 34"/>
    <n v="27"/>
    <x v="0"/>
    <x v="0"/>
    <x v="3"/>
    <x v="3"/>
    <x v="0"/>
    <x v="0"/>
    <n v="1"/>
    <s v="No"/>
    <x v="1"/>
    <n v="4"/>
    <x v="1"/>
    <x v="1"/>
  </r>
  <r>
    <n v="10998"/>
    <x v="0"/>
    <x v="0"/>
    <s v="25 - 34"/>
    <n v="27"/>
    <x v="0"/>
    <x v="1"/>
    <x v="2"/>
    <x v="0"/>
    <x v="1"/>
    <x v="0"/>
    <n v="1"/>
    <s v="Yes"/>
    <x v="0"/>
    <n v="3"/>
    <x v="0"/>
    <x v="0"/>
  </r>
  <r>
    <n v="10999"/>
    <x v="1"/>
    <x v="0"/>
    <s v="25 - 34"/>
    <n v="26"/>
    <x v="0"/>
    <x v="1"/>
    <x v="1"/>
    <x v="2"/>
    <x v="1"/>
    <x v="0"/>
    <n v="1"/>
    <s v="No"/>
    <x v="1"/>
    <n v="4"/>
    <x v="1"/>
    <x v="1"/>
  </r>
  <r>
    <n v="11000"/>
    <x v="0"/>
    <x v="1"/>
    <s v="35 - 44"/>
    <n v="42"/>
    <x v="0"/>
    <x v="2"/>
    <x v="3"/>
    <x v="5"/>
    <x v="5"/>
    <x v="0"/>
    <n v="1"/>
    <s v="No"/>
    <x v="1"/>
    <n v="1"/>
    <x v="1"/>
    <x v="1"/>
  </r>
  <r>
    <n v="11001"/>
    <x v="0"/>
    <x v="2"/>
    <s v="25 - 34"/>
    <n v="32"/>
    <x v="0"/>
    <x v="1"/>
    <x v="2"/>
    <x v="2"/>
    <x v="4"/>
    <x v="2"/>
    <n v="1"/>
    <s v="No"/>
    <x v="1"/>
    <n v="4"/>
    <x v="1"/>
    <x v="1"/>
  </r>
  <r>
    <n v="11002"/>
    <x v="0"/>
    <x v="1"/>
    <s v="35 - 44"/>
    <n v="36"/>
    <x v="0"/>
    <x v="1"/>
    <x v="2"/>
    <x v="2"/>
    <x v="3"/>
    <x v="2"/>
    <n v="1"/>
    <s v="No"/>
    <x v="1"/>
    <n v="3"/>
    <x v="1"/>
    <x v="1"/>
  </r>
  <r>
    <n v="11003"/>
    <x v="0"/>
    <x v="1"/>
    <s v="35 - 44"/>
    <n v="35"/>
    <x v="0"/>
    <x v="1"/>
    <x v="2"/>
    <x v="0"/>
    <x v="4"/>
    <x v="2"/>
    <n v="1"/>
    <s v="No"/>
    <x v="1"/>
    <n v="3"/>
    <x v="1"/>
    <x v="1"/>
  </r>
  <r>
    <n v="11004"/>
    <x v="0"/>
    <x v="1"/>
    <s v="45 - 54"/>
    <n v="47"/>
    <x v="0"/>
    <x v="1"/>
    <x v="1"/>
    <x v="2"/>
    <x v="7"/>
    <x v="2"/>
    <n v="1"/>
    <s v="No"/>
    <x v="1"/>
    <n v="2"/>
    <x v="1"/>
    <x v="1"/>
  </r>
  <r>
    <n v="11005"/>
    <x v="0"/>
    <x v="0"/>
    <s v="Under 25"/>
    <n v="18"/>
    <x v="2"/>
    <x v="1"/>
    <x v="3"/>
    <x v="2"/>
    <x v="1"/>
    <x v="2"/>
    <n v="1"/>
    <s v="No"/>
    <x v="1"/>
    <n v="3"/>
    <x v="1"/>
    <x v="1"/>
  </r>
  <r>
    <n v="11006"/>
    <x v="0"/>
    <x v="1"/>
    <s v="35 - 44"/>
    <n v="39"/>
    <x v="0"/>
    <x v="0"/>
    <x v="2"/>
    <x v="0"/>
    <x v="0"/>
    <x v="2"/>
    <n v="1"/>
    <s v="No"/>
    <x v="1"/>
    <n v="3"/>
    <x v="1"/>
    <x v="1"/>
  </r>
  <r>
    <n v="11007"/>
    <x v="0"/>
    <x v="1"/>
    <s v="Under 25"/>
    <n v="24"/>
    <x v="2"/>
    <x v="0"/>
    <x v="0"/>
    <x v="0"/>
    <x v="6"/>
    <x v="2"/>
    <n v="1"/>
    <s v="No"/>
    <x v="1"/>
    <n v="2"/>
    <x v="1"/>
    <x v="1"/>
  </r>
  <r>
    <n v="11008"/>
    <x v="0"/>
    <x v="0"/>
    <s v="25 - 34"/>
    <n v="33"/>
    <x v="0"/>
    <x v="0"/>
    <x v="3"/>
    <x v="3"/>
    <x v="0"/>
    <x v="2"/>
    <n v="1"/>
    <s v="No"/>
    <x v="1"/>
    <n v="2"/>
    <x v="1"/>
    <x v="1"/>
  </r>
  <r>
    <n v="11009"/>
    <x v="0"/>
    <x v="2"/>
    <s v="45 - 54"/>
    <n v="48"/>
    <x v="0"/>
    <x v="1"/>
    <x v="3"/>
    <x v="2"/>
    <x v="5"/>
    <x v="1"/>
    <n v="1"/>
    <s v="No"/>
    <x v="1"/>
    <n v="4"/>
    <x v="1"/>
    <x v="1"/>
  </r>
  <r>
    <n v="11010"/>
    <x v="0"/>
    <x v="2"/>
    <s v="35 - 44"/>
    <n v="36"/>
    <x v="0"/>
    <x v="1"/>
    <x v="0"/>
    <x v="0"/>
    <x v="3"/>
    <x v="1"/>
    <n v="1"/>
    <s v="No"/>
    <x v="1"/>
    <n v="2"/>
    <x v="1"/>
    <x v="1"/>
  </r>
  <r>
    <n v="11011"/>
    <x v="0"/>
    <x v="1"/>
    <s v="35 - 44"/>
    <n v="38"/>
    <x v="0"/>
    <x v="1"/>
    <x v="0"/>
    <x v="2"/>
    <x v="2"/>
    <x v="1"/>
    <n v="1"/>
    <s v="No"/>
    <x v="1"/>
    <n v="2"/>
    <x v="1"/>
    <x v="1"/>
  </r>
  <r>
    <n v="11012"/>
    <x v="0"/>
    <x v="1"/>
    <s v="25 - 34"/>
    <n v="27"/>
    <x v="0"/>
    <x v="1"/>
    <x v="3"/>
    <x v="0"/>
    <x v="1"/>
    <x v="1"/>
    <n v="1"/>
    <s v="No"/>
    <x v="1"/>
    <n v="1"/>
    <x v="1"/>
    <x v="1"/>
  </r>
  <r>
    <n v="11013"/>
    <x v="0"/>
    <x v="1"/>
    <s v="35 - 44"/>
    <n v="40"/>
    <x v="0"/>
    <x v="1"/>
    <x v="3"/>
    <x v="4"/>
    <x v="2"/>
    <x v="1"/>
    <n v="1"/>
    <s v="No"/>
    <x v="1"/>
    <n v="3"/>
    <x v="1"/>
    <x v="1"/>
  </r>
  <r>
    <n v="11014"/>
    <x v="0"/>
    <x v="1"/>
    <s v="25 - 34"/>
    <n v="29"/>
    <x v="0"/>
    <x v="1"/>
    <x v="1"/>
    <x v="0"/>
    <x v="2"/>
    <x v="1"/>
    <n v="1"/>
    <s v="No"/>
    <x v="1"/>
    <n v="2"/>
    <x v="1"/>
    <x v="1"/>
  </r>
  <r>
    <n v="11015"/>
    <x v="0"/>
    <x v="0"/>
    <s v="35 - 44"/>
    <n v="39"/>
    <x v="0"/>
    <x v="1"/>
    <x v="3"/>
    <x v="2"/>
    <x v="3"/>
    <x v="1"/>
    <n v="1"/>
    <s v="No"/>
    <x v="1"/>
    <n v="3"/>
    <x v="1"/>
    <x v="1"/>
  </r>
  <r>
    <n v="11016"/>
    <x v="0"/>
    <x v="0"/>
    <s v="35 - 44"/>
    <n v="42"/>
    <x v="0"/>
    <x v="1"/>
    <x v="0"/>
    <x v="2"/>
    <x v="2"/>
    <x v="1"/>
    <n v="1"/>
    <s v="No"/>
    <x v="1"/>
    <n v="4"/>
    <x v="1"/>
    <x v="1"/>
  </r>
  <r>
    <n v="11017"/>
    <x v="0"/>
    <x v="0"/>
    <s v="25 - 34"/>
    <n v="30"/>
    <x v="0"/>
    <x v="1"/>
    <x v="2"/>
    <x v="4"/>
    <x v="1"/>
    <x v="1"/>
    <n v="1"/>
    <s v="No"/>
    <x v="1"/>
    <n v="1"/>
    <x v="1"/>
    <x v="1"/>
  </r>
  <r>
    <n v="11018"/>
    <x v="0"/>
    <x v="1"/>
    <s v="35 - 44"/>
    <n v="44"/>
    <x v="0"/>
    <x v="0"/>
    <x v="4"/>
    <x v="3"/>
    <x v="0"/>
    <x v="1"/>
    <n v="1"/>
    <s v="No"/>
    <x v="1"/>
    <n v="3"/>
    <x v="1"/>
    <x v="1"/>
  </r>
  <r>
    <n v="11019"/>
    <x v="0"/>
    <x v="1"/>
    <s v="25 - 34"/>
    <n v="31"/>
    <x v="0"/>
    <x v="0"/>
    <x v="2"/>
    <x v="3"/>
    <x v="0"/>
    <x v="1"/>
    <n v="1"/>
    <s v="No"/>
    <x v="1"/>
    <n v="1"/>
    <x v="1"/>
    <x v="1"/>
  </r>
  <r>
    <n v="11020"/>
    <x v="0"/>
    <x v="1"/>
    <s v="25 - 34"/>
    <n v="25"/>
    <x v="0"/>
    <x v="2"/>
    <x v="3"/>
    <x v="5"/>
    <x v="8"/>
    <x v="0"/>
    <n v="1"/>
    <s v="No"/>
    <x v="1"/>
    <n v="2"/>
    <x v="1"/>
    <x v="1"/>
  </r>
  <r>
    <n v="11021"/>
    <x v="0"/>
    <x v="1"/>
    <s v="45 - 54"/>
    <n v="47"/>
    <x v="0"/>
    <x v="2"/>
    <x v="2"/>
    <x v="0"/>
    <x v="5"/>
    <x v="0"/>
    <n v="1"/>
    <s v="No"/>
    <x v="1"/>
    <n v="3"/>
    <x v="1"/>
    <x v="1"/>
  </r>
  <r>
    <n v="11022"/>
    <x v="0"/>
    <x v="0"/>
    <s v="25 - 34"/>
    <n v="31"/>
    <x v="0"/>
    <x v="2"/>
    <x v="0"/>
    <x v="2"/>
    <x v="8"/>
    <x v="0"/>
    <n v="1"/>
    <s v="No"/>
    <x v="1"/>
    <n v="2"/>
    <x v="1"/>
    <x v="1"/>
  </r>
  <r>
    <n v="11023"/>
    <x v="0"/>
    <x v="2"/>
    <s v="25 - 34"/>
    <n v="31"/>
    <x v="0"/>
    <x v="1"/>
    <x v="3"/>
    <x v="2"/>
    <x v="2"/>
    <x v="0"/>
    <n v="1"/>
    <s v="No"/>
    <x v="1"/>
    <n v="3"/>
    <x v="1"/>
    <x v="1"/>
  </r>
  <r>
    <n v="11024"/>
    <x v="0"/>
    <x v="2"/>
    <s v="35 - 44"/>
    <n v="40"/>
    <x v="0"/>
    <x v="1"/>
    <x v="3"/>
    <x v="0"/>
    <x v="4"/>
    <x v="0"/>
    <n v="1"/>
    <s v="No"/>
    <x v="1"/>
    <n v="1"/>
    <x v="1"/>
    <x v="1"/>
  </r>
  <r>
    <n v="11025"/>
    <x v="0"/>
    <x v="2"/>
    <s v="35 - 44"/>
    <n v="40"/>
    <x v="0"/>
    <x v="1"/>
    <x v="3"/>
    <x v="0"/>
    <x v="4"/>
    <x v="0"/>
    <n v="1"/>
    <s v="No"/>
    <x v="1"/>
    <n v="4"/>
    <x v="1"/>
    <x v="1"/>
  </r>
  <r>
    <n v="11026"/>
    <x v="0"/>
    <x v="2"/>
    <s v="25 - 34"/>
    <n v="29"/>
    <x v="0"/>
    <x v="1"/>
    <x v="3"/>
    <x v="4"/>
    <x v="1"/>
    <x v="0"/>
    <n v="1"/>
    <s v="No"/>
    <x v="1"/>
    <n v="1"/>
    <x v="1"/>
    <x v="1"/>
  </r>
  <r>
    <n v="11027"/>
    <x v="0"/>
    <x v="2"/>
    <s v="25 - 34"/>
    <n v="34"/>
    <x v="0"/>
    <x v="1"/>
    <x v="3"/>
    <x v="0"/>
    <x v="1"/>
    <x v="0"/>
    <n v="1"/>
    <s v="No"/>
    <x v="1"/>
    <n v="2"/>
    <x v="1"/>
    <x v="1"/>
  </r>
  <r>
    <n v="11028"/>
    <x v="0"/>
    <x v="2"/>
    <s v="45 - 54"/>
    <n v="45"/>
    <x v="0"/>
    <x v="1"/>
    <x v="0"/>
    <x v="1"/>
    <x v="3"/>
    <x v="0"/>
    <n v="1"/>
    <s v="No"/>
    <x v="1"/>
    <n v="4"/>
    <x v="1"/>
    <x v="1"/>
  </r>
  <r>
    <n v="11029"/>
    <x v="0"/>
    <x v="2"/>
    <s v="45 - 54"/>
    <n v="50"/>
    <x v="0"/>
    <x v="1"/>
    <x v="4"/>
    <x v="0"/>
    <x v="7"/>
    <x v="0"/>
    <n v="1"/>
    <s v="No"/>
    <x v="1"/>
    <n v="1"/>
    <x v="1"/>
    <x v="1"/>
  </r>
  <r>
    <n v="11030"/>
    <x v="0"/>
    <x v="1"/>
    <s v="25 - 34"/>
    <n v="33"/>
    <x v="0"/>
    <x v="1"/>
    <x v="2"/>
    <x v="2"/>
    <x v="2"/>
    <x v="0"/>
    <n v="1"/>
    <s v="No"/>
    <x v="1"/>
    <n v="2"/>
    <x v="1"/>
    <x v="1"/>
  </r>
  <r>
    <n v="11031"/>
    <x v="0"/>
    <x v="1"/>
    <s v="35 - 44"/>
    <n v="43"/>
    <x v="0"/>
    <x v="1"/>
    <x v="3"/>
    <x v="2"/>
    <x v="5"/>
    <x v="0"/>
    <n v="1"/>
    <s v="No"/>
    <x v="1"/>
    <n v="3"/>
    <x v="1"/>
    <x v="1"/>
  </r>
  <r>
    <n v="11032"/>
    <x v="0"/>
    <x v="1"/>
    <s v="45 - 54"/>
    <n v="51"/>
    <x v="0"/>
    <x v="1"/>
    <x v="3"/>
    <x v="4"/>
    <x v="5"/>
    <x v="0"/>
    <n v="1"/>
    <s v="No"/>
    <x v="1"/>
    <n v="3"/>
    <x v="1"/>
    <x v="1"/>
  </r>
  <r>
    <n v="11033"/>
    <x v="0"/>
    <x v="1"/>
    <s v="25 - 34"/>
    <n v="34"/>
    <x v="0"/>
    <x v="1"/>
    <x v="3"/>
    <x v="0"/>
    <x v="1"/>
    <x v="0"/>
    <n v="1"/>
    <s v="No"/>
    <x v="1"/>
    <n v="4"/>
    <x v="1"/>
    <x v="1"/>
  </r>
  <r>
    <n v="11034"/>
    <x v="0"/>
    <x v="1"/>
    <s v="25 - 34"/>
    <n v="27"/>
    <x v="0"/>
    <x v="1"/>
    <x v="3"/>
    <x v="2"/>
    <x v="1"/>
    <x v="0"/>
    <n v="1"/>
    <s v="No"/>
    <x v="1"/>
    <n v="3"/>
    <x v="1"/>
    <x v="1"/>
  </r>
  <r>
    <n v="11035"/>
    <x v="0"/>
    <x v="1"/>
    <s v="45 - 54"/>
    <n v="52"/>
    <x v="0"/>
    <x v="1"/>
    <x v="2"/>
    <x v="1"/>
    <x v="2"/>
    <x v="0"/>
    <n v="1"/>
    <s v="No"/>
    <x v="1"/>
    <n v="1"/>
    <x v="1"/>
    <x v="1"/>
  </r>
  <r>
    <n v="11036"/>
    <x v="0"/>
    <x v="1"/>
    <s v="35 - 44"/>
    <n v="38"/>
    <x v="0"/>
    <x v="1"/>
    <x v="3"/>
    <x v="2"/>
    <x v="7"/>
    <x v="0"/>
    <n v="1"/>
    <s v="No"/>
    <x v="1"/>
    <n v="3"/>
    <x v="1"/>
    <x v="1"/>
  </r>
  <r>
    <n v="11037"/>
    <x v="0"/>
    <x v="1"/>
    <s v="35 - 44"/>
    <n v="37"/>
    <x v="0"/>
    <x v="1"/>
    <x v="3"/>
    <x v="2"/>
    <x v="1"/>
    <x v="0"/>
    <n v="1"/>
    <s v="No"/>
    <x v="1"/>
    <n v="2"/>
    <x v="1"/>
    <x v="1"/>
  </r>
  <r>
    <n v="11038"/>
    <x v="0"/>
    <x v="1"/>
    <s v="25 - 34"/>
    <n v="29"/>
    <x v="0"/>
    <x v="1"/>
    <x v="1"/>
    <x v="1"/>
    <x v="4"/>
    <x v="0"/>
    <n v="1"/>
    <s v="No"/>
    <x v="1"/>
    <n v="1"/>
    <x v="1"/>
    <x v="1"/>
  </r>
  <r>
    <n v="11039"/>
    <x v="0"/>
    <x v="1"/>
    <s v="35 - 44"/>
    <n v="35"/>
    <x v="0"/>
    <x v="1"/>
    <x v="2"/>
    <x v="0"/>
    <x v="1"/>
    <x v="0"/>
    <n v="1"/>
    <s v="No"/>
    <x v="1"/>
    <n v="4"/>
    <x v="1"/>
    <x v="1"/>
  </r>
  <r>
    <n v="11040"/>
    <x v="0"/>
    <x v="1"/>
    <s v="35 - 44"/>
    <n v="40"/>
    <x v="0"/>
    <x v="1"/>
    <x v="0"/>
    <x v="0"/>
    <x v="2"/>
    <x v="0"/>
    <n v="1"/>
    <s v="No"/>
    <x v="1"/>
    <n v="1"/>
    <x v="1"/>
    <x v="1"/>
  </r>
  <r>
    <n v="11041"/>
    <x v="0"/>
    <x v="1"/>
    <s v="45 - 54"/>
    <n v="49"/>
    <x v="0"/>
    <x v="1"/>
    <x v="2"/>
    <x v="0"/>
    <x v="2"/>
    <x v="0"/>
    <n v="1"/>
    <s v="No"/>
    <x v="1"/>
    <n v="1"/>
    <x v="1"/>
    <x v="1"/>
  </r>
  <r>
    <n v="11042"/>
    <x v="0"/>
    <x v="1"/>
    <s v="45 - 54"/>
    <n v="48"/>
    <x v="0"/>
    <x v="1"/>
    <x v="2"/>
    <x v="1"/>
    <x v="1"/>
    <x v="0"/>
    <n v="1"/>
    <s v="No"/>
    <x v="1"/>
    <n v="1"/>
    <x v="1"/>
    <x v="1"/>
  </r>
  <r>
    <n v="11043"/>
    <x v="0"/>
    <x v="1"/>
    <s v="25 - 34"/>
    <n v="34"/>
    <x v="0"/>
    <x v="1"/>
    <x v="3"/>
    <x v="0"/>
    <x v="2"/>
    <x v="0"/>
    <n v="1"/>
    <s v="No"/>
    <x v="1"/>
    <n v="2"/>
    <x v="1"/>
    <x v="1"/>
  </r>
  <r>
    <n v="11044"/>
    <x v="0"/>
    <x v="1"/>
    <s v="25 - 34"/>
    <n v="32"/>
    <x v="0"/>
    <x v="1"/>
    <x v="0"/>
    <x v="0"/>
    <x v="1"/>
    <x v="0"/>
    <n v="1"/>
    <s v="No"/>
    <x v="1"/>
    <n v="2"/>
    <x v="1"/>
    <x v="1"/>
  </r>
  <r>
    <n v="11045"/>
    <x v="0"/>
    <x v="1"/>
    <s v="35 - 44"/>
    <n v="38"/>
    <x v="0"/>
    <x v="1"/>
    <x v="0"/>
    <x v="1"/>
    <x v="2"/>
    <x v="0"/>
    <n v="1"/>
    <s v="No"/>
    <x v="1"/>
    <n v="3"/>
    <x v="1"/>
    <x v="1"/>
  </r>
  <r>
    <n v="11046"/>
    <x v="0"/>
    <x v="1"/>
    <s v="35 - 44"/>
    <n v="38"/>
    <x v="0"/>
    <x v="1"/>
    <x v="0"/>
    <x v="2"/>
    <x v="2"/>
    <x v="0"/>
    <n v="1"/>
    <s v="No"/>
    <x v="1"/>
    <n v="3"/>
    <x v="1"/>
    <x v="1"/>
  </r>
  <r>
    <n v="11047"/>
    <x v="0"/>
    <x v="1"/>
    <s v="25 - 34"/>
    <n v="29"/>
    <x v="0"/>
    <x v="1"/>
    <x v="2"/>
    <x v="2"/>
    <x v="2"/>
    <x v="0"/>
    <n v="1"/>
    <s v="No"/>
    <x v="1"/>
    <n v="3"/>
    <x v="1"/>
    <x v="1"/>
  </r>
  <r>
    <n v="11048"/>
    <x v="0"/>
    <x v="1"/>
    <s v="45 - 54"/>
    <n v="54"/>
    <x v="0"/>
    <x v="1"/>
    <x v="2"/>
    <x v="2"/>
    <x v="1"/>
    <x v="0"/>
    <n v="1"/>
    <s v="No"/>
    <x v="1"/>
    <n v="4"/>
    <x v="1"/>
    <x v="1"/>
  </r>
  <r>
    <n v="11049"/>
    <x v="0"/>
    <x v="1"/>
    <s v="35 - 44"/>
    <n v="40"/>
    <x v="0"/>
    <x v="1"/>
    <x v="3"/>
    <x v="0"/>
    <x v="3"/>
    <x v="0"/>
    <n v="1"/>
    <s v="No"/>
    <x v="1"/>
    <n v="3"/>
    <x v="1"/>
    <x v="1"/>
  </r>
  <r>
    <n v="11050"/>
    <x v="0"/>
    <x v="1"/>
    <s v="45 - 54"/>
    <n v="49"/>
    <x v="0"/>
    <x v="1"/>
    <x v="2"/>
    <x v="1"/>
    <x v="7"/>
    <x v="0"/>
    <n v="1"/>
    <s v="No"/>
    <x v="1"/>
    <n v="2"/>
    <x v="1"/>
    <x v="1"/>
  </r>
  <r>
    <n v="11051"/>
    <x v="0"/>
    <x v="1"/>
    <s v="45 - 54"/>
    <n v="54"/>
    <x v="0"/>
    <x v="1"/>
    <x v="0"/>
    <x v="0"/>
    <x v="1"/>
    <x v="0"/>
    <n v="1"/>
    <s v="No"/>
    <x v="1"/>
    <n v="3"/>
    <x v="1"/>
    <x v="1"/>
  </r>
  <r>
    <n v="11052"/>
    <x v="0"/>
    <x v="1"/>
    <s v="45 - 54"/>
    <n v="47"/>
    <x v="0"/>
    <x v="1"/>
    <x v="2"/>
    <x v="2"/>
    <x v="7"/>
    <x v="0"/>
    <n v="1"/>
    <s v="No"/>
    <x v="1"/>
    <n v="3"/>
    <x v="1"/>
    <x v="1"/>
  </r>
  <r>
    <n v="11053"/>
    <x v="0"/>
    <x v="1"/>
    <s v="45 - 54"/>
    <n v="45"/>
    <x v="0"/>
    <x v="1"/>
    <x v="0"/>
    <x v="0"/>
    <x v="3"/>
    <x v="0"/>
    <n v="1"/>
    <s v="No"/>
    <x v="1"/>
    <n v="4"/>
    <x v="1"/>
    <x v="1"/>
  </r>
  <r>
    <n v="11054"/>
    <x v="0"/>
    <x v="1"/>
    <s v="35 - 44"/>
    <n v="36"/>
    <x v="0"/>
    <x v="1"/>
    <x v="2"/>
    <x v="0"/>
    <x v="4"/>
    <x v="0"/>
    <n v="1"/>
    <s v="No"/>
    <x v="1"/>
    <n v="1"/>
    <x v="1"/>
    <x v="1"/>
  </r>
  <r>
    <n v="11055"/>
    <x v="0"/>
    <x v="1"/>
    <s v="25 - 34"/>
    <n v="32"/>
    <x v="0"/>
    <x v="1"/>
    <x v="2"/>
    <x v="1"/>
    <x v="1"/>
    <x v="0"/>
    <n v="1"/>
    <s v="No"/>
    <x v="1"/>
    <n v="4"/>
    <x v="1"/>
    <x v="1"/>
  </r>
  <r>
    <n v="11056"/>
    <x v="0"/>
    <x v="1"/>
    <s v="35 - 44"/>
    <n v="40"/>
    <x v="0"/>
    <x v="1"/>
    <x v="2"/>
    <x v="2"/>
    <x v="1"/>
    <x v="0"/>
    <n v="1"/>
    <s v="No"/>
    <x v="1"/>
    <n v="3"/>
    <x v="1"/>
    <x v="1"/>
  </r>
  <r>
    <n v="11057"/>
    <x v="0"/>
    <x v="0"/>
    <s v="25 - 34"/>
    <n v="31"/>
    <x v="0"/>
    <x v="1"/>
    <x v="4"/>
    <x v="0"/>
    <x v="7"/>
    <x v="0"/>
    <n v="1"/>
    <s v="No"/>
    <x v="1"/>
    <n v="2"/>
    <x v="1"/>
    <x v="1"/>
  </r>
  <r>
    <n v="11058"/>
    <x v="0"/>
    <x v="0"/>
    <s v="35 - 44"/>
    <n v="37"/>
    <x v="0"/>
    <x v="1"/>
    <x v="3"/>
    <x v="2"/>
    <x v="2"/>
    <x v="0"/>
    <n v="1"/>
    <s v="No"/>
    <x v="1"/>
    <n v="3"/>
    <x v="1"/>
    <x v="1"/>
  </r>
  <r>
    <n v="11059"/>
    <x v="0"/>
    <x v="0"/>
    <s v="25 - 34"/>
    <n v="30"/>
    <x v="0"/>
    <x v="1"/>
    <x v="3"/>
    <x v="2"/>
    <x v="3"/>
    <x v="0"/>
    <n v="1"/>
    <s v="No"/>
    <x v="1"/>
    <n v="3"/>
    <x v="1"/>
    <x v="1"/>
  </r>
  <r>
    <n v="11060"/>
    <x v="0"/>
    <x v="0"/>
    <s v="35 - 44"/>
    <n v="39"/>
    <x v="0"/>
    <x v="1"/>
    <x v="3"/>
    <x v="0"/>
    <x v="3"/>
    <x v="0"/>
    <n v="1"/>
    <s v="No"/>
    <x v="1"/>
    <n v="2"/>
    <x v="1"/>
    <x v="1"/>
  </r>
  <r>
    <n v="11061"/>
    <x v="0"/>
    <x v="0"/>
    <s v="45 - 54"/>
    <n v="47"/>
    <x v="0"/>
    <x v="1"/>
    <x v="2"/>
    <x v="0"/>
    <x v="2"/>
    <x v="0"/>
    <n v="1"/>
    <s v="No"/>
    <x v="1"/>
    <n v="3"/>
    <x v="1"/>
    <x v="1"/>
  </r>
  <r>
    <n v="11062"/>
    <x v="0"/>
    <x v="0"/>
    <s v="25 - 34"/>
    <n v="32"/>
    <x v="0"/>
    <x v="1"/>
    <x v="2"/>
    <x v="0"/>
    <x v="2"/>
    <x v="0"/>
    <n v="1"/>
    <s v="No"/>
    <x v="1"/>
    <n v="2"/>
    <x v="1"/>
    <x v="1"/>
  </r>
  <r>
    <n v="11063"/>
    <x v="0"/>
    <x v="0"/>
    <s v="Under 25"/>
    <n v="23"/>
    <x v="2"/>
    <x v="1"/>
    <x v="1"/>
    <x v="2"/>
    <x v="2"/>
    <x v="0"/>
    <n v="1"/>
    <s v="No"/>
    <x v="1"/>
    <n v="2"/>
    <x v="1"/>
    <x v="1"/>
  </r>
  <r>
    <n v="11064"/>
    <x v="0"/>
    <x v="0"/>
    <s v="25 - 34"/>
    <n v="27"/>
    <x v="0"/>
    <x v="1"/>
    <x v="3"/>
    <x v="2"/>
    <x v="1"/>
    <x v="0"/>
    <n v="1"/>
    <s v="No"/>
    <x v="1"/>
    <n v="4"/>
    <x v="1"/>
    <x v="1"/>
  </r>
  <r>
    <n v="11065"/>
    <x v="0"/>
    <x v="0"/>
    <s v="25 - 34"/>
    <n v="29"/>
    <x v="0"/>
    <x v="1"/>
    <x v="2"/>
    <x v="2"/>
    <x v="1"/>
    <x v="0"/>
    <n v="1"/>
    <s v="No"/>
    <x v="1"/>
    <n v="1"/>
    <x v="1"/>
    <x v="1"/>
  </r>
  <r>
    <n v="11066"/>
    <x v="0"/>
    <x v="0"/>
    <s v="35 - 44"/>
    <n v="35"/>
    <x v="0"/>
    <x v="1"/>
    <x v="3"/>
    <x v="0"/>
    <x v="4"/>
    <x v="0"/>
    <n v="1"/>
    <s v="No"/>
    <x v="1"/>
    <n v="2"/>
    <x v="1"/>
    <x v="1"/>
  </r>
  <r>
    <n v="11067"/>
    <x v="0"/>
    <x v="0"/>
    <s v="45 - 54"/>
    <n v="45"/>
    <x v="0"/>
    <x v="1"/>
    <x v="0"/>
    <x v="4"/>
    <x v="7"/>
    <x v="0"/>
    <n v="1"/>
    <s v="No"/>
    <x v="1"/>
    <n v="2"/>
    <x v="1"/>
    <x v="1"/>
  </r>
  <r>
    <n v="11068"/>
    <x v="0"/>
    <x v="0"/>
    <s v="45 - 54"/>
    <n v="54"/>
    <x v="0"/>
    <x v="1"/>
    <x v="3"/>
    <x v="2"/>
    <x v="7"/>
    <x v="0"/>
    <n v="1"/>
    <s v="No"/>
    <x v="1"/>
    <n v="4"/>
    <x v="1"/>
    <x v="1"/>
  </r>
  <r>
    <n v="11069"/>
    <x v="0"/>
    <x v="2"/>
    <s v="45 - 54"/>
    <n v="46"/>
    <x v="0"/>
    <x v="0"/>
    <x v="3"/>
    <x v="4"/>
    <x v="0"/>
    <x v="0"/>
    <n v="1"/>
    <s v="No"/>
    <x v="1"/>
    <n v="1"/>
    <x v="1"/>
    <x v="1"/>
  </r>
  <r>
    <n v="11070"/>
    <x v="0"/>
    <x v="2"/>
    <s v="45 - 54"/>
    <n v="48"/>
    <x v="0"/>
    <x v="0"/>
    <x v="2"/>
    <x v="0"/>
    <x v="0"/>
    <x v="0"/>
    <n v="1"/>
    <s v="No"/>
    <x v="1"/>
    <n v="3"/>
    <x v="1"/>
    <x v="1"/>
  </r>
  <r>
    <n v="11071"/>
    <x v="0"/>
    <x v="2"/>
    <s v="25 - 34"/>
    <n v="30"/>
    <x v="0"/>
    <x v="0"/>
    <x v="2"/>
    <x v="3"/>
    <x v="0"/>
    <x v="0"/>
    <n v="1"/>
    <s v="No"/>
    <x v="1"/>
    <n v="1"/>
    <x v="1"/>
    <x v="1"/>
  </r>
  <r>
    <n v="11072"/>
    <x v="0"/>
    <x v="2"/>
    <s v="45 - 54"/>
    <n v="47"/>
    <x v="0"/>
    <x v="0"/>
    <x v="2"/>
    <x v="0"/>
    <x v="5"/>
    <x v="0"/>
    <n v="1"/>
    <s v="No"/>
    <x v="1"/>
    <n v="2"/>
    <x v="1"/>
    <x v="1"/>
  </r>
  <r>
    <n v="11073"/>
    <x v="0"/>
    <x v="1"/>
    <s v="35 - 44"/>
    <n v="38"/>
    <x v="0"/>
    <x v="0"/>
    <x v="0"/>
    <x v="0"/>
    <x v="0"/>
    <x v="0"/>
    <n v="1"/>
    <s v="No"/>
    <x v="1"/>
    <n v="4"/>
    <x v="1"/>
    <x v="1"/>
  </r>
  <r>
    <n v="11074"/>
    <x v="0"/>
    <x v="1"/>
    <s v="35 - 44"/>
    <n v="36"/>
    <x v="0"/>
    <x v="0"/>
    <x v="2"/>
    <x v="3"/>
    <x v="0"/>
    <x v="0"/>
    <n v="1"/>
    <s v="No"/>
    <x v="1"/>
    <n v="4"/>
    <x v="1"/>
    <x v="1"/>
  </r>
  <r>
    <n v="11075"/>
    <x v="0"/>
    <x v="1"/>
    <s v="35 - 44"/>
    <n v="39"/>
    <x v="0"/>
    <x v="0"/>
    <x v="1"/>
    <x v="3"/>
    <x v="0"/>
    <x v="0"/>
    <n v="1"/>
    <s v="No"/>
    <x v="1"/>
    <n v="4"/>
    <x v="1"/>
    <x v="1"/>
  </r>
  <r>
    <n v="11076"/>
    <x v="0"/>
    <x v="1"/>
    <s v="35 - 44"/>
    <n v="40"/>
    <x v="0"/>
    <x v="0"/>
    <x v="0"/>
    <x v="3"/>
    <x v="0"/>
    <x v="0"/>
    <n v="1"/>
    <s v="No"/>
    <x v="1"/>
    <n v="2"/>
    <x v="1"/>
    <x v="1"/>
  </r>
  <r>
    <n v="11077"/>
    <x v="0"/>
    <x v="1"/>
    <s v="25 - 34"/>
    <n v="28"/>
    <x v="0"/>
    <x v="0"/>
    <x v="3"/>
    <x v="2"/>
    <x v="6"/>
    <x v="0"/>
    <n v="1"/>
    <s v="No"/>
    <x v="1"/>
    <n v="2"/>
    <x v="1"/>
    <x v="1"/>
  </r>
  <r>
    <n v="11078"/>
    <x v="0"/>
    <x v="1"/>
    <s v="45 - 54"/>
    <n v="46"/>
    <x v="0"/>
    <x v="0"/>
    <x v="3"/>
    <x v="0"/>
    <x v="5"/>
    <x v="0"/>
    <n v="1"/>
    <s v="No"/>
    <x v="1"/>
    <n v="2"/>
    <x v="1"/>
    <x v="1"/>
  </r>
  <r>
    <n v="11079"/>
    <x v="0"/>
    <x v="1"/>
    <s v="Over 55"/>
    <n v="56"/>
    <x v="1"/>
    <x v="0"/>
    <x v="4"/>
    <x v="3"/>
    <x v="0"/>
    <x v="0"/>
    <n v="1"/>
    <s v="No"/>
    <x v="1"/>
    <n v="1"/>
    <x v="1"/>
    <x v="1"/>
  </r>
  <r>
    <n v="11080"/>
    <x v="0"/>
    <x v="1"/>
    <s v="35 - 44"/>
    <n v="40"/>
    <x v="0"/>
    <x v="0"/>
    <x v="0"/>
    <x v="0"/>
    <x v="0"/>
    <x v="0"/>
    <n v="1"/>
    <s v="No"/>
    <x v="1"/>
    <n v="1"/>
    <x v="1"/>
    <x v="1"/>
  </r>
  <r>
    <n v="11081"/>
    <x v="0"/>
    <x v="1"/>
    <s v="25 - 34"/>
    <n v="31"/>
    <x v="0"/>
    <x v="0"/>
    <x v="2"/>
    <x v="3"/>
    <x v="0"/>
    <x v="0"/>
    <n v="1"/>
    <s v="No"/>
    <x v="1"/>
    <n v="4"/>
    <x v="1"/>
    <x v="1"/>
  </r>
  <r>
    <n v="11082"/>
    <x v="0"/>
    <x v="1"/>
    <s v="35 - 44"/>
    <n v="36"/>
    <x v="0"/>
    <x v="0"/>
    <x v="3"/>
    <x v="2"/>
    <x v="0"/>
    <x v="0"/>
    <n v="1"/>
    <s v="No"/>
    <x v="1"/>
    <n v="4"/>
    <x v="1"/>
    <x v="1"/>
  </r>
  <r>
    <n v="11083"/>
    <x v="0"/>
    <x v="1"/>
    <s v="25 - 34"/>
    <n v="31"/>
    <x v="0"/>
    <x v="0"/>
    <x v="2"/>
    <x v="0"/>
    <x v="0"/>
    <x v="0"/>
    <n v="1"/>
    <s v="No"/>
    <x v="1"/>
    <n v="4"/>
    <x v="1"/>
    <x v="1"/>
  </r>
  <r>
    <n v="11084"/>
    <x v="0"/>
    <x v="1"/>
    <s v="35 - 44"/>
    <n v="36"/>
    <x v="0"/>
    <x v="0"/>
    <x v="2"/>
    <x v="3"/>
    <x v="0"/>
    <x v="0"/>
    <n v="1"/>
    <s v="No"/>
    <x v="1"/>
    <n v="1"/>
    <x v="1"/>
    <x v="1"/>
  </r>
  <r>
    <n v="11085"/>
    <x v="0"/>
    <x v="1"/>
    <s v="25 - 34"/>
    <n v="32"/>
    <x v="0"/>
    <x v="0"/>
    <x v="2"/>
    <x v="3"/>
    <x v="0"/>
    <x v="0"/>
    <n v="1"/>
    <s v="No"/>
    <x v="1"/>
    <n v="4"/>
    <x v="1"/>
    <x v="1"/>
  </r>
  <r>
    <n v="11086"/>
    <x v="0"/>
    <x v="0"/>
    <s v="25 - 34"/>
    <n v="27"/>
    <x v="0"/>
    <x v="0"/>
    <x v="0"/>
    <x v="2"/>
    <x v="0"/>
    <x v="0"/>
    <n v="1"/>
    <s v="No"/>
    <x v="1"/>
    <n v="3"/>
    <x v="1"/>
    <x v="1"/>
  </r>
  <r>
    <n v="11087"/>
    <x v="0"/>
    <x v="0"/>
    <s v="35 - 44"/>
    <n v="38"/>
    <x v="0"/>
    <x v="0"/>
    <x v="3"/>
    <x v="0"/>
    <x v="0"/>
    <x v="0"/>
    <n v="1"/>
    <s v="No"/>
    <x v="1"/>
    <n v="2"/>
    <x v="1"/>
    <x v="1"/>
  </r>
  <r>
    <n v="11088"/>
    <x v="0"/>
    <x v="0"/>
    <s v="35 - 44"/>
    <n v="36"/>
    <x v="0"/>
    <x v="0"/>
    <x v="2"/>
    <x v="0"/>
    <x v="0"/>
    <x v="0"/>
    <n v="1"/>
    <s v="No"/>
    <x v="1"/>
    <n v="3"/>
    <x v="1"/>
    <x v="1"/>
  </r>
  <r>
    <n v="11089"/>
    <x v="0"/>
    <x v="0"/>
    <s v="Under 25"/>
    <n v="20"/>
    <x v="2"/>
    <x v="0"/>
    <x v="3"/>
    <x v="2"/>
    <x v="6"/>
    <x v="0"/>
    <n v="1"/>
    <s v="No"/>
    <x v="1"/>
    <n v="3"/>
    <x v="1"/>
    <x v="1"/>
  </r>
  <r>
    <n v="11090"/>
    <x v="0"/>
    <x v="0"/>
    <s v="35 - 44"/>
    <n v="36"/>
    <x v="0"/>
    <x v="0"/>
    <x v="2"/>
    <x v="0"/>
    <x v="6"/>
    <x v="0"/>
    <n v="1"/>
    <s v="No"/>
    <x v="1"/>
    <n v="4"/>
    <x v="1"/>
    <x v="1"/>
  </r>
  <r>
    <n v="11091"/>
    <x v="0"/>
    <x v="0"/>
    <s v="25 - 34"/>
    <n v="34"/>
    <x v="0"/>
    <x v="0"/>
    <x v="0"/>
    <x v="0"/>
    <x v="0"/>
    <x v="0"/>
    <n v="1"/>
    <s v="No"/>
    <x v="1"/>
    <n v="4"/>
    <x v="1"/>
    <x v="1"/>
  </r>
  <r>
    <n v="11092"/>
    <x v="0"/>
    <x v="0"/>
    <s v="25 - 34"/>
    <n v="26"/>
    <x v="0"/>
    <x v="0"/>
    <x v="3"/>
    <x v="1"/>
    <x v="6"/>
    <x v="0"/>
    <n v="1"/>
    <s v="No"/>
    <x v="1"/>
    <n v="3"/>
    <x v="1"/>
    <x v="1"/>
  </r>
  <r>
    <n v="11093"/>
    <x v="0"/>
    <x v="0"/>
    <s v="45 - 54"/>
    <n v="45"/>
    <x v="0"/>
    <x v="0"/>
    <x v="3"/>
    <x v="0"/>
    <x v="0"/>
    <x v="0"/>
    <n v="1"/>
    <s v="No"/>
    <x v="1"/>
    <n v="3"/>
    <x v="1"/>
    <x v="1"/>
  </r>
  <r>
    <n v="11094"/>
    <x v="0"/>
    <x v="0"/>
    <s v="45 - 54"/>
    <n v="49"/>
    <x v="0"/>
    <x v="0"/>
    <x v="2"/>
    <x v="3"/>
    <x v="0"/>
    <x v="0"/>
    <n v="1"/>
    <s v="No"/>
    <x v="1"/>
    <n v="4"/>
    <x v="1"/>
    <x v="1"/>
  </r>
  <r>
    <n v="11095"/>
    <x v="1"/>
    <x v="2"/>
    <s v="25 - 34"/>
    <n v="28"/>
    <x v="0"/>
    <x v="2"/>
    <x v="0"/>
    <x v="0"/>
    <x v="8"/>
    <x v="2"/>
    <n v="1"/>
    <s v="No"/>
    <x v="1"/>
    <n v="4"/>
    <x v="1"/>
    <x v="1"/>
  </r>
  <r>
    <n v="11096"/>
    <x v="1"/>
    <x v="2"/>
    <s v="35 - 44"/>
    <n v="38"/>
    <x v="0"/>
    <x v="2"/>
    <x v="3"/>
    <x v="5"/>
    <x v="8"/>
    <x v="2"/>
    <n v="1"/>
    <s v="No"/>
    <x v="1"/>
    <n v="2"/>
    <x v="1"/>
    <x v="1"/>
  </r>
  <r>
    <n v="11097"/>
    <x v="1"/>
    <x v="1"/>
    <s v="35 - 44"/>
    <n v="41"/>
    <x v="0"/>
    <x v="2"/>
    <x v="3"/>
    <x v="5"/>
    <x v="8"/>
    <x v="2"/>
    <n v="1"/>
    <s v="No"/>
    <x v="1"/>
    <n v="2"/>
    <x v="1"/>
    <x v="1"/>
  </r>
  <r>
    <n v="11098"/>
    <x v="1"/>
    <x v="2"/>
    <s v="35 - 44"/>
    <n v="35"/>
    <x v="0"/>
    <x v="1"/>
    <x v="0"/>
    <x v="2"/>
    <x v="3"/>
    <x v="2"/>
    <n v="1"/>
    <s v="No"/>
    <x v="1"/>
    <n v="4"/>
    <x v="1"/>
    <x v="1"/>
  </r>
  <r>
    <n v="11099"/>
    <x v="1"/>
    <x v="2"/>
    <s v="35 - 44"/>
    <n v="40"/>
    <x v="0"/>
    <x v="1"/>
    <x v="1"/>
    <x v="2"/>
    <x v="7"/>
    <x v="2"/>
    <n v="1"/>
    <s v="No"/>
    <x v="1"/>
    <n v="2"/>
    <x v="1"/>
    <x v="1"/>
  </r>
  <r>
    <n v="11100"/>
    <x v="1"/>
    <x v="2"/>
    <s v="25 - 34"/>
    <n v="30"/>
    <x v="0"/>
    <x v="1"/>
    <x v="3"/>
    <x v="4"/>
    <x v="1"/>
    <x v="2"/>
    <n v="1"/>
    <s v="No"/>
    <x v="1"/>
    <n v="3"/>
    <x v="1"/>
    <x v="1"/>
  </r>
  <r>
    <n v="11101"/>
    <x v="1"/>
    <x v="2"/>
    <s v="35 - 44"/>
    <n v="40"/>
    <x v="0"/>
    <x v="1"/>
    <x v="2"/>
    <x v="1"/>
    <x v="2"/>
    <x v="2"/>
    <n v="1"/>
    <s v="No"/>
    <x v="1"/>
    <n v="3"/>
    <x v="1"/>
    <x v="1"/>
  </r>
  <r>
    <n v="11102"/>
    <x v="1"/>
    <x v="2"/>
    <s v="25 - 34"/>
    <n v="33"/>
    <x v="0"/>
    <x v="1"/>
    <x v="3"/>
    <x v="4"/>
    <x v="1"/>
    <x v="2"/>
    <n v="1"/>
    <s v="No"/>
    <x v="1"/>
    <n v="2"/>
    <x v="1"/>
    <x v="1"/>
  </r>
  <r>
    <n v="11103"/>
    <x v="1"/>
    <x v="2"/>
    <s v="25 - 34"/>
    <n v="33"/>
    <x v="0"/>
    <x v="1"/>
    <x v="0"/>
    <x v="2"/>
    <x v="2"/>
    <x v="2"/>
    <n v="1"/>
    <s v="No"/>
    <x v="1"/>
    <n v="3"/>
    <x v="1"/>
    <x v="1"/>
  </r>
  <r>
    <n v="11104"/>
    <x v="1"/>
    <x v="1"/>
    <s v="45 - 54"/>
    <n v="47"/>
    <x v="0"/>
    <x v="1"/>
    <x v="2"/>
    <x v="4"/>
    <x v="1"/>
    <x v="2"/>
    <n v="1"/>
    <s v="No"/>
    <x v="1"/>
    <n v="2"/>
    <x v="1"/>
    <x v="1"/>
  </r>
  <r>
    <n v="11105"/>
    <x v="1"/>
    <x v="1"/>
    <s v="25 - 34"/>
    <n v="32"/>
    <x v="0"/>
    <x v="1"/>
    <x v="2"/>
    <x v="4"/>
    <x v="1"/>
    <x v="2"/>
    <n v="1"/>
    <s v="No"/>
    <x v="1"/>
    <n v="1"/>
    <x v="1"/>
    <x v="1"/>
  </r>
  <r>
    <n v="11106"/>
    <x v="1"/>
    <x v="0"/>
    <s v="35 - 44"/>
    <n v="43"/>
    <x v="0"/>
    <x v="1"/>
    <x v="3"/>
    <x v="0"/>
    <x v="1"/>
    <x v="2"/>
    <n v="1"/>
    <s v="No"/>
    <x v="1"/>
    <n v="3"/>
    <x v="1"/>
    <x v="1"/>
  </r>
  <r>
    <n v="11107"/>
    <x v="1"/>
    <x v="0"/>
    <s v="25 - 34"/>
    <n v="31"/>
    <x v="0"/>
    <x v="1"/>
    <x v="3"/>
    <x v="2"/>
    <x v="3"/>
    <x v="2"/>
    <n v="1"/>
    <s v="No"/>
    <x v="1"/>
    <n v="1"/>
    <x v="1"/>
    <x v="1"/>
  </r>
  <r>
    <n v="11108"/>
    <x v="1"/>
    <x v="0"/>
    <s v="25 - 34"/>
    <n v="32"/>
    <x v="0"/>
    <x v="1"/>
    <x v="2"/>
    <x v="4"/>
    <x v="1"/>
    <x v="2"/>
    <n v="1"/>
    <s v="No"/>
    <x v="1"/>
    <n v="2"/>
    <x v="1"/>
    <x v="1"/>
  </r>
  <r>
    <n v="11109"/>
    <x v="1"/>
    <x v="0"/>
    <s v="35 - 44"/>
    <n v="44"/>
    <x v="0"/>
    <x v="1"/>
    <x v="3"/>
    <x v="0"/>
    <x v="2"/>
    <x v="2"/>
    <n v="1"/>
    <s v="No"/>
    <x v="1"/>
    <n v="3"/>
    <x v="1"/>
    <x v="1"/>
  </r>
  <r>
    <n v="11110"/>
    <x v="1"/>
    <x v="0"/>
    <s v="25 - 34"/>
    <n v="28"/>
    <x v="0"/>
    <x v="1"/>
    <x v="3"/>
    <x v="2"/>
    <x v="1"/>
    <x v="2"/>
    <n v="1"/>
    <s v="No"/>
    <x v="1"/>
    <n v="3"/>
    <x v="1"/>
    <x v="1"/>
  </r>
  <r>
    <n v="11111"/>
    <x v="1"/>
    <x v="0"/>
    <s v="35 - 44"/>
    <n v="37"/>
    <x v="0"/>
    <x v="1"/>
    <x v="0"/>
    <x v="4"/>
    <x v="2"/>
    <x v="2"/>
    <n v="1"/>
    <s v="No"/>
    <x v="1"/>
    <n v="3"/>
    <x v="1"/>
    <x v="1"/>
  </r>
  <r>
    <n v="11112"/>
    <x v="1"/>
    <x v="0"/>
    <s v="35 - 44"/>
    <n v="42"/>
    <x v="0"/>
    <x v="1"/>
    <x v="0"/>
    <x v="0"/>
    <x v="1"/>
    <x v="2"/>
    <n v="1"/>
    <s v="No"/>
    <x v="1"/>
    <n v="3"/>
    <x v="1"/>
    <x v="1"/>
  </r>
  <r>
    <n v="11113"/>
    <x v="1"/>
    <x v="0"/>
    <s v="35 - 44"/>
    <n v="39"/>
    <x v="0"/>
    <x v="1"/>
    <x v="3"/>
    <x v="0"/>
    <x v="5"/>
    <x v="2"/>
    <n v="1"/>
    <s v="No"/>
    <x v="1"/>
    <n v="4"/>
    <x v="1"/>
    <x v="1"/>
  </r>
  <r>
    <n v="11114"/>
    <x v="1"/>
    <x v="2"/>
    <s v="45 - 54"/>
    <n v="52"/>
    <x v="0"/>
    <x v="0"/>
    <x v="2"/>
    <x v="0"/>
    <x v="6"/>
    <x v="2"/>
    <n v="1"/>
    <s v="No"/>
    <x v="1"/>
    <n v="4"/>
    <x v="1"/>
    <x v="1"/>
  </r>
  <r>
    <n v="11115"/>
    <x v="1"/>
    <x v="1"/>
    <s v="45 - 54"/>
    <n v="45"/>
    <x v="0"/>
    <x v="0"/>
    <x v="3"/>
    <x v="3"/>
    <x v="0"/>
    <x v="2"/>
    <n v="1"/>
    <s v="No"/>
    <x v="1"/>
    <n v="1"/>
    <x v="1"/>
    <x v="1"/>
  </r>
  <r>
    <n v="11116"/>
    <x v="1"/>
    <x v="1"/>
    <s v="45 - 54"/>
    <n v="47"/>
    <x v="0"/>
    <x v="0"/>
    <x v="2"/>
    <x v="3"/>
    <x v="0"/>
    <x v="2"/>
    <n v="1"/>
    <s v="No"/>
    <x v="1"/>
    <n v="2"/>
    <x v="1"/>
    <x v="1"/>
  </r>
  <r>
    <n v="11117"/>
    <x v="1"/>
    <x v="0"/>
    <s v="45 - 54"/>
    <n v="46"/>
    <x v="0"/>
    <x v="0"/>
    <x v="0"/>
    <x v="0"/>
    <x v="0"/>
    <x v="2"/>
    <n v="1"/>
    <s v="No"/>
    <x v="1"/>
    <n v="2"/>
    <x v="1"/>
    <x v="1"/>
  </r>
  <r>
    <n v="11118"/>
    <x v="1"/>
    <x v="1"/>
    <s v="35 - 44"/>
    <n v="38"/>
    <x v="0"/>
    <x v="2"/>
    <x v="2"/>
    <x v="5"/>
    <x v="8"/>
    <x v="1"/>
    <n v="1"/>
    <s v="No"/>
    <x v="1"/>
    <n v="3"/>
    <x v="1"/>
    <x v="1"/>
  </r>
  <r>
    <n v="11119"/>
    <x v="1"/>
    <x v="1"/>
    <s v="Under 25"/>
    <n v="24"/>
    <x v="2"/>
    <x v="2"/>
    <x v="3"/>
    <x v="2"/>
    <x v="8"/>
    <x v="1"/>
    <n v="1"/>
    <s v="No"/>
    <x v="1"/>
    <n v="4"/>
    <x v="1"/>
    <x v="1"/>
  </r>
  <r>
    <n v="11120"/>
    <x v="1"/>
    <x v="2"/>
    <s v="25 - 34"/>
    <n v="29"/>
    <x v="0"/>
    <x v="1"/>
    <x v="1"/>
    <x v="0"/>
    <x v="4"/>
    <x v="1"/>
    <n v="1"/>
    <s v="No"/>
    <x v="1"/>
    <n v="4"/>
    <x v="1"/>
    <x v="1"/>
  </r>
  <r>
    <n v="11121"/>
    <x v="1"/>
    <x v="2"/>
    <s v="25 - 34"/>
    <n v="34"/>
    <x v="0"/>
    <x v="1"/>
    <x v="2"/>
    <x v="0"/>
    <x v="3"/>
    <x v="1"/>
    <n v="1"/>
    <s v="No"/>
    <x v="1"/>
    <n v="4"/>
    <x v="1"/>
    <x v="1"/>
  </r>
  <r>
    <n v="11122"/>
    <x v="1"/>
    <x v="2"/>
    <s v="25 - 34"/>
    <n v="34"/>
    <x v="0"/>
    <x v="1"/>
    <x v="3"/>
    <x v="2"/>
    <x v="7"/>
    <x v="1"/>
    <n v="1"/>
    <s v="No"/>
    <x v="1"/>
    <n v="1"/>
    <x v="1"/>
    <x v="1"/>
  </r>
  <r>
    <n v="11123"/>
    <x v="1"/>
    <x v="2"/>
    <s v="25 - 34"/>
    <n v="34"/>
    <x v="0"/>
    <x v="1"/>
    <x v="2"/>
    <x v="1"/>
    <x v="1"/>
    <x v="1"/>
    <n v="1"/>
    <s v="No"/>
    <x v="1"/>
    <n v="1"/>
    <x v="1"/>
    <x v="1"/>
  </r>
  <r>
    <n v="11124"/>
    <x v="1"/>
    <x v="2"/>
    <s v="25 - 34"/>
    <n v="25"/>
    <x v="0"/>
    <x v="1"/>
    <x v="1"/>
    <x v="0"/>
    <x v="3"/>
    <x v="1"/>
    <n v="1"/>
    <s v="No"/>
    <x v="1"/>
    <n v="3"/>
    <x v="1"/>
    <x v="1"/>
  </r>
  <r>
    <n v="11125"/>
    <x v="1"/>
    <x v="1"/>
    <s v="45 - 54"/>
    <n v="49"/>
    <x v="0"/>
    <x v="1"/>
    <x v="1"/>
    <x v="0"/>
    <x v="7"/>
    <x v="1"/>
    <n v="1"/>
    <s v="No"/>
    <x v="1"/>
    <n v="4"/>
    <x v="1"/>
    <x v="1"/>
  </r>
  <r>
    <n v="11126"/>
    <x v="1"/>
    <x v="1"/>
    <s v="25 - 34"/>
    <n v="29"/>
    <x v="0"/>
    <x v="1"/>
    <x v="1"/>
    <x v="2"/>
    <x v="2"/>
    <x v="1"/>
    <n v="1"/>
    <s v="No"/>
    <x v="1"/>
    <n v="4"/>
    <x v="1"/>
    <x v="1"/>
  </r>
  <r>
    <n v="11127"/>
    <x v="1"/>
    <x v="1"/>
    <s v="35 - 44"/>
    <n v="38"/>
    <x v="0"/>
    <x v="1"/>
    <x v="2"/>
    <x v="0"/>
    <x v="3"/>
    <x v="1"/>
    <n v="1"/>
    <s v="No"/>
    <x v="1"/>
    <n v="3"/>
    <x v="1"/>
    <x v="1"/>
  </r>
  <r>
    <n v="11128"/>
    <x v="1"/>
    <x v="1"/>
    <s v="25 - 34"/>
    <n v="32"/>
    <x v="0"/>
    <x v="1"/>
    <x v="3"/>
    <x v="0"/>
    <x v="1"/>
    <x v="1"/>
    <n v="1"/>
    <s v="No"/>
    <x v="1"/>
    <n v="3"/>
    <x v="1"/>
    <x v="1"/>
  </r>
  <r>
    <n v="11129"/>
    <x v="1"/>
    <x v="1"/>
    <s v="25 - 34"/>
    <n v="26"/>
    <x v="0"/>
    <x v="1"/>
    <x v="3"/>
    <x v="1"/>
    <x v="2"/>
    <x v="1"/>
    <n v="1"/>
    <s v="No"/>
    <x v="1"/>
    <n v="4"/>
    <x v="1"/>
    <x v="1"/>
  </r>
  <r>
    <n v="11130"/>
    <x v="1"/>
    <x v="1"/>
    <s v="35 - 44"/>
    <n v="36"/>
    <x v="0"/>
    <x v="1"/>
    <x v="0"/>
    <x v="2"/>
    <x v="2"/>
    <x v="1"/>
    <n v="1"/>
    <s v="No"/>
    <x v="1"/>
    <n v="4"/>
    <x v="1"/>
    <x v="1"/>
  </r>
  <r>
    <n v="11131"/>
    <x v="1"/>
    <x v="1"/>
    <s v="25 - 34"/>
    <n v="34"/>
    <x v="0"/>
    <x v="1"/>
    <x v="2"/>
    <x v="4"/>
    <x v="4"/>
    <x v="1"/>
    <n v="1"/>
    <s v="No"/>
    <x v="1"/>
    <n v="3"/>
    <x v="1"/>
    <x v="1"/>
  </r>
  <r>
    <n v="11132"/>
    <x v="1"/>
    <x v="1"/>
    <s v="35 - 44"/>
    <n v="38"/>
    <x v="0"/>
    <x v="1"/>
    <x v="3"/>
    <x v="0"/>
    <x v="1"/>
    <x v="1"/>
    <n v="1"/>
    <s v="No"/>
    <x v="1"/>
    <n v="4"/>
    <x v="1"/>
    <x v="1"/>
  </r>
  <r>
    <n v="11133"/>
    <x v="1"/>
    <x v="0"/>
    <s v="45 - 54"/>
    <n v="45"/>
    <x v="0"/>
    <x v="1"/>
    <x v="2"/>
    <x v="2"/>
    <x v="4"/>
    <x v="1"/>
    <n v="1"/>
    <s v="No"/>
    <x v="1"/>
    <n v="3"/>
    <x v="1"/>
    <x v="1"/>
  </r>
  <r>
    <n v="11134"/>
    <x v="1"/>
    <x v="0"/>
    <s v="35 - 44"/>
    <n v="35"/>
    <x v="0"/>
    <x v="1"/>
    <x v="0"/>
    <x v="0"/>
    <x v="3"/>
    <x v="1"/>
    <n v="1"/>
    <s v="No"/>
    <x v="1"/>
    <n v="4"/>
    <x v="1"/>
    <x v="1"/>
  </r>
  <r>
    <n v="11135"/>
    <x v="1"/>
    <x v="0"/>
    <s v="25 - 34"/>
    <n v="27"/>
    <x v="0"/>
    <x v="1"/>
    <x v="3"/>
    <x v="2"/>
    <x v="1"/>
    <x v="1"/>
    <n v="1"/>
    <s v="No"/>
    <x v="1"/>
    <n v="4"/>
    <x v="1"/>
    <x v="1"/>
  </r>
  <r>
    <n v="11136"/>
    <x v="1"/>
    <x v="2"/>
    <s v="35 - 44"/>
    <n v="39"/>
    <x v="0"/>
    <x v="0"/>
    <x v="3"/>
    <x v="0"/>
    <x v="0"/>
    <x v="1"/>
    <n v="1"/>
    <s v="No"/>
    <x v="1"/>
    <n v="4"/>
    <x v="1"/>
    <x v="1"/>
  </r>
  <r>
    <n v="11137"/>
    <x v="1"/>
    <x v="2"/>
    <s v="35 - 44"/>
    <n v="37"/>
    <x v="0"/>
    <x v="0"/>
    <x v="2"/>
    <x v="2"/>
    <x v="0"/>
    <x v="1"/>
    <n v="1"/>
    <s v="No"/>
    <x v="1"/>
    <n v="4"/>
    <x v="1"/>
    <x v="1"/>
  </r>
  <r>
    <n v="11138"/>
    <x v="1"/>
    <x v="1"/>
    <s v="45 - 54"/>
    <n v="49"/>
    <x v="0"/>
    <x v="0"/>
    <x v="3"/>
    <x v="2"/>
    <x v="0"/>
    <x v="1"/>
    <n v="1"/>
    <s v="No"/>
    <x v="1"/>
    <n v="2"/>
    <x v="1"/>
    <x v="1"/>
  </r>
  <r>
    <n v="11139"/>
    <x v="1"/>
    <x v="1"/>
    <s v="25 - 34"/>
    <n v="33"/>
    <x v="0"/>
    <x v="0"/>
    <x v="3"/>
    <x v="2"/>
    <x v="0"/>
    <x v="1"/>
    <n v="1"/>
    <s v="No"/>
    <x v="1"/>
    <n v="1"/>
    <x v="1"/>
    <x v="1"/>
  </r>
  <r>
    <n v="11140"/>
    <x v="1"/>
    <x v="0"/>
    <s v="25 - 34"/>
    <n v="28"/>
    <x v="0"/>
    <x v="0"/>
    <x v="3"/>
    <x v="0"/>
    <x v="0"/>
    <x v="1"/>
    <n v="1"/>
    <s v="No"/>
    <x v="1"/>
    <n v="1"/>
    <x v="1"/>
    <x v="1"/>
  </r>
  <r>
    <n v="11141"/>
    <x v="1"/>
    <x v="0"/>
    <s v="25 - 34"/>
    <n v="31"/>
    <x v="0"/>
    <x v="0"/>
    <x v="2"/>
    <x v="1"/>
    <x v="0"/>
    <x v="1"/>
    <n v="1"/>
    <s v="No"/>
    <x v="1"/>
    <n v="1"/>
    <x v="1"/>
    <x v="1"/>
  </r>
  <r>
    <n v="11142"/>
    <x v="1"/>
    <x v="0"/>
    <s v="25 - 34"/>
    <n v="32"/>
    <x v="0"/>
    <x v="0"/>
    <x v="2"/>
    <x v="3"/>
    <x v="0"/>
    <x v="1"/>
    <n v="1"/>
    <s v="No"/>
    <x v="1"/>
    <n v="4"/>
    <x v="1"/>
    <x v="1"/>
  </r>
  <r>
    <n v="11143"/>
    <x v="1"/>
    <x v="2"/>
    <s v="35 - 44"/>
    <n v="37"/>
    <x v="0"/>
    <x v="2"/>
    <x v="0"/>
    <x v="1"/>
    <x v="8"/>
    <x v="0"/>
    <n v="1"/>
    <s v="No"/>
    <x v="1"/>
    <n v="2"/>
    <x v="1"/>
    <x v="1"/>
  </r>
  <r>
    <n v="11144"/>
    <x v="1"/>
    <x v="1"/>
    <s v="25 - 34"/>
    <n v="29"/>
    <x v="0"/>
    <x v="2"/>
    <x v="1"/>
    <x v="2"/>
    <x v="8"/>
    <x v="0"/>
    <n v="1"/>
    <s v="No"/>
    <x v="1"/>
    <n v="2"/>
    <x v="1"/>
    <x v="1"/>
  </r>
  <r>
    <n v="11145"/>
    <x v="1"/>
    <x v="0"/>
    <s v="25 - 34"/>
    <n v="29"/>
    <x v="0"/>
    <x v="2"/>
    <x v="3"/>
    <x v="1"/>
    <x v="8"/>
    <x v="0"/>
    <n v="1"/>
    <s v="No"/>
    <x v="1"/>
    <n v="1"/>
    <x v="1"/>
    <x v="1"/>
  </r>
  <r>
    <n v="11146"/>
    <x v="1"/>
    <x v="0"/>
    <s v="35 - 44"/>
    <n v="43"/>
    <x v="0"/>
    <x v="2"/>
    <x v="3"/>
    <x v="0"/>
    <x v="8"/>
    <x v="0"/>
    <n v="1"/>
    <s v="No"/>
    <x v="1"/>
    <n v="4"/>
    <x v="1"/>
    <x v="1"/>
  </r>
  <r>
    <n v="11147"/>
    <x v="1"/>
    <x v="2"/>
    <s v="Over 55"/>
    <n v="55"/>
    <x v="1"/>
    <x v="1"/>
    <x v="3"/>
    <x v="4"/>
    <x v="1"/>
    <x v="0"/>
    <n v="1"/>
    <s v="No"/>
    <x v="1"/>
    <n v="2"/>
    <x v="1"/>
    <x v="1"/>
  </r>
  <r>
    <n v="11148"/>
    <x v="1"/>
    <x v="2"/>
    <s v="25 - 34"/>
    <n v="28"/>
    <x v="0"/>
    <x v="1"/>
    <x v="3"/>
    <x v="0"/>
    <x v="1"/>
    <x v="0"/>
    <n v="1"/>
    <s v="No"/>
    <x v="1"/>
    <n v="3"/>
    <x v="1"/>
    <x v="1"/>
  </r>
  <r>
    <n v="11149"/>
    <x v="1"/>
    <x v="2"/>
    <s v="35 - 44"/>
    <n v="40"/>
    <x v="0"/>
    <x v="1"/>
    <x v="2"/>
    <x v="0"/>
    <x v="5"/>
    <x v="0"/>
    <n v="1"/>
    <s v="No"/>
    <x v="1"/>
    <n v="1"/>
    <x v="1"/>
    <x v="1"/>
  </r>
  <r>
    <n v="11150"/>
    <x v="1"/>
    <x v="2"/>
    <s v="25 - 34"/>
    <n v="31"/>
    <x v="0"/>
    <x v="1"/>
    <x v="3"/>
    <x v="0"/>
    <x v="2"/>
    <x v="0"/>
    <n v="1"/>
    <s v="No"/>
    <x v="1"/>
    <n v="3"/>
    <x v="1"/>
    <x v="1"/>
  </r>
  <r>
    <n v="11151"/>
    <x v="1"/>
    <x v="2"/>
    <s v="35 - 44"/>
    <n v="39"/>
    <x v="0"/>
    <x v="1"/>
    <x v="0"/>
    <x v="2"/>
    <x v="2"/>
    <x v="0"/>
    <n v="1"/>
    <s v="No"/>
    <x v="1"/>
    <n v="3"/>
    <x v="1"/>
    <x v="1"/>
  </r>
  <r>
    <n v="11152"/>
    <x v="1"/>
    <x v="2"/>
    <s v="35 - 44"/>
    <n v="40"/>
    <x v="0"/>
    <x v="1"/>
    <x v="3"/>
    <x v="2"/>
    <x v="1"/>
    <x v="0"/>
    <n v="1"/>
    <s v="No"/>
    <x v="1"/>
    <n v="3"/>
    <x v="1"/>
    <x v="1"/>
  </r>
  <r>
    <n v="11153"/>
    <x v="1"/>
    <x v="2"/>
    <s v="45 - 54"/>
    <n v="46"/>
    <x v="0"/>
    <x v="1"/>
    <x v="0"/>
    <x v="0"/>
    <x v="3"/>
    <x v="0"/>
    <n v="1"/>
    <s v="No"/>
    <x v="1"/>
    <n v="4"/>
    <x v="1"/>
    <x v="1"/>
  </r>
  <r>
    <n v="11154"/>
    <x v="1"/>
    <x v="2"/>
    <s v="35 - 44"/>
    <n v="43"/>
    <x v="0"/>
    <x v="1"/>
    <x v="3"/>
    <x v="4"/>
    <x v="2"/>
    <x v="0"/>
    <n v="1"/>
    <s v="No"/>
    <x v="1"/>
    <n v="2"/>
    <x v="1"/>
    <x v="1"/>
  </r>
  <r>
    <n v="11155"/>
    <x v="1"/>
    <x v="2"/>
    <s v="35 - 44"/>
    <n v="38"/>
    <x v="0"/>
    <x v="1"/>
    <x v="0"/>
    <x v="0"/>
    <x v="1"/>
    <x v="0"/>
    <n v="1"/>
    <s v="No"/>
    <x v="1"/>
    <n v="4"/>
    <x v="1"/>
    <x v="1"/>
  </r>
  <r>
    <n v="11156"/>
    <x v="1"/>
    <x v="2"/>
    <s v="Over 55"/>
    <n v="55"/>
    <x v="1"/>
    <x v="1"/>
    <x v="2"/>
    <x v="2"/>
    <x v="7"/>
    <x v="0"/>
    <n v="1"/>
    <s v="No"/>
    <x v="1"/>
    <n v="4"/>
    <x v="1"/>
    <x v="1"/>
  </r>
  <r>
    <n v="11157"/>
    <x v="1"/>
    <x v="2"/>
    <s v="45 - 54"/>
    <n v="49"/>
    <x v="0"/>
    <x v="1"/>
    <x v="2"/>
    <x v="0"/>
    <x v="4"/>
    <x v="0"/>
    <n v="1"/>
    <s v="No"/>
    <x v="1"/>
    <n v="2"/>
    <x v="1"/>
    <x v="1"/>
  </r>
  <r>
    <n v="11158"/>
    <x v="1"/>
    <x v="2"/>
    <s v="25 - 34"/>
    <n v="29"/>
    <x v="0"/>
    <x v="1"/>
    <x v="1"/>
    <x v="0"/>
    <x v="4"/>
    <x v="0"/>
    <n v="1"/>
    <s v="No"/>
    <x v="1"/>
    <n v="3"/>
    <x v="1"/>
    <x v="1"/>
  </r>
  <r>
    <n v="11159"/>
    <x v="1"/>
    <x v="2"/>
    <s v="25 - 34"/>
    <n v="27"/>
    <x v="0"/>
    <x v="1"/>
    <x v="3"/>
    <x v="1"/>
    <x v="2"/>
    <x v="0"/>
    <n v="1"/>
    <s v="No"/>
    <x v="1"/>
    <n v="1"/>
    <x v="1"/>
    <x v="1"/>
  </r>
  <r>
    <n v="11160"/>
    <x v="1"/>
    <x v="2"/>
    <s v="25 - 34"/>
    <n v="32"/>
    <x v="0"/>
    <x v="1"/>
    <x v="3"/>
    <x v="2"/>
    <x v="1"/>
    <x v="0"/>
    <n v="1"/>
    <s v="No"/>
    <x v="1"/>
    <n v="2"/>
    <x v="1"/>
    <x v="1"/>
  </r>
  <r>
    <n v="11161"/>
    <x v="1"/>
    <x v="2"/>
    <s v="45 - 54"/>
    <n v="45"/>
    <x v="0"/>
    <x v="1"/>
    <x v="2"/>
    <x v="4"/>
    <x v="4"/>
    <x v="0"/>
    <n v="1"/>
    <s v="No"/>
    <x v="1"/>
    <n v="2"/>
    <x v="1"/>
    <x v="1"/>
  </r>
  <r>
    <n v="11162"/>
    <x v="1"/>
    <x v="2"/>
    <s v="Under 25"/>
    <n v="24"/>
    <x v="2"/>
    <x v="1"/>
    <x v="1"/>
    <x v="2"/>
    <x v="2"/>
    <x v="0"/>
    <n v="1"/>
    <s v="No"/>
    <x v="1"/>
    <n v="1"/>
    <x v="1"/>
    <x v="1"/>
  </r>
  <r>
    <n v="11163"/>
    <x v="1"/>
    <x v="2"/>
    <s v="Under 25"/>
    <n v="24"/>
    <x v="2"/>
    <x v="1"/>
    <x v="0"/>
    <x v="4"/>
    <x v="2"/>
    <x v="0"/>
    <n v="1"/>
    <s v="No"/>
    <x v="1"/>
    <n v="1"/>
    <x v="1"/>
    <x v="1"/>
  </r>
  <r>
    <n v="11164"/>
    <x v="1"/>
    <x v="2"/>
    <s v="35 - 44"/>
    <n v="39"/>
    <x v="0"/>
    <x v="1"/>
    <x v="2"/>
    <x v="1"/>
    <x v="1"/>
    <x v="0"/>
    <n v="1"/>
    <s v="No"/>
    <x v="1"/>
    <n v="4"/>
    <x v="1"/>
    <x v="1"/>
  </r>
  <r>
    <n v="11165"/>
    <x v="1"/>
    <x v="1"/>
    <s v="35 - 44"/>
    <n v="42"/>
    <x v="0"/>
    <x v="1"/>
    <x v="3"/>
    <x v="0"/>
    <x v="5"/>
    <x v="0"/>
    <n v="1"/>
    <s v="No"/>
    <x v="1"/>
    <n v="3"/>
    <x v="1"/>
    <x v="1"/>
  </r>
  <r>
    <n v="11166"/>
    <x v="1"/>
    <x v="1"/>
    <s v="35 - 44"/>
    <n v="37"/>
    <x v="0"/>
    <x v="1"/>
    <x v="3"/>
    <x v="2"/>
    <x v="1"/>
    <x v="0"/>
    <n v="1"/>
    <s v="No"/>
    <x v="1"/>
    <n v="4"/>
    <x v="1"/>
    <x v="1"/>
  </r>
  <r>
    <n v="11167"/>
    <x v="1"/>
    <x v="1"/>
    <s v="25 - 34"/>
    <n v="27"/>
    <x v="0"/>
    <x v="1"/>
    <x v="1"/>
    <x v="0"/>
    <x v="2"/>
    <x v="0"/>
    <n v="1"/>
    <s v="No"/>
    <x v="1"/>
    <n v="1"/>
    <x v="1"/>
    <x v="1"/>
  </r>
  <r>
    <n v="11168"/>
    <x v="1"/>
    <x v="1"/>
    <s v="35 - 44"/>
    <n v="35"/>
    <x v="0"/>
    <x v="1"/>
    <x v="4"/>
    <x v="0"/>
    <x v="1"/>
    <x v="0"/>
    <n v="1"/>
    <s v="No"/>
    <x v="1"/>
    <n v="1"/>
    <x v="1"/>
    <x v="1"/>
  </r>
  <r>
    <n v="11169"/>
    <x v="1"/>
    <x v="1"/>
    <s v="25 - 34"/>
    <n v="34"/>
    <x v="0"/>
    <x v="1"/>
    <x v="3"/>
    <x v="2"/>
    <x v="2"/>
    <x v="0"/>
    <n v="1"/>
    <s v="No"/>
    <x v="1"/>
    <n v="3"/>
    <x v="1"/>
    <x v="1"/>
  </r>
  <r>
    <n v="11170"/>
    <x v="1"/>
    <x v="1"/>
    <s v="45 - 54"/>
    <n v="53"/>
    <x v="0"/>
    <x v="1"/>
    <x v="2"/>
    <x v="2"/>
    <x v="4"/>
    <x v="0"/>
    <n v="1"/>
    <s v="No"/>
    <x v="1"/>
    <n v="4"/>
    <x v="1"/>
    <x v="1"/>
  </r>
  <r>
    <n v="11171"/>
    <x v="1"/>
    <x v="1"/>
    <s v="45 - 54"/>
    <n v="48"/>
    <x v="0"/>
    <x v="1"/>
    <x v="3"/>
    <x v="0"/>
    <x v="7"/>
    <x v="0"/>
    <n v="1"/>
    <s v="No"/>
    <x v="1"/>
    <n v="2"/>
    <x v="1"/>
    <x v="1"/>
  </r>
  <r>
    <n v="11172"/>
    <x v="1"/>
    <x v="1"/>
    <s v="25 - 34"/>
    <n v="30"/>
    <x v="0"/>
    <x v="1"/>
    <x v="0"/>
    <x v="2"/>
    <x v="2"/>
    <x v="0"/>
    <n v="1"/>
    <s v="No"/>
    <x v="1"/>
    <n v="2"/>
    <x v="1"/>
    <x v="1"/>
  </r>
  <r>
    <n v="11173"/>
    <x v="1"/>
    <x v="1"/>
    <s v="25 - 34"/>
    <n v="29"/>
    <x v="0"/>
    <x v="1"/>
    <x v="3"/>
    <x v="0"/>
    <x v="4"/>
    <x v="0"/>
    <n v="1"/>
    <s v="No"/>
    <x v="1"/>
    <n v="1"/>
    <x v="1"/>
    <x v="1"/>
  </r>
  <r>
    <n v="11174"/>
    <x v="1"/>
    <x v="1"/>
    <s v="45 - 54"/>
    <n v="49"/>
    <x v="0"/>
    <x v="1"/>
    <x v="2"/>
    <x v="4"/>
    <x v="4"/>
    <x v="0"/>
    <n v="1"/>
    <s v="No"/>
    <x v="1"/>
    <n v="3"/>
    <x v="1"/>
    <x v="1"/>
  </r>
  <r>
    <n v="11175"/>
    <x v="1"/>
    <x v="1"/>
    <s v="35 - 44"/>
    <n v="43"/>
    <x v="0"/>
    <x v="1"/>
    <x v="3"/>
    <x v="0"/>
    <x v="4"/>
    <x v="0"/>
    <n v="1"/>
    <s v="No"/>
    <x v="1"/>
    <n v="3"/>
    <x v="1"/>
    <x v="1"/>
  </r>
  <r>
    <n v="11176"/>
    <x v="1"/>
    <x v="1"/>
    <s v="25 - 34"/>
    <n v="25"/>
    <x v="0"/>
    <x v="1"/>
    <x v="3"/>
    <x v="4"/>
    <x v="2"/>
    <x v="0"/>
    <n v="1"/>
    <s v="No"/>
    <x v="1"/>
    <n v="4"/>
    <x v="1"/>
    <x v="1"/>
  </r>
  <r>
    <n v="11177"/>
    <x v="1"/>
    <x v="1"/>
    <s v="45 - 54"/>
    <n v="47"/>
    <x v="0"/>
    <x v="1"/>
    <x v="3"/>
    <x v="4"/>
    <x v="1"/>
    <x v="0"/>
    <n v="1"/>
    <s v="No"/>
    <x v="1"/>
    <n v="4"/>
    <x v="1"/>
    <x v="1"/>
  </r>
  <r>
    <n v="11178"/>
    <x v="1"/>
    <x v="1"/>
    <s v="35 - 44"/>
    <n v="35"/>
    <x v="0"/>
    <x v="1"/>
    <x v="2"/>
    <x v="2"/>
    <x v="2"/>
    <x v="0"/>
    <n v="1"/>
    <s v="No"/>
    <x v="1"/>
    <n v="3"/>
    <x v="1"/>
    <x v="1"/>
  </r>
  <r>
    <n v="11179"/>
    <x v="1"/>
    <x v="1"/>
    <s v="25 - 34"/>
    <n v="30"/>
    <x v="0"/>
    <x v="1"/>
    <x v="3"/>
    <x v="2"/>
    <x v="1"/>
    <x v="0"/>
    <n v="1"/>
    <s v="No"/>
    <x v="1"/>
    <n v="2"/>
    <x v="1"/>
    <x v="1"/>
  </r>
  <r>
    <n v="11180"/>
    <x v="1"/>
    <x v="1"/>
    <s v="25 - 34"/>
    <n v="34"/>
    <x v="0"/>
    <x v="1"/>
    <x v="0"/>
    <x v="2"/>
    <x v="2"/>
    <x v="0"/>
    <n v="1"/>
    <s v="No"/>
    <x v="1"/>
    <n v="4"/>
    <x v="1"/>
    <x v="1"/>
  </r>
  <r>
    <n v="11181"/>
    <x v="1"/>
    <x v="1"/>
    <s v="25 - 34"/>
    <n v="27"/>
    <x v="0"/>
    <x v="1"/>
    <x v="2"/>
    <x v="4"/>
    <x v="1"/>
    <x v="0"/>
    <n v="1"/>
    <s v="No"/>
    <x v="1"/>
    <n v="2"/>
    <x v="1"/>
    <x v="1"/>
  </r>
  <r>
    <n v="11182"/>
    <x v="1"/>
    <x v="1"/>
    <s v="25 - 34"/>
    <n v="31"/>
    <x v="0"/>
    <x v="1"/>
    <x v="2"/>
    <x v="0"/>
    <x v="2"/>
    <x v="0"/>
    <n v="1"/>
    <s v="No"/>
    <x v="1"/>
    <n v="3"/>
    <x v="1"/>
    <x v="1"/>
  </r>
  <r>
    <n v="11183"/>
    <x v="1"/>
    <x v="1"/>
    <s v="25 - 34"/>
    <n v="30"/>
    <x v="0"/>
    <x v="1"/>
    <x v="1"/>
    <x v="0"/>
    <x v="1"/>
    <x v="0"/>
    <n v="1"/>
    <s v="No"/>
    <x v="1"/>
    <n v="4"/>
    <x v="1"/>
    <x v="1"/>
  </r>
  <r>
    <n v="11184"/>
    <x v="1"/>
    <x v="1"/>
    <s v="25 - 34"/>
    <n v="34"/>
    <x v="0"/>
    <x v="1"/>
    <x v="2"/>
    <x v="0"/>
    <x v="1"/>
    <x v="0"/>
    <n v="1"/>
    <s v="No"/>
    <x v="1"/>
    <n v="4"/>
    <x v="1"/>
    <x v="1"/>
  </r>
  <r>
    <n v="11185"/>
    <x v="1"/>
    <x v="1"/>
    <s v="35 - 44"/>
    <n v="44"/>
    <x v="0"/>
    <x v="1"/>
    <x v="2"/>
    <x v="0"/>
    <x v="4"/>
    <x v="0"/>
    <n v="1"/>
    <s v="No"/>
    <x v="1"/>
    <n v="1"/>
    <x v="1"/>
    <x v="1"/>
  </r>
  <r>
    <n v="11186"/>
    <x v="1"/>
    <x v="1"/>
    <s v="35 - 44"/>
    <n v="42"/>
    <x v="0"/>
    <x v="1"/>
    <x v="3"/>
    <x v="2"/>
    <x v="2"/>
    <x v="0"/>
    <n v="1"/>
    <s v="No"/>
    <x v="1"/>
    <n v="2"/>
    <x v="1"/>
    <x v="1"/>
  </r>
  <r>
    <n v="11187"/>
    <x v="1"/>
    <x v="1"/>
    <s v="35 - 44"/>
    <n v="35"/>
    <x v="0"/>
    <x v="1"/>
    <x v="0"/>
    <x v="0"/>
    <x v="2"/>
    <x v="0"/>
    <n v="1"/>
    <s v="No"/>
    <x v="1"/>
    <n v="4"/>
    <x v="1"/>
    <x v="1"/>
  </r>
  <r>
    <n v="11188"/>
    <x v="1"/>
    <x v="1"/>
    <s v="35 - 44"/>
    <n v="42"/>
    <x v="0"/>
    <x v="1"/>
    <x v="3"/>
    <x v="2"/>
    <x v="7"/>
    <x v="0"/>
    <n v="1"/>
    <s v="No"/>
    <x v="1"/>
    <n v="1"/>
    <x v="1"/>
    <x v="1"/>
  </r>
  <r>
    <n v="11189"/>
    <x v="1"/>
    <x v="1"/>
    <s v="25 - 34"/>
    <n v="28"/>
    <x v="0"/>
    <x v="1"/>
    <x v="3"/>
    <x v="0"/>
    <x v="1"/>
    <x v="0"/>
    <n v="1"/>
    <s v="No"/>
    <x v="1"/>
    <n v="4"/>
    <x v="1"/>
    <x v="1"/>
  </r>
  <r>
    <n v="11190"/>
    <x v="1"/>
    <x v="1"/>
    <s v="25 - 34"/>
    <n v="30"/>
    <x v="0"/>
    <x v="1"/>
    <x v="3"/>
    <x v="0"/>
    <x v="4"/>
    <x v="0"/>
    <n v="1"/>
    <s v="No"/>
    <x v="1"/>
    <n v="3"/>
    <x v="1"/>
    <x v="1"/>
  </r>
  <r>
    <n v="11191"/>
    <x v="1"/>
    <x v="1"/>
    <s v="Under 25"/>
    <n v="24"/>
    <x v="2"/>
    <x v="1"/>
    <x v="3"/>
    <x v="2"/>
    <x v="1"/>
    <x v="0"/>
    <n v="1"/>
    <s v="No"/>
    <x v="1"/>
    <n v="3"/>
    <x v="1"/>
    <x v="1"/>
  </r>
  <r>
    <n v="11192"/>
    <x v="1"/>
    <x v="1"/>
    <s v="35 - 44"/>
    <n v="39"/>
    <x v="0"/>
    <x v="1"/>
    <x v="1"/>
    <x v="2"/>
    <x v="4"/>
    <x v="0"/>
    <n v="1"/>
    <s v="No"/>
    <x v="1"/>
    <n v="1"/>
    <x v="1"/>
    <x v="1"/>
  </r>
  <r>
    <n v="11193"/>
    <x v="1"/>
    <x v="1"/>
    <s v="35 - 44"/>
    <n v="44"/>
    <x v="0"/>
    <x v="1"/>
    <x v="3"/>
    <x v="0"/>
    <x v="7"/>
    <x v="0"/>
    <n v="1"/>
    <s v="No"/>
    <x v="1"/>
    <n v="1"/>
    <x v="1"/>
    <x v="1"/>
  </r>
  <r>
    <n v="11194"/>
    <x v="1"/>
    <x v="1"/>
    <s v="35 - 44"/>
    <n v="35"/>
    <x v="0"/>
    <x v="1"/>
    <x v="2"/>
    <x v="0"/>
    <x v="3"/>
    <x v="0"/>
    <n v="1"/>
    <s v="No"/>
    <x v="1"/>
    <n v="3"/>
    <x v="1"/>
    <x v="1"/>
  </r>
  <r>
    <n v="11195"/>
    <x v="1"/>
    <x v="1"/>
    <s v="25 - 34"/>
    <n v="33"/>
    <x v="0"/>
    <x v="1"/>
    <x v="2"/>
    <x v="0"/>
    <x v="1"/>
    <x v="0"/>
    <n v="1"/>
    <s v="No"/>
    <x v="1"/>
    <n v="1"/>
    <x v="1"/>
    <x v="1"/>
  </r>
  <r>
    <n v="11196"/>
    <x v="1"/>
    <x v="1"/>
    <s v="Under 25"/>
    <n v="23"/>
    <x v="2"/>
    <x v="1"/>
    <x v="3"/>
    <x v="4"/>
    <x v="1"/>
    <x v="0"/>
    <n v="1"/>
    <s v="No"/>
    <x v="1"/>
    <n v="3"/>
    <x v="1"/>
    <x v="1"/>
  </r>
  <r>
    <n v="11197"/>
    <x v="1"/>
    <x v="1"/>
    <s v="35 - 44"/>
    <n v="36"/>
    <x v="0"/>
    <x v="1"/>
    <x v="2"/>
    <x v="0"/>
    <x v="4"/>
    <x v="0"/>
    <n v="1"/>
    <s v="No"/>
    <x v="1"/>
    <n v="3"/>
    <x v="1"/>
    <x v="1"/>
  </r>
  <r>
    <n v="11198"/>
    <x v="1"/>
    <x v="1"/>
    <s v="35 - 44"/>
    <n v="40"/>
    <x v="0"/>
    <x v="1"/>
    <x v="2"/>
    <x v="0"/>
    <x v="2"/>
    <x v="0"/>
    <n v="1"/>
    <s v="No"/>
    <x v="1"/>
    <n v="4"/>
    <x v="1"/>
    <x v="1"/>
  </r>
  <r>
    <n v="11199"/>
    <x v="1"/>
    <x v="1"/>
    <s v="35 - 44"/>
    <n v="42"/>
    <x v="0"/>
    <x v="1"/>
    <x v="3"/>
    <x v="2"/>
    <x v="4"/>
    <x v="0"/>
    <n v="1"/>
    <s v="No"/>
    <x v="1"/>
    <n v="1"/>
    <x v="1"/>
    <x v="1"/>
  </r>
  <r>
    <n v="11200"/>
    <x v="1"/>
    <x v="1"/>
    <s v="35 - 44"/>
    <n v="35"/>
    <x v="0"/>
    <x v="1"/>
    <x v="3"/>
    <x v="0"/>
    <x v="2"/>
    <x v="0"/>
    <n v="1"/>
    <s v="No"/>
    <x v="1"/>
    <n v="3"/>
    <x v="1"/>
    <x v="1"/>
  </r>
  <r>
    <n v="11201"/>
    <x v="1"/>
    <x v="1"/>
    <s v="25 - 34"/>
    <n v="28"/>
    <x v="0"/>
    <x v="1"/>
    <x v="1"/>
    <x v="0"/>
    <x v="3"/>
    <x v="0"/>
    <n v="1"/>
    <s v="No"/>
    <x v="1"/>
    <n v="2"/>
    <x v="1"/>
    <x v="1"/>
  </r>
  <r>
    <n v="11202"/>
    <x v="1"/>
    <x v="1"/>
    <s v="25 - 34"/>
    <n v="29"/>
    <x v="0"/>
    <x v="1"/>
    <x v="3"/>
    <x v="0"/>
    <x v="1"/>
    <x v="0"/>
    <n v="1"/>
    <s v="No"/>
    <x v="1"/>
    <n v="3"/>
    <x v="1"/>
    <x v="1"/>
  </r>
  <r>
    <n v="11203"/>
    <x v="1"/>
    <x v="1"/>
    <s v="35 - 44"/>
    <n v="39"/>
    <x v="0"/>
    <x v="1"/>
    <x v="4"/>
    <x v="2"/>
    <x v="3"/>
    <x v="0"/>
    <n v="1"/>
    <s v="No"/>
    <x v="1"/>
    <n v="1"/>
    <x v="1"/>
    <x v="1"/>
  </r>
  <r>
    <n v="11204"/>
    <x v="1"/>
    <x v="1"/>
    <s v="25 - 34"/>
    <n v="33"/>
    <x v="0"/>
    <x v="1"/>
    <x v="3"/>
    <x v="2"/>
    <x v="2"/>
    <x v="0"/>
    <n v="1"/>
    <s v="No"/>
    <x v="1"/>
    <n v="2"/>
    <x v="1"/>
    <x v="1"/>
  </r>
  <r>
    <n v="11205"/>
    <x v="1"/>
    <x v="1"/>
    <s v="Over 55"/>
    <n v="55"/>
    <x v="1"/>
    <x v="1"/>
    <x v="3"/>
    <x v="2"/>
    <x v="7"/>
    <x v="0"/>
    <n v="1"/>
    <s v="No"/>
    <x v="1"/>
    <n v="1"/>
    <x v="1"/>
    <x v="1"/>
  </r>
  <r>
    <n v="11206"/>
    <x v="1"/>
    <x v="1"/>
    <s v="35 - 44"/>
    <n v="37"/>
    <x v="0"/>
    <x v="1"/>
    <x v="3"/>
    <x v="0"/>
    <x v="3"/>
    <x v="0"/>
    <n v="1"/>
    <s v="No"/>
    <x v="1"/>
    <n v="3"/>
    <x v="1"/>
    <x v="1"/>
  </r>
  <r>
    <n v="11207"/>
    <x v="1"/>
    <x v="1"/>
    <s v="25 - 34"/>
    <n v="26"/>
    <x v="0"/>
    <x v="1"/>
    <x v="2"/>
    <x v="2"/>
    <x v="2"/>
    <x v="0"/>
    <n v="1"/>
    <s v="No"/>
    <x v="1"/>
    <n v="3"/>
    <x v="1"/>
    <x v="1"/>
  </r>
  <r>
    <n v="11208"/>
    <x v="1"/>
    <x v="0"/>
    <s v="35 - 44"/>
    <n v="36"/>
    <x v="0"/>
    <x v="1"/>
    <x v="2"/>
    <x v="0"/>
    <x v="2"/>
    <x v="0"/>
    <n v="1"/>
    <s v="No"/>
    <x v="1"/>
    <n v="4"/>
    <x v="1"/>
    <x v="1"/>
  </r>
  <r>
    <n v="11209"/>
    <x v="1"/>
    <x v="0"/>
    <s v="35 - 44"/>
    <n v="36"/>
    <x v="0"/>
    <x v="1"/>
    <x v="3"/>
    <x v="0"/>
    <x v="2"/>
    <x v="0"/>
    <n v="1"/>
    <s v="No"/>
    <x v="1"/>
    <n v="2"/>
    <x v="1"/>
    <x v="1"/>
  </r>
  <r>
    <n v="11210"/>
    <x v="1"/>
    <x v="0"/>
    <s v="Under 25"/>
    <n v="23"/>
    <x v="2"/>
    <x v="1"/>
    <x v="1"/>
    <x v="0"/>
    <x v="2"/>
    <x v="0"/>
    <n v="1"/>
    <s v="No"/>
    <x v="1"/>
    <n v="3"/>
    <x v="1"/>
    <x v="1"/>
  </r>
  <r>
    <n v="11211"/>
    <x v="1"/>
    <x v="0"/>
    <s v="25 - 34"/>
    <n v="34"/>
    <x v="0"/>
    <x v="1"/>
    <x v="2"/>
    <x v="2"/>
    <x v="1"/>
    <x v="0"/>
    <n v="1"/>
    <s v="No"/>
    <x v="1"/>
    <n v="4"/>
    <x v="1"/>
    <x v="1"/>
  </r>
  <r>
    <n v="11212"/>
    <x v="1"/>
    <x v="0"/>
    <s v="35 - 44"/>
    <n v="39"/>
    <x v="0"/>
    <x v="1"/>
    <x v="1"/>
    <x v="0"/>
    <x v="1"/>
    <x v="0"/>
    <n v="1"/>
    <s v="No"/>
    <x v="1"/>
    <n v="4"/>
    <x v="1"/>
    <x v="1"/>
  </r>
  <r>
    <n v="11213"/>
    <x v="1"/>
    <x v="0"/>
    <s v="Under 25"/>
    <n v="24"/>
    <x v="2"/>
    <x v="1"/>
    <x v="0"/>
    <x v="0"/>
    <x v="4"/>
    <x v="0"/>
    <n v="1"/>
    <s v="No"/>
    <x v="1"/>
    <n v="3"/>
    <x v="1"/>
    <x v="1"/>
  </r>
  <r>
    <n v="11214"/>
    <x v="1"/>
    <x v="0"/>
    <s v="35 - 44"/>
    <n v="35"/>
    <x v="0"/>
    <x v="1"/>
    <x v="2"/>
    <x v="2"/>
    <x v="1"/>
    <x v="0"/>
    <n v="1"/>
    <s v="No"/>
    <x v="1"/>
    <n v="3"/>
    <x v="1"/>
    <x v="1"/>
  </r>
  <r>
    <n v="11215"/>
    <x v="1"/>
    <x v="0"/>
    <s v="35 - 44"/>
    <n v="41"/>
    <x v="0"/>
    <x v="1"/>
    <x v="3"/>
    <x v="0"/>
    <x v="4"/>
    <x v="0"/>
    <n v="1"/>
    <s v="No"/>
    <x v="1"/>
    <n v="2"/>
    <x v="1"/>
    <x v="1"/>
  </r>
  <r>
    <n v="11216"/>
    <x v="1"/>
    <x v="0"/>
    <s v="35 - 44"/>
    <n v="40"/>
    <x v="0"/>
    <x v="1"/>
    <x v="2"/>
    <x v="0"/>
    <x v="1"/>
    <x v="0"/>
    <n v="1"/>
    <s v="No"/>
    <x v="1"/>
    <n v="3"/>
    <x v="1"/>
    <x v="1"/>
  </r>
  <r>
    <n v="11217"/>
    <x v="1"/>
    <x v="0"/>
    <s v="25 - 34"/>
    <n v="26"/>
    <x v="0"/>
    <x v="1"/>
    <x v="3"/>
    <x v="2"/>
    <x v="2"/>
    <x v="0"/>
    <n v="1"/>
    <s v="No"/>
    <x v="1"/>
    <n v="1"/>
    <x v="1"/>
    <x v="1"/>
  </r>
  <r>
    <n v="11218"/>
    <x v="1"/>
    <x v="0"/>
    <s v="45 - 54"/>
    <n v="46"/>
    <x v="0"/>
    <x v="1"/>
    <x v="2"/>
    <x v="0"/>
    <x v="4"/>
    <x v="0"/>
    <n v="1"/>
    <s v="No"/>
    <x v="1"/>
    <n v="2"/>
    <x v="1"/>
    <x v="1"/>
  </r>
  <r>
    <n v="11219"/>
    <x v="1"/>
    <x v="0"/>
    <s v="45 - 54"/>
    <n v="49"/>
    <x v="0"/>
    <x v="1"/>
    <x v="3"/>
    <x v="0"/>
    <x v="5"/>
    <x v="0"/>
    <n v="1"/>
    <s v="No"/>
    <x v="1"/>
    <n v="3"/>
    <x v="1"/>
    <x v="1"/>
  </r>
  <r>
    <n v="11220"/>
    <x v="1"/>
    <x v="0"/>
    <s v="Under 25"/>
    <n v="21"/>
    <x v="2"/>
    <x v="1"/>
    <x v="1"/>
    <x v="2"/>
    <x v="1"/>
    <x v="0"/>
    <n v="1"/>
    <s v="No"/>
    <x v="1"/>
    <n v="4"/>
    <x v="1"/>
    <x v="1"/>
  </r>
  <r>
    <n v="11221"/>
    <x v="1"/>
    <x v="0"/>
    <s v="25 - 34"/>
    <n v="26"/>
    <x v="0"/>
    <x v="1"/>
    <x v="3"/>
    <x v="1"/>
    <x v="2"/>
    <x v="0"/>
    <n v="1"/>
    <s v="No"/>
    <x v="1"/>
    <n v="1"/>
    <x v="1"/>
    <x v="1"/>
  </r>
  <r>
    <n v="11222"/>
    <x v="1"/>
    <x v="0"/>
    <s v="35 - 44"/>
    <n v="35"/>
    <x v="0"/>
    <x v="1"/>
    <x v="3"/>
    <x v="2"/>
    <x v="2"/>
    <x v="0"/>
    <n v="1"/>
    <s v="No"/>
    <x v="1"/>
    <n v="1"/>
    <x v="1"/>
    <x v="1"/>
  </r>
  <r>
    <n v="11223"/>
    <x v="1"/>
    <x v="0"/>
    <s v="25 - 34"/>
    <n v="33"/>
    <x v="0"/>
    <x v="1"/>
    <x v="3"/>
    <x v="0"/>
    <x v="3"/>
    <x v="0"/>
    <n v="1"/>
    <s v="No"/>
    <x v="1"/>
    <n v="2"/>
    <x v="1"/>
    <x v="1"/>
  </r>
  <r>
    <n v="11224"/>
    <x v="1"/>
    <x v="0"/>
    <s v="25 - 34"/>
    <n v="29"/>
    <x v="0"/>
    <x v="1"/>
    <x v="3"/>
    <x v="0"/>
    <x v="2"/>
    <x v="0"/>
    <n v="1"/>
    <s v="No"/>
    <x v="1"/>
    <n v="1"/>
    <x v="1"/>
    <x v="1"/>
  </r>
  <r>
    <n v="11225"/>
    <x v="1"/>
    <x v="0"/>
    <s v="25 - 34"/>
    <n v="32"/>
    <x v="0"/>
    <x v="1"/>
    <x v="3"/>
    <x v="4"/>
    <x v="1"/>
    <x v="0"/>
    <n v="1"/>
    <s v="No"/>
    <x v="1"/>
    <n v="1"/>
    <x v="1"/>
    <x v="1"/>
  </r>
  <r>
    <n v="11226"/>
    <x v="1"/>
    <x v="0"/>
    <s v="35 - 44"/>
    <n v="44"/>
    <x v="0"/>
    <x v="1"/>
    <x v="3"/>
    <x v="0"/>
    <x v="1"/>
    <x v="0"/>
    <n v="1"/>
    <s v="No"/>
    <x v="1"/>
    <n v="2"/>
    <x v="1"/>
    <x v="1"/>
  </r>
  <r>
    <n v="11227"/>
    <x v="1"/>
    <x v="0"/>
    <s v="35 - 44"/>
    <n v="42"/>
    <x v="0"/>
    <x v="1"/>
    <x v="3"/>
    <x v="0"/>
    <x v="2"/>
    <x v="0"/>
    <n v="1"/>
    <s v="No"/>
    <x v="1"/>
    <n v="3"/>
    <x v="1"/>
    <x v="1"/>
  </r>
  <r>
    <n v="11228"/>
    <x v="1"/>
    <x v="0"/>
    <s v="Under 25"/>
    <n v="22"/>
    <x v="2"/>
    <x v="1"/>
    <x v="0"/>
    <x v="0"/>
    <x v="1"/>
    <x v="0"/>
    <n v="1"/>
    <s v="No"/>
    <x v="1"/>
    <n v="3"/>
    <x v="1"/>
    <x v="1"/>
  </r>
  <r>
    <n v="11229"/>
    <x v="1"/>
    <x v="0"/>
    <s v="Under 25"/>
    <n v="23"/>
    <x v="2"/>
    <x v="1"/>
    <x v="0"/>
    <x v="1"/>
    <x v="2"/>
    <x v="0"/>
    <n v="1"/>
    <s v="No"/>
    <x v="1"/>
    <n v="4"/>
    <x v="1"/>
    <x v="1"/>
  </r>
  <r>
    <n v="11230"/>
    <x v="1"/>
    <x v="0"/>
    <s v="45 - 54"/>
    <n v="53"/>
    <x v="0"/>
    <x v="1"/>
    <x v="3"/>
    <x v="2"/>
    <x v="7"/>
    <x v="0"/>
    <n v="1"/>
    <s v="No"/>
    <x v="1"/>
    <n v="2"/>
    <x v="1"/>
    <x v="1"/>
  </r>
  <r>
    <n v="11231"/>
    <x v="1"/>
    <x v="2"/>
    <s v="25 - 34"/>
    <n v="31"/>
    <x v="0"/>
    <x v="0"/>
    <x v="0"/>
    <x v="0"/>
    <x v="0"/>
    <x v="0"/>
    <n v="1"/>
    <s v="No"/>
    <x v="1"/>
    <n v="4"/>
    <x v="1"/>
    <x v="1"/>
  </r>
  <r>
    <n v="11232"/>
    <x v="1"/>
    <x v="2"/>
    <s v="25 - 34"/>
    <n v="30"/>
    <x v="0"/>
    <x v="0"/>
    <x v="0"/>
    <x v="3"/>
    <x v="0"/>
    <x v="0"/>
    <n v="1"/>
    <s v="No"/>
    <x v="1"/>
    <n v="1"/>
    <x v="1"/>
    <x v="1"/>
  </r>
  <r>
    <n v="11233"/>
    <x v="1"/>
    <x v="2"/>
    <s v="35 - 44"/>
    <n v="41"/>
    <x v="0"/>
    <x v="0"/>
    <x v="3"/>
    <x v="0"/>
    <x v="0"/>
    <x v="0"/>
    <n v="1"/>
    <s v="No"/>
    <x v="1"/>
    <n v="2"/>
    <x v="1"/>
    <x v="1"/>
  </r>
  <r>
    <n v="11234"/>
    <x v="1"/>
    <x v="2"/>
    <s v="25 - 34"/>
    <n v="34"/>
    <x v="0"/>
    <x v="0"/>
    <x v="2"/>
    <x v="2"/>
    <x v="0"/>
    <x v="0"/>
    <n v="1"/>
    <s v="No"/>
    <x v="1"/>
    <n v="3"/>
    <x v="1"/>
    <x v="1"/>
  </r>
  <r>
    <n v="11235"/>
    <x v="1"/>
    <x v="2"/>
    <s v="25 - 34"/>
    <n v="29"/>
    <x v="0"/>
    <x v="0"/>
    <x v="3"/>
    <x v="0"/>
    <x v="0"/>
    <x v="0"/>
    <n v="1"/>
    <s v="No"/>
    <x v="1"/>
    <n v="3"/>
    <x v="1"/>
    <x v="1"/>
  </r>
  <r>
    <n v="11236"/>
    <x v="1"/>
    <x v="2"/>
    <s v="25 - 34"/>
    <n v="33"/>
    <x v="0"/>
    <x v="0"/>
    <x v="2"/>
    <x v="2"/>
    <x v="0"/>
    <x v="0"/>
    <n v="1"/>
    <s v="No"/>
    <x v="1"/>
    <n v="4"/>
    <x v="1"/>
    <x v="1"/>
  </r>
  <r>
    <n v="11237"/>
    <x v="1"/>
    <x v="2"/>
    <s v="45 - 54"/>
    <n v="48"/>
    <x v="0"/>
    <x v="0"/>
    <x v="3"/>
    <x v="3"/>
    <x v="0"/>
    <x v="0"/>
    <n v="1"/>
    <s v="No"/>
    <x v="1"/>
    <n v="1"/>
    <x v="1"/>
    <x v="1"/>
  </r>
  <r>
    <n v="11238"/>
    <x v="1"/>
    <x v="1"/>
    <s v="35 - 44"/>
    <n v="40"/>
    <x v="0"/>
    <x v="0"/>
    <x v="0"/>
    <x v="2"/>
    <x v="0"/>
    <x v="0"/>
    <n v="1"/>
    <s v="No"/>
    <x v="1"/>
    <n v="1"/>
    <x v="1"/>
    <x v="1"/>
  </r>
  <r>
    <n v="11239"/>
    <x v="1"/>
    <x v="1"/>
    <s v="25 - 34"/>
    <n v="33"/>
    <x v="0"/>
    <x v="0"/>
    <x v="2"/>
    <x v="0"/>
    <x v="0"/>
    <x v="0"/>
    <n v="1"/>
    <s v="No"/>
    <x v="1"/>
    <n v="1"/>
    <x v="1"/>
    <x v="1"/>
  </r>
  <r>
    <n v="11240"/>
    <x v="1"/>
    <x v="1"/>
    <s v="25 - 34"/>
    <n v="31"/>
    <x v="0"/>
    <x v="0"/>
    <x v="0"/>
    <x v="0"/>
    <x v="6"/>
    <x v="0"/>
    <n v="1"/>
    <s v="No"/>
    <x v="1"/>
    <n v="3"/>
    <x v="1"/>
    <x v="1"/>
  </r>
  <r>
    <n v="11241"/>
    <x v="1"/>
    <x v="1"/>
    <s v="25 - 34"/>
    <n v="31"/>
    <x v="0"/>
    <x v="0"/>
    <x v="3"/>
    <x v="4"/>
    <x v="0"/>
    <x v="0"/>
    <n v="1"/>
    <s v="No"/>
    <x v="1"/>
    <n v="3"/>
    <x v="1"/>
    <x v="1"/>
  </r>
  <r>
    <n v="11242"/>
    <x v="1"/>
    <x v="1"/>
    <s v="25 - 34"/>
    <n v="32"/>
    <x v="0"/>
    <x v="0"/>
    <x v="2"/>
    <x v="2"/>
    <x v="6"/>
    <x v="0"/>
    <n v="1"/>
    <s v="No"/>
    <x v="1"/>
    <n v="2"/>
    <x v="1"/>
    <x v="1"/>
  </r>
  <r>
    <n v="11243"/>
    <x v="1"/>
    <x v="1"/>
    <s v="35 - 44"/>
    <n v="35"/>
    <x v="0"/>
    <x v="0"/>
    <x v="2"/>
    <x v="2"/>
    <x v="0"/>
    <x v="0"/>
    <n v="1"/>
    <s v="No"/>
    <x v="1"/>
    <n v="1"/>
    <x v="1"/>
    <x v="1"/>
  </r>
  <r>
    <n v="11244"/>
    <x v="1"/>
    <x v="1"/>
    <s v="25 - 34"/>
    <n v="30"/>
    <x v="0"/>
    <x v="0"/>
    <x v="2"/>
    <x v="4"/>
    <x v="0"/>
    <x v="0"/>
    <n v="1"/>
    <s v="No"/>
    <x v="1"/>
    <n v="2"/>
    <x v="1"/>
    <x v="1"/>
  </r>
  <r>
    <n v="11245"/>
    <x v="1"/>
    <x v="1"/>
    <s v="35 - 44"/>
    <n v="38"/>
    <x v="0"/>
    <x v="0"/>
    <x v="3"/>
    <x v="0"/>
    <x v="0"/>
    <x v="0"/>
    <n v="1"/>
    <s v="No"/>
    <x v="1"/>
    <n v="2"/>
    <x v="1"/>
    <x v="1"/>
  </r>
  <r>
    <n v="11246"/>
    <x v="1"/>
    <x v="1"/>
    <s v="25 - 34"/>
    <n v="32"/>
    <x v="0"/>
    <x v="0"/>
    <x v="3"/>
    <x v="0"/>
    <x v="0"/>
    <x v="0"/>
    <n v="1"/>
    <s v="No"/>
    <x v="1"/>
    <n v="3"/>
    <x v="1"/>
    <x v="1"/>
  </r>
  <r>
    <n v="11247"/>
    <x v="1"/>
    <x v="1"/>
    <s v="35 - 44"/>
    <n v="35"/>
    <x v="0"/>
    <x v="0"/>
    <x v="1"/>
    <x v="0"/>
    <x v="6"/>
    <x v="0"/>
    <n v="1"/>
    <s v="No"/>
    <x v="1"/>
    <n v="3"/>
    <x v="1"/>
    <x v="1"/>
  </r>
  <r>
    <n v="11248"/>
    <x v="1"/>
    <x v="1"/>
    <s v="25 - 34"/>
    <n v="32"/>
    <x v="0"/>
    <x v="0"/>
    <x v="4"/>
    <x v="3"/>
    <x v="0"/>
    <x v="0"/>
    <n v="1"/>
    <s v="No"/>
    <x v="1"/>
    <n v="4"/>
    <x v="1"/>
    <x v="1"/>
  </r>
  <r>
    <n v="11249"/>
    <x v="1"/>
    <x v="1"/>
    <s v="35 - 44"/>
    <n v="39"/>
    <x v="0"/>
    <x v="0"/>
    <x v="3"/>
    <x v="2"/>
    <x v="0"/>
    <x v="0"/>
    <n v="1"/>
    <s v="No"/>
    <x v="1"/>
    <n v="3"/>
    <x v="1"/>
    <x v="1"/>
  </r>
  <r>
    <n v="11250"/>
    <x v="1"/>
    <x v="1"/>
    <s v="35 - 44"/>
    <n v="37"/>
    <x v="0"/>
    <x v="0"/>
    <x v="0"/>
    <x v="3"/>
    <x v="0"/>
    <x v="0"/>
    <n v="1"/>
    <s v="No"/>
    <x v="1"/>
    <n v="2"/>
    <x v="1"/>
    <x v="1"/>
  </r>
  <r>
    <n v="11251"/>
    <x v="1"/>
    <x v="1"/>
    <s v="35 - 44"/>
    <n v="36"/>
    <x v="0"/>
    <x v="0"/>
    <x v="0"/>
    <x v="3"/>
    <x v="0"/>
    <x v="0"/>
    <n v="1"/>
    <s v="No"/>
    <x v="1"/>
    <n v="2"/>
    <x v="1"/>
    <x v="1"/>
  </r>
  <r>
    <n v="11252"/>
    <x v="1"/>
    <x v="1"/>
    <s v="35 - 44"/>
    <n v="38"/>
    <x v="0"/>
    <x v="0"/>
    <x v="2"/>
    <x v="0"/>
    <x v="0"/>
    <x v="0"/>
    <n v="1"/>
    <s v="No"/>
    <x v="1"/>
    <n v="2"/>
    <x v="1"/>
    <x v="1"/>
  </r>
  <r>
    <n v="11253"/>
    <x v="1"/>
    <x v="1"/>
    <s v="25 - 34"/>
    <n v="30"/>
    <x v="0"/>
    <x v="0"/>
    <x v="1"/>
    <x v="0"/>
    <x v="0"/>
    <x v="0"/>
    <n v="1"/>
    <s v="No"/>
    <x v="1"/>
    <n v="3"/>
    <x v="1"/>
    <x v="1"/>
  </r>
  <r>
    <n v="11254"/>
    <x v="1"/>
    <x v="0"/>
    <s v="35 - 44"/>
    <n v="38"/>
    <x v="0"/>
    <x v="0"/>
    <x v="3"/>
    <x v="0"/>
    <x v="6"/>
    <x v="0"/>
    <n v="1"/>
    <s v="No"/>
    <x v="1"/>
    <n v="1"/>
    <x v="1"/>
    <x v="1"/>
  </r>
  <r>
    <n v="11255"/>
    <x v="1"/>
    <x v="0"/>
    <s v="35 - 44"/>
    <n v="39"/>
    <x v="0"/>
    <x v="0"/>
    <x v="2"/>
    <x v="3"/>
    <x v="0"/>
    <x v="0"/>
    <n v="1"/>
    <s v="No"/>
    <x v="1"/>
    <n v="1"/>
    <x v="1"/>
    <x v="1"/>
  </r>
  <r>
    <n v="11256"/>
    <x v="1"/>
    <x v="0"/>
    <s v="35 - 44"/>
    <n v="40"/>
    <x v="0"/>
    <x v="0"/>
    <x v="2"/>
    <x v="2"/>
    <x v="5"/>
    <x v="0"/>
    <n v="1"/>
    <s v="No"/>
    <x v="1"/>
    <n v="2"/>
    <x v="1"/>
    <x v="1"/>
  </r>
  <r>
    <n v="11257"/>
    <x v="1"/>
    <x v="0"/>
    <s v="25 - 34"/>
    <n v="33"/>
    <x v="0"/>
    <x v="0"/>
    <x v="2"/>
    <x v="3"/>
    <x v="0"/>
    <x v="0"/>
    <n v="1"/>
    <s v="No"/>
    <x v="1"/>
    <n v="3"/>
    <x v="1"/>
    <x v="1"/>
  </r>
  <r>
    <n v="11258"/>
    <x v="1"/>
    <x v="0"/>
    <s v="25 - 34"/>
    <n v="29"/>
    <x v="0"/>
    <x v="0"/>
    <x v="3"/>
    <x v="2"/>
    <x v="0"/>
    <x v="0"/>
    <n v="1"/>
    <s v="No"/>
    <x v="1"/>
    <n v="3"/>
    <x v="1"/>
    <x v="1"/>
  </r>
  <r>
    <n v="11259"/>
    <x v="1"/>
    <x v="0"/>
    <s v="25 - 34"/>
    <n v="26"/>
    <x v="0"/>
    <x v="0"/>
    <x v="3"/>
    <x v="2"/>
    <x v="0"/>
    <x v="0"/>
    <n v="1"/>
    <s v="No"/>
    <x v="1"/>
    <n v="4"/>
    <x v="1"/>
    <x v="1"/>
  </r>
  <r>
    <n v="11260"/>
    <x v="1"/>
    <x v="0"/>
    <s v="25 - 34"/>
    <n v="34"/>
    <x v="0"/>
    <x v="0"/>
    <x v="3"/>
    <x v="1"/>
    <x v="0"/>
    <x v="0"/>
    <n v="1"/>
    <s v="No"/>
    <x v="1"/>
    <n v="1"/>
    <x v="1"/>
    <x v="1"/>
  </r>
  <r>
    <n v="11261"/>
    <x v="1"/>
    <x v="0"/>
    <s v="Under 25"/>
    <n v="20"/>
    <x v="2"/>
    <x v="0"/>
    <x v="1"/>
    <x v="0"/>
    <x v="6"/>
    <x v="0"/>
    <n v="1"/>
    <s v="No"/>
    <x v="1"/>
    <n v="1"/>
    <x v="1"/>
    <x v="1"/>
  </r>
  <r>
    <n v="11262"/>
    <x v="1"/>
    <x v="0"/>
    <s v="25 - 34"/>
    <n v="28"/>
    <x v="0"/>
    <x v="0"/>
    <x v="3"/>
    <x v="2"/>
    <x v="0"/>
    <x v="0"/>
    <n v="1"/>
    <s v="No"/>
    <x v="1"/>
    <n v="1"/>
    <x v="1"/>
    <x v="1"/>
  </r>
  <r>
    <n v="11263"/>
    <x v="1"/>
    <x v="0"/>
    <s v="35 - 44"/>
    <n v="41"/>
    <x v="0"/>
    <x v="0"/>
    <x v="3"/>
    <x v="3"/>
    <x v="0"/>
    <x v="0"/>
    <n v="1"/>
    <s v="No"/>
    <x v="1"/>
    <n v="3"/>
    <x v="1"/>
    <x v="1"/>
  </r>
  <r>
    <n v="11264"/>
    <x v="1"/>
    <x v="0"/>
    <s v="25 - 34"/>
    <n v="27"/>
    <x v="0"/>
    <x v="0"/>
    <x v="3"/>
    <x v="3"/>
    <x v="0"/>
    <x v="0"/>
    <n v="1"/>
    <s v="No"/>
    <x v="1"/>
    <n v="4"/>
    <x v="1"/>
    <x v="1"/>
  </r>
  <r>
    <n v="11265"/>
    <x v="1"/>
    <x v="0"/>
    <s v="45 - 54"/>
    <n v="46"/>
    <x v="0"/>
    <x v="0"/>
    <x v="2"/>
    <x v="0"/>
    <x v="5"/>
    <x v="0"/>
    <n v="1"/>
    <s v="No"/>
    <x v="1"/>
    <n v="1"/>
    <x v="1"/>
    <x v="1"/>
  </r>
  <r>
    <n v="11266"/>
    <x v="0"/>
    <x v="1"/>
    <s v="Under 25"/>
    <n v="22"/>
    <x v="2"/>
    <x v="1"/>
    <x v="0"/>
    <x v="1"/>
    <x v="1"/>
    <x v="2"/>
    <n v="1"/>
    <s v="No"/>
    <x v="1"/>
    <n v="3"/>
    <x v="1"/>
    <x v="1"/>
  </r>
  <r>
    <n v="11267"/>
    <x v="0"/>
    <x v="2"/>
    <s v="35 - 44"/>
    <n v="38"/>
    <x v="0"/>
    <x v="1"/>
    <x v="3"/>
    <x v="2"/>
    <x v="1"/>
    <x v="1"/>
    <n v="1"/>
    <s v="No"/>
    <x v="1"/>
    <n v="2"/>
    <x v="1"/>
    <x v="1"/>
  </r>
  <r>
    <n v="11268"/>
    <x v="0"/>
    <x v="0"/>
    <s v="Under 25"/>
    <n v="24"/>
    <x v="2"/>
    <x v="1"/>
    <x v="1"/>
    <x v="4"/>
    <x v="1"/>
    <x v="1"/>
    <n v="1"/>
    <s v="No"/>
    <x v="1"/>
    <n v="4"/>
    <x v="1"/>
    <x v="1"/>
  </r>
  <r>
    <n v="11269"/>
    <x v="0"/>
    <x v="0"/>
    <s v="25 - 34"/>
    <n v="27"/>
    <x v="0"/>
    <x v="1"/>
    <x v="0"/>
    <x v="0"/>
    <x v="2"/>
    <x v="1"/>
    <n v="1"/>
    <s v="No"/>
    <x v="1"/>
    <n v="4"/>
    <x v="1"/>
    <x v="1"/>
  </r>
  <r>
    <n v="11270"/>
    <x v="0"/>
    <x v="2"/>
    <s v="35 - 44"/>
    <n v="44"/>
    <x v="0"/>
    <x v="2"/>
    <x v="3"/>
    <x v="0"/>
    <x v="8"/>
    <x v="0"/>
    <n v="1"/>
    <s v="No"/>
    <x v="1"/>
    <n v="4"/>
    <x v="1"/>
    <x v="1"/>
  </r>
  <r>
    <n v="11271"/>
    <x v="0"/>
    <x v="0"/>
    <s v="35 - 44"/>
    <n v="35"/>
    <x v="0"/>
    <x v="2"/>
    <x v="2"/>
    <x v="0"/>
    <x v="8"/>
    <x v="0"/>
    <n v="1"/>
    <s v="No"/>
    <x v="1"/>
    <n v="4"/>
    <x v="1"/>
    <x v="1"/>
  </r>
  <r>
    <n v="11272"/>
    <x v="0"/>
    <x v="2"/>
    <s v="35 - 44"/>
    <n v="44"/>
    <x v="0"/>
    <x v="1"/>
    <x v="3"/>
    <x v="2"/>
    <x v="7"/>
    <x v="0"/>
    <n v="1"/>
    <s v="No"/>
    <x v="1"/>
    <n v="4"/>
    <x v="1"/>
    <x v="1"/>
  </r>
  <r>
    <n v="11273"/>
    <x v="0"/>
    <x v="2"/>
    <s v="45 - 54"/>
    <n v="47"/>
    <x v="0"/>
    <x v="1"/>
    <x v="3"/>
    <x v="0"/>
    <x v="3"/>
    <x v="0"/>
    <n v="1"/>
    <s v="No"/>
    <x v="1"/>
    <n v="2"/>
    <x v="1"/>
    <x v="1"/>
  </r>
  <r>
    <n v="11274"/>
    <x v="0"/>
    <x v="2"/>
    <s v="45 - 54"/>
    <n v="49"/>
    <x v="0"/>
    <x v="1"/>
    <x v="3"/>
    <x v="2"/>
    <x v="2"/>
    <x v="0"/>
    <n v="1"/>
    <s v="No"/>
    <x v="1"/>
    <n v="1"/>
    <x v="1"/>
    <x v="1"/>
  </r>
  <r>
    <n v="11275"/>
    <x v="0"/>
    <x v="2"/>
    <s v="25 - 34"/>
    <n v="31"/>
    <x v="0"/>
    <x v="1"/>
    <x v="1"/>
    <x v="2"/>
    <x v="2"/>
    <x v="0"/>
    <n v="1"/>
    <s v="No"/>
    <x v="1"/>
    <n v="4"/>
    <x v="1"/>
    <x v="1"/>
  </r>
  <r>
    <n v="11276"/>
    <x v="0"/>
    <x v="1"/>
    <s v="35 - 44"/>
    <n v="35"/>
    <x v="0"/>
    <x v="1"/>
    <x v="0"/>
    <x v="1"/>
    <x v="3"/>
    <x v="0"/>
    <n v="1"/>
    <s v="No"/>
    <x v="1"/>
    <n v="2"/>
    <x v="1"/>
    <x v="1"/>
  </r>
  <r>
    <n v="11277"/>
    <x v="0"/>
    <x v="1"/>
    <s v="25 - 34"/>
    <n v="26"/>
    <x v="0"/>
    <x v="1"/>
    <x v="0"/>
    <x v="0"/>
    <x v="1"/>
    <x v="0"/>
    <n v="1"/>
    <s v="No"/>
    <x v="1"/>
    <n v="3"/>
    <x v="1"/>
    <x v="1"/>
  </r>
  <r>
    <n v="11278"/>
    <x v="0"/>
    <x v="1"/>
    <s v="35 - 44"/>
    <n v="40"/>
    <x v="0"/>
    <x v="1"/>
    <x v="0"/>
    <x v="0"/>
    <x v="3"/>
    <x v="0"/>
    <n v="1"/>
    <s v="No"/>
    <x v="1"/>
    <n v="1"/>
    <x v="1"/>
    <x v="1"/>
  </r>
  <r>
    <n v="11279"/>
    <x v="0"/>
    <x v="1"/>
    <s v="25 - 34"/>
    <n v="33"/>
    <x v="0"/>
    <x v="1"/>
    <x v="0"/>
    <x v="2"/>
    <x v="4"/>
    <x v="0"/>
    <n v="1"/>
    <s v="No"/>
    <x v="1"/>
    <n v="4"/>
    <x v="1"/>
    <x v="1"/>
  </r>
  <r>
    <n v="11280"/>
    <x v="0"/>
    <x v="1"/>
    <s v="45 - 54"/>
    <n v="49"/>
    <x v="0"/>
    <x v="1"/>
    <x v="1"/>
    <x v="0"/>
    <x v="4"/>
    <x v="0"/>
    <n v="1"/>
    <s v="No"/>
    <x v="1"/>
    <n v="3"/>
    <x v="1"/>
    <x v="1"/>
  </r>
  <r>
    <n v="11281"/>
    <x v="0"/>
    <x v="1"/>
    <s v="35 - 44"/>
    <n v="44"/>
    <x v="0"/>
    <x v="1"/>
    <x v="3"/>
    <x v="0"/>
    <x v="4"/>
    <x v="0"/>
    <n v="1"/>
    <s v="No"/>
    <x v="1"/>
    <n v="4"/>
    <x v="1"/>
    <x v="1"/>
  </r>
  <r>
    <n v="11282"/>
    <x v="0"/>
    <x v="1"/>
    <s v="35 - 44"/>
    <n v="38"/>
    <x v="0"/>
    <x v="1"/>
    <x v="0"/>
    <x v="2"/>
    <x v="3"/>
    <x v="0"/>
    <n v="1"/>
    <s v="No"/>
    <x v="1"/>
    <n v="3"/>
    <x v="1"/>
    <x v="1"/>
  </r>
  <r>
    <n v="11283"/>
    <x v="0"/>
    <x v="1"/>
    <s v="35 - 44"/>
    <n v="36"/>
    <x v="0"/>
    <x v="1"/>
    <x v="2"/>
    <x v="0"/>
    <x v="3"/>
    <x v="0"/>
    <n v="1"/>
    <s v="No"/>
    <x v="1"/>
    <n v="3"/>
    <x v="1"/>
    <x v="1"/>
  </r>
  <r>
    <n v="11284"/>
    <x v="0"/>
    <x v="0"/>
    <s v="35 - 44"/>
    <n v="35"/>
    <x v="0"/>
    <x v="1"/>
    <x v="2"/>
    <x v="2"/>
    <x v="4"/>
    <x v="0"/>
    <n v="1"/>
    <s v="No"/>
    <x v="1"/>
    <n v="3"/>
    <x v="1"/>
    <x v="1"/>
  </r>
  <r>
    <n v="11285"/>
    <x v="0"/>
    <x v="0"/>
    <s v="45 - 54"/>
    <n v="45"/>
    <x v="0"/>
    <x v="1"/>
    <x v="4"/>
    <x v="2"/>
    <x v="2"/>
    <x v="0"/>
    <n v="1"/>
    <s v="No"/>
    <x v="1"/>
    <n v="1"/>
    <x v="1"/>
    <x v="1"/>
  </r>
  <r>
    <n v="11286"/>
    <x v="0"/>
    <x v="0"/>
    <s v="45 - 54"/>
    <n v="54"/>
    <x v="0"/>
    <x v="1"/>
    <x v="3"/>
    <x v="2"/>
    <x v="3"/>
    <x v="0"/>
    <n v="1"/>
    <s v="No"/>
    <x v="1"/>
    <n v="1"/>
    <x v="1"/>
    <x v="1"/>
  </r>
  <r>
    <n v="11287"/>
    <x v="0"/>
    <x v="0"/>
    <s v="35 - 44"/>
    <n v="40"/>
    <x v="0"/>
    <x v="1"/>
    <x v="3"/>
    <x v="0"/>
    <x v="3"/>
    <x v="0"/>
    <n v="1"/>
    <s v="No"/>
    <x v="1"/>
    <n v="4"/>
    <x v="1"/>
    <x v="1"/>
  </r>
  <r>
    <n v="11288"/>
    <x v="0"/>
    <x v="2"/>
    <s v="35 - 44"/>
    <n v="41"/>
    <x v="0"/>
    <x v="0"/>
    <x v="1"/>
    <x v="3"/>
    <x v="0"/>
    <x v="0"/>
    <n v="1"/>
    <s v="No"/>
    <x v="1"/>
    <n v="3"/>
    <x v="1"/>
    <x v="1"/>
  </r>
  <r>
    <n v="11289"/>
    <x v="0"/>
    <x v="2"/>
    <s v="25 - 34"/>
    <n v="31"/>
    <x v="0"/>
    <x v="0"/>
    <x v="0"/>
    <x v="2"/>
    <x v="0"/>
    <x v="0"/>
    <n v="1"/>
    <s v="No"/>
    <x v="1"/>
    <n v="4"/>
    <x v="1"/>
    <x v="1"/>
  </r>
  <r>
    <n v="11290"/>
    <x v="0"/>
    <x v="1"/>
    <s v="35 - 44"/>
    <n v="35"/>
    <x v="0"/>
    <x v="0"/>
    <x v="2"/>
    <x v="0"/>
    <x v="0"/>
    <x v="0"/>
    <n v="1"/>
    <s v="No"/>
    <x v="1"/>
    <n v="4"/>
    <x v="1"/>
    <x v="1"/>
  </r>
  <r>
    <n v="11291"/>
    <x v="0"/>
    <x v="1"/>
    <s v="25 - 34"/>
    <n v="34"/>
    <x v="0"/>
    <x v="0"/>
    <x v="1"/>
    <x v="2"/>
    <x v="0"/>
    <x v="0"/>
    <n v="1"/>
    <s v="No"/>
    <x v="1"/>
    <n v="4"/>
    <x v="1"/>
    <x v="1"/>
  </r>
  <r>
    <n v="11292"/>
    <x v="0"/>
    <x v="1"/>
    <s v="35 - 44"/>
    <n v="36"/>
    <x v="0"/>
    <x v="0"/>
    <x v="2"/>
    <x v="4"/>
    <x v="0"/>
    <x v="0"/>
    <n v="1"/>
    <s v="No"/>
    <x v="1"/>
    <n v="3"/>
    <x v="1"/>
    <x v="1"/>
  </r>
  <r>
    <n v="11293"/>
    <x v="0"/>
    <x v="1"/>
    <s v="45 - 54"/>
    <n v="47"/>
    <x v="0"/>
    <x v="0"/>
    <x v="3"/>
    <x v="2"/>
    <x v="0"/>
    <x v="0"/>
    <n v="1"/>
    <s v="No"/>
    <x v="1"/>
    <n v="3"/>
    <x v="1"/>
    <x v="1"/>
  </r>
  <r>
    <n v="11294"/>
    <x v="0"/>
    <x v="1"/>
    <s v="Over 55"/>
    <n v="58"/>
    <x v="1"/>
    <x v="0"/>
    <x v="3"/>
    <x v="0"/>
    <x v="5"/>
    <x v="0"/>
    <n v="1"/>
    <s v="No"/>
    <x v="1"/>
    <n v="4"/>
    <x v="1"/>
    <x v="1"/>
  </r>
  <r>
    <n v="11295"/>
    <x v="0"/>
    <x v="1"/>
    <s v="Under 25"/>
    <n v="24"/>
    <x v="2"/>
    <x v="0"/>
    <x v="1"/>
    <x v="2"/>
    <x v="0"/>
    <x v="0"/>
    <n v="1"/>
    <s v="No"/>
    <x v="1"/>
    <n v="3"/>
    <x v="1"/>
    <x v="1"/>
  </r>
  <r>
    <n v="11296"/>
    <x v="0"/>
    <x v="0"/>
    <s v="35 - 44"/>
    <n v="36"/>
    <x v="0"/>
    <x v="0"/>
    <x v="2"/>
    <x v="3"/>
    <x v="0"/>
    <x v="0"/>
    <n v="1"/>
    <s v="No"/>
    <x v="1"/>
    <n v="2"/>
    <x v="1"/>
    <x v="1"/>
  </r>
  <r>
    <n v="11297"/>
    <x v="1"/>
    <x v="2"/>
    <s v="35 - 44"/>
    <n v="40"/>
    <x v="0"/>
    <x v="1"/>
    <x v="0"/>
    <x v="0"/>
    <x v="4"/>
    <x v="2"/>
    <n v="1"/>
    <s v="No"/>
    <x v="1"/>
    <n v="4"/>
    <x v="1"/>
    <x v="1"/>
  </r>
  <r>
    <n v="11298"/>
    <x v="1"/>
    <x v="2"/>
    <s v="25 - 34"/>
    <n v="31"/>
    <x v="0"/>
    <x v="1"/>
    <x v="0"/>
    <x v="2"/>
    <x v="1"/>
    <x v="2"/>
    <n v="1"/>
    <s v="No"/>
    <x v="1"/>
    <n v="1"/>
    <x v="1"/>
    <x v="1"/>
  </r>
  <r>
    <n v="11299"/>
    <x v="1"/>
    <x v="1"/>
    <s v="35 - 44"/>
    <n v="39"/>
    <x v="0"/>
    <x v="1"/>
    <x v="3"/>
    <x v="0"/>
    <x v="2"/>
    <x v="2"/>
    <n v="1"/>
    <s v="No"/>
    <x v="1"/>
    <n v="4"/>
    <x v="1"/>
    <x v="1"/>
  </r>
  <r>
    <n v="11300"/>
    <x v="1"/>
    <x v="2"/>
    <s v="25 - 34"/>
    <n v="34"/>
    <x v="0"/>
    <x v="0"/>
    <x v="3"/>
    <x v="0"/>
    <x v="0"/>
    <x v="2"/>
    <n v="1"/>
    <s v="No"/>
    <x v="1"/>
    <n v="3"/>
    <x v="1"/>
    <x v="1"/>
  </r>
  <r>
    <n v="11301"/>
    <x v="1"/>
    <x v="1"/>
    <s v="35 - 44"/>
    <n v="44"/>
    <x v="0"/>
    <x v="2"/>
    <x v="4"/>
    <x v="5"/>
    <x v="8"/>
    <x v="1"/>
    <n v="1"/>
    <s v="No"/>
    <x v="1"/>
    <n v="4"/>
    <x v="1"/>
    <x v="1"/>
  </r>
  <r>
    <n v="11302"/>
    <x v="1"/>
    <x v="1"/>
    <s v="35 - 44"/>
    <n v="38"/>
    <x v="0"/>
    <x v="2"/>
    <x v="2"/>
    <x v="1"/>
    <x v="8"/>
    <x v="1"/>
    <n v="1"/>
    <s v="No"/>
    <x v="1"/>
    <n v="2"/>
    <x v="1"/>
    <x v="1"/>
  </r>
  <r>
    <n v="11303"/>
    <x v="1"/>
    <x v="1"/>
    <s v="Over 55"/>
    <n v="58"/>
    <x v="1"/>
    <x v="1"/>
    <x v="2"/>
    <x v="0"/>
    <x v="7"/>
    <x v="1"/>
    <n v="1"/>
    <s v="No"/>
    <x v="1"/>
    <n v="3"/>
    <x v="1"/>
    <x v="1"/>
  </r>
  <r>
    <n v="11304"/>
    <x v="1"/>
    <x v="1"/>
    <s v="25 - 34"/>
    <n v="34"/>
    <x v="0"/>
    <x v="1"/>
    <x v="2"/>
    <x v="1"/>
    <x v="1"/>
    <x v="1"/>
    <n v="1"/>
    <s v="No"/>
    <x v="1"/>
    <n v="4"/>
    <x v="1"/>
    <x v="1"/>
  </r>
  <r>
    <n v="11305"/>
    <x v="1"/>
    <x v="1"/>
    <s v="35 - 44"/>
    <n v="36"/>
    <x v="0"/>
    <x v="1"/>
    <x v="2"/>
    <x v="0"/>
    <x v="2"/>
    <x v="1"/>
    <n v="1"/>
    <s v="No"/>
    <x v="1"/>
    <n v="1"/>
    <x v="1"/>
    <x v="1"/>
  </r>
  <r>
    <n v="11306"/>
    <x v="1"/>
    <x v="1"/>
    <s v="45 - 54"/>
    <n v="50"/>
    <x v="0"/>
    <x v="1"/>
    <x v="4"/>
    <x v="2"/>
    <x v="4"/>
    <x v="1"/>
    <n v="1"/>
    <s v="No"/>
    <x v="1"/>
    <n v="3"/>
    <x v="1"/>
    <x v="1"/>
  </r>
  <r>
    <n v="11307"/>
    <x v="1"/>
    <x v="1"/>
    <s v="35 - 44"/>
    <n v="42"/>
    <x v="0"/>
    <x v="1"/>
    <x v="3"/>
    <x v="0"/>
    <x v="4"/>
    <x v="1"/>
    <n v="1"/>
    <s v="No"/>
    <x v="1"/>
    <n v="4"/>
    <x v="1"/>
    <x v="1"/>
  </r>
  <r>
    <n v="11308"/>
    <x v="1"/>
    <x v="1"/>
    <s v="35 - 44"/>
    <n v="35"/>
    <x v="0"/>
    <x v="1"/>
    <x v="2"/>
    <x v="0"/>
    <x v="4"/>
    <x v="1"/>
    <n v="1"/>
    <s v="No"/>
    <x v="1"/>
    <n v="3"/>
    <x v="1"/>
    <x v="1"/>
  </r>
  <r>
    <n v="11309"/>
    <x v="1"/>
    <x v="0"/>
    <s v="35 - 44"/>
    <n v="35"/>
    <x v="0"/>
    <x v="1"/>
    <x v="2"/>
    <x v="2"/>
    <x v="1"/>
    <x v="1"/>
    <n v="1"/>
    <s v="No"/>
    <x v="1"/>
    <n v="4"/>
    <x v="1"/>
    <x v="1"/>
  </r>
  <r>
    <n v="11310"/>
    <x v="1"/>
    <x v="0"/>
    <s v="35 - 44"/>
    <n v="44"/>
    <x v="0"/>
    <x v="1"/>
    <x v="1"/>
    <x v="2"/>
    <x v="3"/>
    <x v="1"/>
    <n v="1"/>
    <s v="No"/>
    <x v="1"/>
    <n v="3"/>
    <x v="1"/>
    <x v="1"/>
  </r>
  <r>
    <n v="11311"/>
    <x v="1"/>
    <x v="0"/>
    <s v="45 - 54"/>
    <n v="50"/>
    <x v="0"/>
    <x v="1"/>
    <x v="4"/>
    <x v="2"/>
    <x v="7"/>
    <x v="1"/>
    <n v="1"/>
    <s v="No"/>
    <x v="1"/>
    <n v="4"/>
    <x v="1"/>
    <x v="1"/>
  </r>
  <r>
    <n v="11312"/>
    <x v="1"/>
    <x v="0"/>
    <s v="25 - 34"/>
    <n v="29"/>
    <x v="0"/>
    <x v="1"/>
    <x v="3"/>
    <x v="0"/>
    <x v="4"/>
    <x v="1"/>
    <n v="1"/>
    <s v="No"/>
    <x v="1"/>
    <n v="3"/>
    <x v="1"/>
    <x v="1"/>
  </r>
  <r>
    <n v="11313"/>
    <x v="1"/>
    <x v="1"/>
    <s v="25 - 34"/>
    <n v="28"/>
    <x v="0"/>
    <x v="0"/>
    <x v="0"/>
    <x v="0"/>
    <x v="0"/>
    <x v="1"/>
    <n v="1"/>
    <s v="No"/>
    <x v="1"/>
    <n v="4"/>
    <x v="1"/>
    <x v="1"/>
  </r>
  <r>
    <n v="11314"/>
    <x v="1"/>
    <x v="1"/>
    <s v="Over 55"/>
    <n v="55"/>
    <x v="1"/>
    <x v="2"/>
    <x v="2"/>
    <x v="5"/>
    <x v="5"/>
    <x v="0"/>
    <n v="1"/>
    <s v="No"/>
    <x v="1"/>
    <n v="2"/>
    <x v="1"/>
    <x v="1"/>
  </r>
  <r>
    <n v="11315"/>
    <x v="1"/>
    <x v="2"/>
    <s v="45 - 54"/>
    <n v="45"/>
    <x v="0"/>
    <x v="1"/>
    <x v="3"/>
    <x v="2"/>
    <x v="4"/>
    <x v="0"/>
    <n v="1"/>
    <s v="No"/>
    <x v="1"/>
    <n v="1"/>
    <x v="1"/>
    <x v="1"/>
  </r>
  <r>
    <n v="11316"/>
    <x v="1"/>
    <x v="2"/>
    <s v="45 - 54"/>
    <n v="46"/>
    <x v="0"/>
    <x v="1"/>
    <x v="2"/>
    <x v="2"/>
    <x v="7"/>
    <x v="0"/>
    <n v="1"/>
    <s v="No"/>
    <x v="1"/>
    <n v="4"/>
    <x v="1"/>
    <x v="1"/>
  </r>
  <r>
    <n v="11317"/>
    <x v="1"/>
    <x v="2"/>
    <s v="35 - 44"/>
    <n v="42"/>
    <x v="0"/>
    <x v="1"/>
    <x v="2"/>
    <x v="0"/>
    <x v="1"/>
    <x v="0"/>
    <n v="1"/>
    <s v="No"/>
    <x v="1"/>
    <n v="1"/>
    <x v="1"/>
    <x v="1"/>
  </r>
  <r>
    <n v="11318"/>
    <x v="1"/>
    <x v="2"/>
    <s v="25 - 34"/>
    <n v="25"/>
    <x v="0"/>
    <x v="1"/>
    <x v="1"/>
    <x v="1"/>
    <x v="2"/>
    <x v="0"/>
    <n v="1"/>
    <s v="No"/>
    <x v="1"/>
    <n v="3"/>
    <x v="1"/>
    <x v="1"/>
  </r>
  <r>
    <n v="11319"/>
    <x v="1"/>
    <x v="1"/>
    <s v="35 - 44"/>
    <n v="41"/>
    <x v="0"/>
    <x v="1"/>
    <x v="4"/>
    <x v="2"/>
    <x v="1"/>
    <x v="0"/>
    <n v="1"/>
    <s v="No"/>
    <x v="1"/>
    <n v="3"/>
    <x v="1"/>
    <x v="1"/>
  </r>
  <r>
    <n v="11320"/>
    <x v="1"/>
    <x v="1"/>
    <s v="Over 55"/>
    <n v="55"/>
    <x v="1"/>
    <x v="1"/>
    <x v="2"/>
    <x v="0"/>
    <x v="4"/>
    <x v="0"/>
    <n v="1"/>
    <s v="No"/>
    <x v="1"/>
    <n v="3"/>
    <x v="1"/>
    <x v="1"/>
  </r>
  <r>
    <n v="11321"/>
    <x v="1"/>
    <x v="1"/>
    <s v="35 - 44"/>
    <n v="38"/>
    <x v="0"/>
    <x v="1"/>
    <x v="3"/>
    <x v="2"/>
    <x v="4"/>
    <x v="0"/>
    <n v="1"/>
    <s v="No"/>
    <x v="1"/>
    <n v="4"/>
    <x v="1"/>
    <x v="1"/>
  </r>
  <r>
    <n v="11322"/>
    <x v="1"/>
    <x v="1"/>
    <s v="25 - 34"/>
    <n v="33"/>
    <x v="0"/>
    <x v="1"/>
    <x v="2"/>
    <x v="0"/>
    <x v="2"/>
    <x v="0"/>
    <n v="1"/>
    <s v="No"/>
    <x v="1"/>
    <n v="3"/>
    <x v="1"/>
    <x v="1"/>
  </r>
  <r>
    <n v="11323"/>
    <x v="1"/>
    <x v="1"/>
    <s v="25 - 34"/>
    <n v="29"/>
    <x v="0"/>
    <x v="1"/>
    <x v="0"/>
    <x v="1"/>
    <x v="2"/>
    <x v="0"/>
    <n v="1"/>
    <s v="No"/>
    <x v="1"/>
    <n v="2"/>
    <x v="1"/>
    <x v="1"/>
  </r>
  <r>
    <n v="11324"/>
    <x v="1"/>
    <x v="1"/>
    <s v="35 - 44"/>
    <n v="36"/>
    <x v="0"/>
    <x v="1"/>
    <x v="3"/>
    <x v="0"/>
    <x v="4"/>
    <x v="0"/>
    <n v="1"/>
    <s v="No"/>
    <x v="1"/>
    <n v="1"/>
    <x v="1"/>
    <x v="1"/>
  </r>
  <r>
    <n v="11325"/>
    <x v="1"/>
    <x v="1"/>
    <s v="35 - 44"/>
    <n v="35"/>
    <x v="0"/>
    <x v="1"/>
    <x v="2"/>
    <x v="2"/>
    <x v="2"/>
    <x v="0"/>
    <n v="1"/>
    <s v="No"/>
    <x v="1"/>
    <n v="3"/>
    <x v="1"/>
    <x v="1"/>
  </r>
  <r>
    <n v="11326"/>
    <x v="1"/>
    <x v="1"/>
    <s v="45 - 54"/>
    <n v="45"/>
    <x v="0"/>
    <x v="1"/>
    <x v="3"/>
    <x v="4"/>
    <x v="3"/>
    <x v="0"/>
    <n v="1"/>
    <s v="No"/>
    <x v="1"/>
    <n v="4"/>
    <x v="1"/>
    <x v="1"/>
  </r>
  <r>
    <n v="11327"/>
    <x v="1"/>
    <x v="1"/>
    <s v="25 - 34"/>
    <n v="34"/>
    <x v="0"/>
    <x v="1"/>
    <x v="2"/>
    <x v="2"/>
    <x v="1"/>
    <x v="0"/>
    <n v="1"/>
    <s v="No"/>
    <x v="1"/>
    <n v="4"/>
    <x v="1"/>
    <x v="1"/>
  </r>
  <r>
    <n v="11328"/>
    <x v="1"/>
    <x v="0"/>
    <s v="25 - 34"/>
    <n v="29"/>
    <x v="0"/>
    <x v="1"/>
    <x v="1"/>
    <x v="2"/>
    <x v="2"/>
    <x v="0"/>
    <n v="1"/>
    <s v="No"/>
    <x v="1"/>
    <n v="1"/>
    <x v="1"/>
    <x v="1"/>
  </r>
  <r>
    <n v="11329"/>
    <x v="1"/>
    <x v="0"/>
    <s v="35 - 44"/>
    <n v="44"/>
    <x v="0"/>
    <x v="1"/>
    <x v="3"/>
    <x v="2"/>
    <x v="1"/>
    <x v="0"/>
    <n v="1"/>
    <s v="No"/>
    <x v="1"/>
    <n v="4"/>
    <x v="1"/>
    <x v="1"/>
  </r>
  <r>
    <n v="11330"/>
    <x v="1"/>
    <x v="0"/>
    <s v="25 - 34"/>
    <n v="33"/>
    <x v="0"/>
    <x v="1"/>
    <x v="4"/>
    <x v="0"/>
    <x v="4"/>
    <x v="0"/>
    <n v="1"/>
    <s v="No"/>
    <x v="1"/>
    <n v="3"/>
    <x v="1"/>
    <x v="1"/>
  </r>
  <r>
    <n v="11331"/>
    <x v="1"/>
    <x v="2"/>
    <s v="25 - 34"/>
    <n v="29"/>
    <x v="0"/>
    <x v="0"/>
    <x v="3"/>
    <x v="2"/>
    <x v="0"/>
    <x v="0"/>
    <n v="1"/>
    <s v="No"/>
    <x v="1"/>
    <n v="2"/>
    <x v="1"/>
    <x v="1"/>
  </r>
  <r>
    <n v="11332"/>
    <x v="1"/>
    <x v="2"/>
    <s v="45 - 54"/>
    <n v="46"/>
    <x v="0"/>
    <x v="0"/>
    <x v="3"/>
    <x v="0"/>
    <x v="0"/>
    <x v="0"/>
    <n v="1"/>
    <s v="No"/>
    <x v="1"/>
    <n v="4"/>
    <x v="1"/>
    <x v="1"/>
  </r>
  <r>
    <n v="11333"/>
    <x v="1"/>
    <x v="2"/>
    <s v="35 - 44"/>
    <n v="42"/>
    <x v="0"/>
    <x v="0"/>
    <x v="2"/>
    <x v="3"/>
    <x v="0"/>
    <x v="0"/>
    <n v="1"/>
    <s v="No"/>
    <x v="1"/>
    <n v="4"/>
    <x v="1"/>
    <x v="1"/>
  </r>
  <r>
    <n v="11334"/>
    <x v="1"/>
    <x v="1"/>
    <s v="25 - 34"/>
    <n v="34"/>
    <x v="0"/>
    <x v="0"/>
    <x v="3"/>
    <x v="4"/>
    <x v="0"/>
    <x v="0"/>
    <n v="1"/>
    <s v="No"/>
    <x v="1"/>
    <n v="3"/>
    <x v="1"/>
    <x v="1"/>
  </r>
  <r>
    <n v="11335"/>
    <x v="1"/>
    <x v="1"/>
    <s v="45 - 54"/>
    <n v="50"/>
    <x v="0"/>
    <x v="0"/>
    <x v="3"/>
    <x v="3"/>
    <x v="5"/>
    <x v="0"/>
    <n v="1"/>
    <s v="No"/>
    <x v="1"/>
    <n v="3"/>
    <x v="1"/>
    <x v="1"/>
  </r>
  <r>
    <n v="11336"/>
    <x v="1"/>
    <x v="1"/>
    <s v="35 - 44"/>
    <n v="43"/>
    <x v="0"/>
    <x v="0"/>
    <x v="3"/>
    <x v="2"/>
    <x v="0"/>
    <x v="0"/>
    <n v="1"/>
    <s v="No"/>
    <x v="1"/>
    <n v="4"/>
    <x v="1"/>
    <x v="1"/>
  </r>
  <r>
    <n v="11337"/>
    <x v="1"/>
    <x v="1"/>
    <s v="25 - 34"/>
    <n v="34"/>
    <x v="0"/>
    <x v="0"/>
    <x v="3"/>
    <x v="0"/>
    <x v="0"/>
    <x v="0"/>
    <n v="1"/>
    <s v="No"/>
    <x v="1"/>
    <n v="4"/>
    <x v="1"/>
    <x v="1"/>
  </r>
  <r>
    <n v="11338"/>
    <x v="1"/>
    <x v="0"/>
    <s v="Under 25"/>
    <n v="21"/>
    <x v="2"/>
    <x v="0"/>
    <x v="1"/>
    <x v="2"/>
    <x v="6"/>
    <x v="0"/>
    <n v="1"/>
    <s v="No"/>
    <x v="1"/>
    <n v="1"/>
    <x v="1"/>
    <x v="1"/>
  </r>
  <r>
    <n v="11339"/>
    <x v="1"/>
    <x v="0"/>
    <s v="35 - 44"/>
    <n v="41"/>
    <x v="0"/>
    <x v="0"/>
    <x v="0"/>
    <x v="0"/>
    <x v="0"/>
    <x v="0"/>
    <n v="1"/>
    <s v="No"/>
    <x v="1"/>
    <n v="3"/>
    <x v="1"/>
    <x v="1"/>
  </r>
  <r>
    <n v="11340"/>
    <x v="0"/>
    <x v="1"/>
    <s v="25 - 34"/>
    <n v="31"/>
    <x v="0"/>
    <x v="1"/>
    <x v="3"/>
    <x v="2"/>
    <x v="7"/>
    <x v="2"/>
    <n v="1"/>
    <s v="No"/>
    <x v="1"/>
    <n v="3"/>
    <x v="1"/>
    <x v="1"/>
  </r>
  <r>
    <n v="11341"/>
    <x v="0"/>
    <x v="1"/>
    <s v="45 - 54"/>
    <n v="45"/>
    <x v="0"/>
    <x v="0"/>
    <x v="2"/>
    <x v="0"/>
    <x v="0"/>
    <x v="2"/>
    <n v="1"/>
    <s v="No"/>
    <x v="1"/>
    <n v="3"/>
    <x v="1"/>
    <x v="1"/>
  </r>
  <r>
    <n v="11342"/>
    <x v="0"/>
    <x v="2"/>
    <s v="45 - 54"/>
    <n v="54"/>
    <x v="0"/>
    <x v="1"/>
    <x v="2"/>
    <x v="2"/>
    <x v="5"/>
    <x v="1"/>
    <n v="1"/>
    <s v="No"/>
    <x v="1"/>
    <n v="4"/>
    <x v="1"/>
    <x v="1"/>
  </r>
  <r>
    <n v="11343"/>
    <x v="0"/>
    <x v="0"/>
    <s v="35 - 44"/>
    <n v="38"/>
    <x v="0"/>
    <x v="1"/>
    <x v="3"/>
    <x v="2"/>
    <x v="2"/>
    <x v="1"/>
    <n v="1"/>
    <s v="No"/>
    <x v="1"/>
    <n v="2"/>
    <x v="1"/>
    <x v="1"/>
  </r>
  <r>
    <n v="11344"/>
    <x v="0"/>
    <x v="0"/>
    <s v="25 - 34"/>
    <n v="31"/>
    <x v="0"/>
    <x v="1"/>
    <x v="1"/>
    <x v="4"/>
    <x v="3"/>
    <x v="1"/>
    <n v="1"/>
    <s v="No"/>
    <x v="1"/>
    <n v="4"/>
    <x v="1"/>
    <x v="1"/>
  </r>
  <r>
    <n v="11345"/>
    <x v="0"/>
    <x v="1"/>
    <s v="45 - 54"/>
    <n v="45"/>
    <x v="0"/>
    <x v="2"/>
    <x v="3"/>
    <x v="0"/>
    <x v="8"/>
    <x v="0"/>
    <n v="1"/>
    <s v="No"/>
    <x v="1"/>
    <n v="3"/>
    <x v="1"/>
    <x v="1"/>
  </r>
  <r>
    <n v="11346"/>
    <x v="0"/>
    <x v="2"/>
    <s v="25 - 34"/>
    <n v="28"/>
    <x v="0"/>
    <x v="1"/>
    <x v="3"/>
    <x v="2"/>
    <x v="3"/>
    <x v="0"/>
    <n v="1"/>
    <s v="No"/>
    <x v="1"/>
    <n v="1"/>
    <x v="1"/>
    <x v="1"/>
  </r>
  <r>
    <n v="11347"/>
    <x v="0"/>
    <x v="1"/>
    <s v="25 - 34"/>
    <n v="26"/>
    <x v="0"/>
    <x v="1"/>
    <x v="3"/>
    <x v="0"/>
    <x v="1"/>
    <x v="0"/>
    <n v="1"/>
    <s v="No"/>
    <x v="1"/>
    <n v="4"/>
    <x v="1"/>
    <x v="1"/>
  </r>
  <r>
    <n v="11348"/>
    <x v="0"/>
    <x v="1"/>
    <s v="35 - 44"/>
    <n v="41"/>
    <x v="0"/>
    <x v="1"/>
    <x v="2"/>
    <x v="0"/>
    <x v="3"/>
    <x v="0"/>
    <n v="1"/>
    <s v="No"/>
    <x v="1"/>
    <n v="2"/>
    <x v="1"/>
    <x v="1"/>
  </r>
  <r>
    <n v="11349"/>
    <x v="0"/>
    <x v="1"/>
    <s v="Over 55"/>
    <n v="56"/>
    <x v="1"/>
    <x v="1"/>
    <x v="0"/>
    <x v="0"/>
    <x v="1"/>
    <x v="0"/>
    <n v="1"/>
    <s v="No"/>
    <x v="1"/>
    <n v="1"/>
    <x v="1"/>
    <x v="1"/>
  </r>
  <r>
    <n v="11350"/>
    <x v="0"/>
    <x v="1"/>
    <s v="45 - 54"/>
    <n v="54"/>
    <x v="0"/>
    <x v="1"/>
    <x v="4"/>
    <x v="2"/>
    <x v="5"/>
    <x v="0"/>
    <n v="1"/>
    <s v="No"/>
    <x v="1"/>
    <n v="3"/>
    <x v="1"/>
    <x v="1"/>
  </r>
  <r>
    <n v="11351"/>
    <x v="0"/>
    <x v="1"/>
    <s v="45 - 54"/>
    <n v="49"/>
    <x v="0"/>
    <x v="1"/>
    <x v="0"/>
    <x v="2"/>
    <x v="2"/>
    <x v="0"/>
    <n v="1"/>
    <s v="No"/>
    <x v="1"/>
    <n v="1"/>
    <x v="1"/>
    <x v="1"/>
  </r>
  <r>
    <n v="11352"/>
    <x v="0"/>
    <x v="1"/>
    <s v="25 - 34"/>
    <n v="28"/>
    <x v="0"/>
    <x v="1"/>
    <x v="3"/>
    <x v="2"/>
    <x v="1"/>
    <x v="0"/>
    <n v="1"/>
    <s v="No"/>
    <x v="1"/>
    <n v="1"/>
    <x v="1"/>
    <x v="1"/>
  </r>
  <r>
    <n v="11353"/>
    <x v="0"/>
    <x v="1"/>
    <s v="25 - 34"/>
    <n v="27"/>
    <x v="0"/>
    <x v="0"/>
    <x v="1"/>
    <x v="2"/>
    <x v="6"/>
    <x v="0"/>
    <n v="1"/>
    <s v="No"/>
    <x v="1"/>
    <n v="3"/>
    <x v="1"/>
    <x v="1"/>
  </r>
  <r>
    <n v="11354"/>
    <x v="0"/>
    <x v="1"/>
    <s v="35 - 44"/>
    <n v="41"/>
    <x v="0"/>
    <x v="0"/>
    <x v="3"/>
    <x v="3"/>
    <x v="0"/>
    <x v="0"/>
    <n v="1"/>
    <s v="No"/>
    <x v="1"/>
    <n v="2"/>
    <x v="1"/>
    <x v="1"/>
  </r>
  <r>
    <n v="11355"/>
    <x v="0"/>
    <x v="1"/>
    <s v="35 - 44"/>
    <n v="35"/>
    <x v="0"/>
    <x v="0"/>
    <x v="2"/>
    <x v="0"/>
    <x v="6"/>
    <x v="0"/>
    <n v="1"/>
    <s v="No"/>
    <x v="1"/>
    <n v="3"/>
    <x v="1"/>
    <x v="1"/>
  </r>
  <r>
    <n v="11356"/>
    <x v="0"/>
    <x v="1"/>
    <s v="25 - 34"/>
    <n v="34"/>
    <x v="0"/>
    <x v="0"/>
    <x v="3"/>
    <x v="3"/>
    <x v="0"/>
    <x v="0"/>
    <n v="1"/>
    <s v="No"/>
    <x v="1"/>
    <n v="3"/>
    <x v="1"/>
    <x v="1"/>
  </r>
  <r>
    <n v="11357"/>
    <x v="1"/>
    <x v="2"/>
    <s v="Over 55"/>
    <n v="56"/>
    <x v="1"/>
    <x v="1"/>
    <x v="2"/>
    <x v="0"/>
    <x v="4"/>
    <x v="2"/>
    <n v="1"/>
    <s v="No"/>
    <x v="1"/>
    <n v="3"/>
    <x v="1"/>
    <x v="1"/>
  </r>
  <r>
    <n v="11358"/>
    <x v="1"/>
    <x v="1"/>
    <s v="35 - 44"/>
    <n v="36"/>
    <x v="0"/>
    <x v="1"/>
    <x v="2"/>
    <x v="0"/>
    <x v="2"/>
    <x v="2"/>
    <n v="1"/>
    <s v="No"/>
    <x v="1"/>
    <n v="2"/>
    <x v="1"/>
    <x v="1"/>
  </r>
  <r>
    <n v="11359"/>
    <x v="1"/>
    <x v="1"/>
    <s v="45 - 54"/>
    <n v="45"/>
    <x v="0"/>
    <x v="1"/>
    <x v="1"/>
    <x v="0"/>
    <x v="4"/>
    <x v="2"/>
    <n v="1"/>
    <s v="No"/>
    <x v="1"/>
    <n v="3"/>
    <x v="1"/>
    <x v="1"/>
  </r>
  <r>
    <n v="11360"/>
    <x v="1"/>
    <x v="1"/>
    <s v="35 - 44"/>
    <n v="42"/>
    <x v="0"/>
    <x v="1"/>
    <x v="2"/>
    <x v="4"/>
    <x v="1"/>
    <x v="2"/>
    <n v="1"/>
    <s v="No"/>
    <x v="1"/>
    <n v="3"/>
    <x v="1"/>
    <x v="1"/>
  </r>
  <r>
    <n v="11361"/>
    <x v="1"/>
    <x v="0"/>
    <s v="25 - 34"/>
    <n v="26"/>
    <x v="0"/>
    <x v="1"/>
    <x v="3"/>
    <x v="2"/>
    <x v="2"/>
    <x v="2"/>
    <n v="1"/>
    <s v="No"/>
    <x v="1"/>
    <n v="4"/>
    <x v="1"/>
    <x v="1"/>
  </r>
  <r>
    <n v="11362"/>
    <x v="1"/>
    <x v="2"/>
    <s v="Over 55"/>
    <n v="58"/>
    <x v="1"/>
    <x v="0"/>
    <x v="3"/>
    <x v="2"/>
    <x v="5"/>
    <x v="2"/>
    <n v="1"/>
    <s v="No"/>
    <x v="1"/>
    <n v="2"/>
    <x v="1"/>
    <x v="1"/>
  </r>
  <r>
    <n v="11363"/>
    <x v="1"/>
    <x v="2"/>
    <s v="35 - 44"/>
    <n v="36"/>
    <x v="0"/>
    <x v="0"/>
    <x v="2"/>
    <x v="3"/>
    <x v="0"/>
    <x v="2"/>
    <n v="1"/>
    <s v="No"/>
    <x v="1"/>
    <n v="4"/>
    <x v="1"/>
    <x v="1"/>
  </r>
  <r>
    <n v="11364"/>
    <x v="1"/>
    <x v="0"/>
    <s v="35 - 44"/>
    <n v="36"/>
    <x v="0"/>
    <x v="2"/>
    <x v="1"/>
    <x v="5"/>
    <x v="8"/>
    <x v="1"/>
    <n v="1"/>
    <s v="No"/>
    <x v="1"/>
    <n v="4"/>
    <x v="1"/>
    <x v="1"/>
  </r>
  <r>
    <n v="11365"/>
    <x v="1"/>
    <x v="2"/>
    <s v="25 - 34"/>
    <n v="33"/>
    <x v="0"/>
    <x v="1"/>
    <x v="0"/>
    <x v="0"/>
    <x v="4"/>
    <x v="1"/>
    <n v="1"/>
    <s v="No"/>
    <x v="1"/>
    <n v="3"/>
    <x v="1"/>
    <x v="1"/>
  </r>
  <r>
    <n v="11366"/>
    <x v="1"/>
    <x v="1"/>
    <s v="25 - 34"/>
    <n v="31"/>
    <x v="0"/>
    <x v="1"/>
    <x v="3"/>
    <x v="0"/>
    <x v="1"/>
    <x v="1"/>
    <n v="1"/>
    <s v="No"/>
    <x v="1"/>
    <n v="1"/>
    <x v="1"/>
    <x v="1"/>
  </r>
  <r>
    <n v="11367"/>
    <x v="1"/>
    <x v="1"/>
    <s v="45 - 54"/>
    <n v="48"/>
    <x v="0"/>
    <x v="1"/>
    <x v="4"/>
    <x v="2"/>
    <x v="5"/>
    <x v="1"/>
    <n v="1"/>
    <s v="No"/>
    <x v="1"/>
    <n v="4"/>
    <x v="1"/>
    <x v="1"/>
  </r>
  <r>
    <n v="11368"/>
    <x v="1"/>
    <x v="1"/>
    <s v="35 - 44"/>
    <n v="43"/>
    <x v="0"/>
    <x v="0"/>
    <x v="2"/>
    <x v="0"/>
    <x v="0"/>
    <x v="1"/>
    <n v="1"/>
    <s v="No"/>
    <x v="1"/>
    <n v="4"/>
    <x v="1"/>
    <x v="1"/>
  </r>
  <r>
    <n v="11369"/>
    <x v="1"/>
    <x v="2"/>
    <s v="25 - 34"/>
    <n v="30"/>
    <x v="0"/>
    <x v="2"/>
    <x v="3"/>
    <x v="0"/>
    <x v="8"/>
    <x v="0"/>
    <n v="1"/>
    <s v="No"/>
    <x v="1"/>
    <n v="3"/>
    <x v="1"/>
    <x v="1"/>
  </r>
  <r>
    <n v="11370"/>
    <x v="1"/>
    <x v="2"/>
    <s v="Over 55"/>
    <n v="60"/>
    <x v="1"/>
    <x v="1"/>
    <x v="2"/>
    <x v="2"/>
    <x v="4"/>
    <x v="0"/>
    <n v="1"/>
    <s v="No"/>
    <x v="1"/>
    <n v="4"/>
    <x v="1"/>
    <x v="1"/>
  </r>
  <r>
    <n v="11371"/>
    <x v="1"/>
    <x v="2"/>
    <s v="35 - 44"/>
    <n v="36"/>
    <x v="0"/>
    <x v="1"/>
    <x v="0"/>
    <x v="0"/>
    <x v="4"/>
    <x v="0"/>
    <n v="1"/>
    <s v="No"/>
    <x v="1"/>
    <n v="1"/>
    <x v="1"/>
    <x v="1"/>
  </r>
  <r>
    <n v="11372"/>
    <x v="1"/>
    <x v="2"/>
    <s v="35 - 44"/>
    <n v="41"/>
    <x v="0"/>
    <x v="1"/>
    <x v="2"/>
    <x v="0"/>
    <x v="2"/>
    <x v="0"/>
    <n v="1"/>
    <s v="No"/>
    <x v="1"/>
    <n v="1"/>
    <x v="1"/>
    <x v="1"/>
  </r>
  <r>
    <n v="11373"/>
    <x v="1"/>
    <x v="2"/>
    <s v="35 - 44"/>
    <n v="42"/>
    <x v="0"/>
    <x v="1"/>
    <x v="3"/>
    <x v="2"/>
    <x v="2"/>
    <x v="0"/>
    <n v="1"/>
    <s v="No"/>
    <x v="1"/>
    <n v="2"/>
    <x v="1"/>
    <x v="1"/>
  </r>
  <r>
    <n v="11374"/>
    <x v="1"/>
    <x v="1"/>
    <s v="35 - 44"/>
    <n v="39"/>
    <x v="0"/>
    <x v="1"/>
    <x v="3"/>
    <x v="2"/>
    <x v="3"/>
    <x v="0"/>
    <n v="1"/>
    <s v="No"/>
    <x v="1"/>
    <n v="2"/>
    <x v="1"/>
    <x v="1"/>
  </r>
  <r>
    <n v="11375"/>
    <x v="1"/>
    <x v="1"/>
    <s v="35 - 44"/>
    <n v="39"/>
    <x v="0"/>
    <x v="1"/>
    <x v="0"/>
    <x v="2"/>
    <x v="3"/>
    <x v="0"/>
    <n v="1"/>
    <s v="No"/>
    <x v="1"/>
    <n v="1"/>
    <x v="1"/>
    <x v="1"/>
  </r>
  <r>
    <n v="11376"/>
    <x v="1"/>
    <x v="1"/>
    <s v="Over 55"/>
    <n v="55"/>
    <x v="1"/>
    <x v="1"/>
    <x v="2"/>
    <x v="4"/>
    <x v="1"/>
    <x v="0"/>
    <n v="1"/>
    <s v="No"/>
    <x v="1"/>
    <n v="4"/>
    <x v="1"/>
    <x v="1"/>
  </r>
  <r>
    <n v="11377"/>
    <x v="1"/>
    <x v="1"/>
    <s v="Over 55"/>
    <n v="57"/>
    <x v="1"/>
    <x v="1"/>
    <x v="0"/>
    <x v="0"/>
    <x v="1"/>
    <x v="0"/>
    <n v="1"/>
    <s v="No"/>
    <x v="1"/>
    <n v="3"/>
    <x v="1"/>
    <x v="1"/>
  </r>
  <r>
    <n v="11378"/>
    <x v="1"/>
    <x v="1"/>
    <s v="35 - 44"/>
    <n v="43"/>
    <x v="0"/>
    <x v="1"/>
    <x v="0"/>
    <x v="0"/>
    <x v="7"/>
    <x v="0"/>
    <n v="1"/>
    <s v="No"/>
    <x v="1"/>
    <n v="3"/>
    <x v="1"/>
    <x v="1"/>
  </r>
  <r>
    <n v="11379"/>
    <x v="1"/>
    <x v="1"/>
    <s v="35 - 44"/>
    <n v="41"/>
    <x v="0"/>
    <x v="1"/>
    <x v="3"/>
    <x v="0"/>
    <x v="1"/>
    <x v="0"/>
    <n v="1"/>
    <s v="No"/>
    <x v="1"/>
    <n v="4"/>
    <x v="1"/>
    <x v="1"/>
  </r>
  <r>
    <n v="11380"/>
    <x v="1"/>
    <x v="1"/>
    <s v="45 - 54"/>
    <n v="45"/>
    <x v="0"/>
    <x v="1"/>
    <x v="3"/>
    <x v="4"/>
    <x v="1"/>
    <x v="0"/>
    <n v="1"/>
    <s v="No"/>
    <x v="1"/>
    <n v="4"/>
    <x v="1"/>
    <x v="1"/>
  </r>
  <r>
    <n v="11381"/>
    <x v="1"/>
    <x v="0"/>
    <s v="45 - 54"/>
    <n v="47"/>
    <x v="0"/>
    <x v="1"/>
    <x v="3"/>
    <x v="2"/>
    <x v="4"/>
    <x v="0"/>
    <n v="1"/>
    <s v="No"/>
    <x v="1"/>
    <n v="3"/>
    <x v="1"/>
    <x v="1"/>
  </r>
  <r>
    <n v="11382"/>
    <x v="1"/>
    <x v="0"/>
    <s v="35 - 44"/>
    <n v="39"/>
    <x v="0"/>
    <x v="1"/>
    <x v="1"/>
    <x v="2"/>
    <x v="7"/>
    <x v="0"/>
    <n v="1"/>
    <s v="No"/>
    <x v="1"/>
    <n v="3"/>
    <x v="1"/>
    <x v="1"/>
  </r>
  <r>
    <n v="11383"/>
    <x v="1"/>
    <x v="0"/>
    <s v="25 - 34"/>
    <n v="32"/>
    <x v="0"/>
    <x v="1"/>
    <x v="3"/>
    <x v="2"/>
    <x v="5"/>
    <x v="0"/>
    <n v="1"/>
    <s v="No"/>
    <x v="1"/>
    <n v="4"/>
    <x v="1"/>
    <x v="1"/>
  </r>
  <r>
    <n v="11384"/>
    <x v="1"/>
    <x v="0"/>
    <s v="25 - 34"/>
    <n v="32"/>
    <x v="0"/>
    <x v="1"/>
    <x v="2"/>
    <x v="0"/>
    <x v="3"/>
    <x v="0"/>
    <n v="1"/>
    <s v="No"/>
    <x v="1"/>
    <n v="4"/>
    <x v="1"/>
    <x v="1"/>
  </r>
  <r>
    <n v="11385"/>
    <x v="1"/>
    <x v="0"/>
    <s v="35 - 44"/>
    <n v="42"/>
    <x v="0"/>
    <x v="1"/>
    <x v="0"/>
    <x v="1"/>
    <x v="5"/>
    <x v="0"/>
    <n v="1"/>
    <s v="No"/>
    <x v="1"/>
    <n v="4"/>
    <x v="1"/>
    <x v="1"/>
  </r>
  <r>
    <n v="11386"/>
    <x v="1"/>
    <x v="1"/>
    <s v="Over 55"/>
    <n v="55"/>
    <x v="1"/>
    <x v="0"/>
    <x v="4"/>
    <x v="3"/>
    <x v="5"/>
    <x v="0"/>
    <n v="1"/>
    <s v="No"/>
    <x v="1"/>
    <n v="4"/>
    <x v="1"/>
    <x v="1"/>
  </r>
  <r>
    <n v="11387"/>
    <x v="1"/>
    <x v="1"/>
    <s v="25 - 34"/>
    <n v="34"/>
    <x v="0"/>
    <x v="0"/>
    <x v="0"/>
    <x v="4"/>
    <x v="0"/>
    <x v="0"/>
    <n v="1"/>
    <s v="No"/>
    <x v="1"/>
    <n v="3"/>
    <x v="1"/>
    <x v="1"/>
  </r>
  <r>
    <n v="11388"/>
    <x v="1"/>
    <x v="0"/>
    <s v="25 - 34"/>
    <n v="34"/>
    <x v="0"/>
    <x v="0"/>
    <x v="3"/>
    <x v="3"/>
    <x v="0"/>
    <x v="0"/>
    <n v="1"/>
    <s v="No"/>
    <x v="1"/>
    <n v="4"/>
    <x v="1"/>
    <x v="1"/>
  </r>
  <r>
    <n v="11389"/>
    <x v="0"/>
    <x v="1"/>
    <s v="45 - 54"/>
    <n v="53"/>
    <x v="0"/>
    <x v="1"/>
    <x v="2"/>
    <x v="2"/>
    <x v="3"/>
    <x v="2"/>
    <n v="1"/>
    <s v="No"/>
    <x v="1"/>
    <n v="3"/>
    <x v="1"/>
    <x v="1"/>
  </r>
  <r>
    <n v="11390"/>
    <x v="0"/>
    <x v="2"/>
    <s v="25 - 34"/>
    <n v="33"/>
    <x v="0"/>
    <x v="0"/>
    <x v="3"/>
    <x v="0"/>
    <x v="0"/>
    <x v="2"/>
    <n v="1"/>
    <s v="No"/>
    <x v="1"/>
    <n v="4"/>
    <x v="1"/>
    <x v="1"/>
  </r>
  <r>
    <n v="11391"/>
    <x v="0"/>
    <x v="1"/>
    <s v="35 - 44"/>
    <n v="37"/>
    <x v="0"/>
    <x v="1"/>
    <x v="3"/>
    <x v="0"/>
    <x v="7"/>
    <x v="0"/>
    <n v="1"/>
    <s v="No"/>
    <x v="1"/>
    <n v="4"/>
    <x v="1"/>
    <x v="1"/>
  </r>
  <r>
    <n v="11392"/>
    <x v="0"/>
    <x v="1"/>
    <s v="Over 55"/>
    <n v="58"/>
    <x v="1"/>
    <x v="1"/>
    <x v="3"/>
    <x v="2"/>
    <x v="7"/>
    <x v="0"/>
    <n v="1"/>
    <s v="No"/>
    <x v="1"/>
    <n v="1"/>
    <x v="1"/>
    <x v="1"/>
  </r>
  <r>
    <n v="11393"/>
    <x v="0"/>
    <x v="1"/>
    <s v="35 - 44"/>
    <n v="36"/>
    <x v="0"/>
    <x v="1"/>
    <x v="2"/>
    <x v="1"/>
    <x v="1"/>
    <x v="0"/>
    <n v="1"/>
    <s v="No"/>
    <x v="1"/>
    <n v="2"/>
    <x v="1"/>
    <x v="1"/>
  </r>
  <r>
    <n v="11394"/>
    <x v="0"/>
    <x v="2"/>
    <s v="25 - 34"/>
    <n v="25"/>
    <x v="0"/>
    <x v="0"/>
    <x v="0"/>
    <x v="1"/>
    <x v="0"/>
    <x v="0"/>
    <n v="1"/>
    <s v="No"/>
    <x v="1"/>
    <n v="3"/>
    <x v="1"/>
    <x v="1"/>
  </r>
  <r>
    <n v="11395"/>
    <x v="0"/>
    <x v="1"/>
    <s v="35 - 44"/>
    <n v="38"/>
    <x v="0"/>
    <x v="0"/>
    <x v="2"/>
    <x v="3"/>
    <x v="6"/>
    <x v="0"/>
    <n v="1"/>
    <s v="No"/>
    <x v="1"/>
    <n v="4"/>
    <x v="1"/>
    <x v="1"/>
  </r>
  <r>
    <n v="11396"/>
    <x v="1"/>
    <x v="0"/>
    <s v="35 - 44"/>
    <n v="40"/>
    <x v="0"/>
    <x v="2"/>
    <x v="0"/>
    <x v="2"/>
    <x v="5"/>
    <x v="0"/>
    <n v="1"/>
    <s v="No"/>
    <x v="1"/>
    <n v="4"/>
    <x v="1"/>
    <x v="1"/>
  </r>
  <r>
    <n v="11397"/>
    <x v="1"/>
    <x v="1"/>
    <s v="25 - 34"/>
    <n v="27"/>
    <x v="0"/>
    <x v="1"/>
    <x v="3"/>
    <x v="0"/>
    <x v="3"/>
    <x v="0"/>
    <n v="1"/>
    <s v="No"/>
    <x v="1"/>
    <n v="2"/>
    <x v="1"/>
    <x v="1"/>
  </r>
  <r>
    <n v="11398"/>
    <x v="1"/>
    <x v="1"/>
    <s v="35 - 44"/>
    <n v="37"/>
    <x v="0"/>
    <x v="1"/>
    <x v="2"/>
    <x v="2"/>
    <x v="1"/>
    <x v="0"/>
    <n v="1"/>
    <s v="No"/>
    <x v="1"/>
    <n v="1"/>
    <x v="1"/>
    <x v="1"/>
  </r>
  <r>
    <n v="11399"/>
    <x v="1"/>
    <x v="1"/>
    <s v="25 - 34"/>
    <n v="34"/>
    <x v="0"/>
    <x v="0"/>
    <x v="0"/>
    <x v="4"/>
    <x v="6"/>
    <x v="0"/>
    <n v="1"/>
    <s v="No"/>
    <x v="1"/>
    <n v="3"/>
    <x v="1"/>
    <x v="1"/>
  </r>
  <r>
    <n v="11400"/>
    <x v="1"/>
    <x v="0"/>
    <s v="35 - 44"/>
    <n v="36"/>
    <x v="0"/>
    <x v="0"/>
    <x v="2"/>
    <x v="0"/>
    <x v="6"/>
    <x v="0"/>
    <n v="1"/>
    <s v="No"/>
    <x v="1"/>
    <n v="4"/>
    <x v="1"/>
    <x v="1"/>
  </r>
  <r>
    <n v="11401"/>
    <x v="0"/>
    <x v="2"/>
    <s v="25 - 34"/>
    <n v="30"/>
    <x v="0"/>
    <x v="2"/>
    <x v="3"/>
    <x v="5"/>
    <x v="8"/>
    <x v="1"/>
    <n v="1"/>
    <s v="Yes"/>
    <x v="0"/>
    <n v="4"/>
    <x v="0"/>
    <x v="0"/>
  </r>
  <r>
    <n v="11402"/>
    <x v="0"/>
    <x v="1"/>
    <s v="25 - 34"/>
    <n v="27"/>
    <x v="0"/>
    <x v="2"/>
    <x v="3"/>
    <x v="5"/>
    <x v="8"/>
    <x v="1"/>
    <n v="1"/>
    <s v="Yes"/>
    <x v="0"/>
    <n v="2"/>
    <x v="0"/>
    <x v="0"/>
  </r>
  <r>
    <n v="11403"/>
    <x v="0"/>
    <x v="0"/>
    <s v="25 - 34"/>
    <n v="31"/>
    <x v="0"/>
    <x v="1"/>
    <x v="4"/>
    <x v="0"/>
    <x v="3"/>
    <x v="1"/>
    <n v="1"/>
    <s v="Yes"/>
    <x v="0"/>
    <n v="2"/>
    <x v="0"/>
    <x v="0"/>
  </r>
  <r>
    <n v="11404"/>
    <x v="0"/>
    <x v="0"/>
    <s v="25 - 34"/>
    <n v="31"/>
    <x v="0"/>
    <x v="1"/>
    <x v="3"/>
    <x v="0"/>
    <x v="1"/>
    <x v="1"/>
    <n v="1"/>
    <s v="Yes"/>
    <x v="0"/>
    <n v="3"/>
    <x v="0"/>
    <x v="0"/>
  </r>
  <r>
    <n v="11405"/>
    <x v="0"/>
    <x v="0"/>
    <s v="25 - 34"/>
    <n v="29"/>
    <x v="0"/>
    <x v="0"/>
    <x v="3"/>
    <x v="4"/>
    <x v="0"/>
    <x v="1"/>
    <n v="1"/>
    <s v="Yes"/>
    <x v="0"/>
    <n v="2"/>
    <x v="0"/>
    <x v="0"/>
  </r>
  <r>
    <n v="11406"/>
    <x v="0"/>
    <x v="0"/>
    <s v="25 - 34"/>
    <n v="31"/>
    <x v="0"/>
    <x v="0"/>
    <x v="2"/>
    <x v="0"/>
    <x v="6"/>
    <x v="1"/>
    <n v="1"/>
    <s v="Yes"/>
    <x v="0"/>
    <n v="3"/>
    <x v="0"/>
    <x v="0"/>
  </r>
  <r>
    <n v="11407"/>
    <x v="0"/>
    <x v="1"/>
    <s v="25 - 34"/>
    <n v="34"/>
    <x v="0"/>
    <x v="2"/>
    <x v="2"/>
    <x v="4"/>
    <x v="8"/>
    <x v="0"/>
    <n v="1"/>
    <s v="Yes"/>
    <x v="0"/>
    <n v="3"/>
    <x v="0"/>
    <x v="0"/>
  </r>
  <r>
    <n v="11408"/>
    <x v="0"/>
    <x v="1"/>
    <s v="45 - 54"/>
    <n v="53"/>
    <x v="0"/>
    <x v="1"/>
    <x v="4"/>
    <x v="4"/>
    <x v="3"/>
    <x v="0"/>
    <n v="1"/>
    <s v="Yes"/>
    <x v="0"/>
    <n v="4"/>
    <x v="0"/>
    <x v="0"/>
  </r>
  <r>
    <n v="11409"/>
    <x v="0"/>
    <x v="0"/>
    <s v="25 - 34"/>
    <n v="31"/>
    <x v="0"/>
    <x v="1"/>
    <x v="3"/>
    <x v="0"/>
    <x v="1"/>
    <x v="0"/>
    <n v="1"/>
    <s v="Yes"/>
    <x v="0"/>
    <n v="2"/>
    <x v="0"/>
    <x v="0"/>
  </r>
  <r>
    <n v="11410"/>
    <x v="0"/>
    <x v="0"/>
    <s v="25 - 34"/>
    <n v="29"/>
    <x v="0"/>
    <x v="0"/>
    <x v="3"/>
    <x v="3"/>
    <x v="6"/>
    <x v="0"/>
    <n v="1"/>
    <s v="Yes"/>
    <x v="0"/>
    <n v="2"/>
    <x v="0"/>
    <x v="0"/>
  </r>
  <r>
    <n v="11411"/>
    <x v="1"/>
    <x v="1"/>
    <s v="25 - 34"/>
    <n v="34"/>
    <x v="0"/>
    <x v="1"/>
    <x v="2"/>
    <x v="0"/>
    <x v="2"/>
    <x v="1"/>
    <n v="1"/>
    <s v="Yes"/>
    <x v="0"/>
    <n v="1"/>
    <x v="0"/>
    <x v="0"/>
  </r>
  <r>
    <n v="11412"/>
    <x v="1"/>
    <x v="0"/>
    <s v="25 - 34"/>
    <n v="28"/>
    <x v="0"/>
    <x v="1"/>
    <x v="0"/>
    <x v="2"/>
    <x v="2"/>
    <x v="1"/>
    <n v="1"/>
    <s v="Yes"/>
    <x v="0"/>
    <n v="1"/>
    <x v="0"/>
    <x v="0"/>
  </r>
  <r>
    <n v="11413"/>
    <x v="1"/>
    <x v="2"/>
    <s v="45 - 54"/>
    <n v="50"/>
    <x v="0"/>
    <x v="0"/>
    <x v="2"/>
    <x v="0"/>
    <x v="0"/>
    <x v="1"/>
    <n v="1"/>
    <s v="Yes"/>
    <x v="0"/>
    <n v="3"/>
    <x v="0"/>
    <x v="0"/>
  </r>
  <r>
    <n v="11414"/>
    <x v="1"/>
    <x v="1"/>
    <s v="45 - 54"/>
    <n v="47"/>
    <x v="0"/>
    <x v="0"/>
    <x v="3"/>
    <x v="0"/>
    <x v="0"/>
    <x v="1"/>
    <n v="1"/>
    <s v="Yes"/>
    <x v="0"/>
    <n v="3"/>
    <x v="0"/>
    <x v="0"/>
  </r>
  <r>
    <n v="11415"/>
    <x v="1"/>
    <x v="1"/>
    <s v="25 - 34"/>
    <n v="28"/>
    <x v="0"/>
    <x v="0"/>
    <x v="3"/>
    <x v="4"/>
    <x v="6"/>
    <x v="1"/>
    <n v="1"/>
    <s v="Yes"/>
    <x v="0"/>
    <n v="3"/>
    <x v="0"/>
    <x v="0"/>
  </r>
  <r>
    <n v="11416"/>
    <x v="1"/>
    <x v="1"/>
    <s v="Under 25"/>
    <n v="23"/>
    <x v="2"/>
    <x v="0"/>
    <x v="3"/>
    <x v="3"/>
    <x v="6"/>
    <x v="1"/>
    <n v="1"/>
    <s v="Yes"/>
    <x v="0"/>
    <n v="1"/>
    <x v="0"/>
    <x v="0"/>
  </r>
  <r>
    <n v="11417"/>
    <x v="1"/>
    <x v="0"/>
    <s v="25 - 34"/>
    <n v="29"/>
    <x v="0"/>
    <x v="0"/>
    <x v="3"/>
    <x v="4"/>
    <x v="6"/>
    <x v="1"/>
    <n v="1"/>
    <s v="Yes"/>
    <x v="0"/>
    <n v="1"/>
    <x v="0"/>
    <x v="0"/>
  </r>
  <r>
    <n v="11418"/>
    <x v="1"/>
    <x v="1"/>
    <s v="25 - 34"/>
    <n v="31"/>
    <x v="0"/>
    <x v="2"/>
    <x v="4"/>
    <x v="5"/>
    <x v="8"/>
    <x v="0"/>
    <n v="1"/>
    <s v="Yes"/>
    <x v="0"/>
    <n v="1"/>
    <x v="0"/>
    <x v="0"/>
  </r>
  <r>
    <n v="11419"/>
    <x v="1"/>
    <x v="1"/>
    <s v="Under 25"/>
    <n v="24"/>
    <x v="2"/>
    <x v="2"/>
    <x v="1"/>
    <x v="5"/>
    <x v="8"/>
    <x v="0"/>
    <n v="1"/>
    <s v="Yes"/>
    <x v="0"/>
    <n v="3"/>
    <x v="0"/>
    <x v="0"/>
  </r>
  <r>
    <n v="11420"/>
    <x v="1"/>
    <x v="2"/>
    <s v="25 - 34"/>
    <n v="28"/>
    <x v="0"/>
    <x v="1"/>
    <x v="3"/>
    <x v="4"/>
    <x v="2"/>
    <x v="0"/>
    <n v="1"/>
    <s v="Yes"/>
    <x v="0"/>
    <n v="4"/>
    <x v="0"/>
    <x v="0"/>
  </r>
  <r>
    <n v="11421"/>
    <x v="1"/>
    <x v="1"/>
    <s v="Over 55"/>
    <n v="56"/>
    <x v="1"/>
    <x v="1"/>
    <x v="0"/>
    <x v="4"/>
    <x v="2"/>
    <x v="0"/>
    <n v="1"/>
    <s v="Yes"/>
    <x v="0"/>
    <n v="3"/>
    <x v="0"/>
    <x v="0"/>
  </r>
  <r>
    <n v="11422"/>
    <x v="1"/>
    <x v="1"/>
    <s v="35 - 44"/>
    <n v="38"/>
    <x v="0"/>
    <x v="1"/>
    <x v="3"/>
    <x v="2"/>
    <x v="3"/>
    <x v="0"/>
    <n v="1"/>
    <s v="Yes"/>
    <x v="0"/>
    <n v="2"/>
    <x v="0"/>
    <x v="0"/>
  </r>
  <r>
    <n v="11423"/>
    <x v="1"/>
    <x v="0"/>
    <s v="25 - 34"/>
    <n v="29"/>
    <x v="0"/>
    <x v="1"/>
    <x v="2"/>
    <x v="4"/>
    <x v="1"/>
    <x v="0"/>
    <n v="1"/>
    <s v="Yes"/>
    <x v="0"/>
    <n v="1"/>
    <x v="0"/>
    <x v="0"/>
  </r>
  <r>
    <n v="11424"/>
    <x v="1"/>
    <x v="0"/>
    <s v="Over 55"/>
    <n v="56"/>
    <x v="1"/>
    <x v="1"/>
    <x v="0"/>
    <x v="0"/>
    <x v="2"/>
    <x v="0"/>
    <n v="1"/>
    <s v="Yes"/>
    <x v="0"/>
    <n v="4"/>
    <x v="0"/>
    <x v="0"/>
  </r>
  <r>
    <n v="11425"/>
    <x v="1"/>
    <x v="0"/>
    <s v="35 - 44"/>
    <n v="40"/>
    <x v="0"/>
    <x v="1"/>
    <x v="2"/>
    <x v="0"/>
    <x v="2"/>
    <x v="0"/>
    <n v="1"/>
    <s v="Yes"/>
    <x v="0"/>
    <n v="1"/>
    <x v="0"/>
    <x v="0"/>
  </r>
  <r>
    <n v="11426"/>
    <x v="1"/>
    <x v="0"/>
    <s v="35 - 44"/>
    <n v="37"/>
    <x v="0"/>
    <x v="1"/>
    <x v="2"/>
    <x v="2"/>
    <x v="3"/>
    <x v="0"/>
    <n v="1"/>
    <s v="Yes"/>
    <x v="0"/>
    <n v="1"/>
    <x v="0"/>
    <x v="0"/>
  </r>
  <r>
    <n v="11427"/>
    <x v="1"/>
    <x v="0"/>
    <s v="25 - 34"/>
    <n v="32"/>
    <x v="0"/>
    <x v="1"/>
    <x v="2"/>
    <x v="0"/>
    <x v="2"/>
    <x v="0"/>
    <n v="1"/>
    <s v="Yes"/>
    <x v="0"/>
    <n v="2"/>
    <x v="0"/>
    <x v="0"/>
  </r>
  <r>
    <n v="11428"/>
    <x v="1"/>
    <x v="2"/>
    <s v="45 - 54"/>
    <n v="46"/>
    <x v="0"/>
    <x v="0"/>
    <x v="3"/>
    <x v="3"/>
    <x v="0"/>
    <x v="0"/>
    <n v="1"/>
    <s v="Yes"/>
    <x v="0"/>
    <n v="4"/>
    <x v="0"/>
    <x v="0"/>
  </r>
  <r>
    <n v="11429"/>
    <x v="1"/>
    <x v="1"/>
    <s v="25 - 34"/>
    <n v="25"/>
    <x v="0"/>
    <x v="0"/>
    <x v="0"/>
    <x v="0"/>
    <x v="6"/>
    <x v="0"/>
    <n v="1"/>
    <s v="Yes"/>
    <x v="0"/>
    <n v="1"/>
    <x v="0"/>
    <x v="0"/>
  </r>
  <r>
    <n v="11430"/>
    <x v="1"/>
    <x v="1"/>
    <s v="35 - 44"/>
    <n v="35"/>
    <x v="0"/>
    <x v="0"/>
    <x v="3"/>
    <x v="2"/>
    <x v="0"/>
    <x v="0"/>
    <n v="1"/>
    <s v="Yes"/>
    <x v="0"/>
    <n v="1"/>
    <x v="0"/>
    <x v="0"/>
  </r>
  <r>
    <n v="11431"/>
    <x v="1"/>
    <x v="1"/>
    <s v="25 - 34"/>
    <n v="30"/>
    <x v="0"/>
    <x v="0"/>
    <x v="3"/>
    <x v="0"/>
    <x v="0"/>
    <x v="0"/>
    <n v="1"/>
    <s v="Yes"/>
    <x v="0"/>
    <n v="1"/>
    <x v="0"/>
    <x v="0"/>
  </r>
  <r>
    <n v="11432"/>
    <x v="1"/>
    <x v="1"/>
    <s v="25 - 34"/>
    <n v="31"/>
    <x v="0"/>
    <x v="0"/>
    <x v="2"/>
    <x v="3"/>
    <x v="0"/>
    <x v="0"/>
    <n v="1"/>
    <s v="Yes"/>
    <x v="0"/>
    <n v="3"/>
    <x v="0"/>
    <x v="0"/>
  </r>
  <r>
    <n v="11433"/>
    <x v="1"/>
    <x v="0"/>
    <s v="25 - 34"/>
    <n v="32"/>
    <x v="0"/>
    <x v="0"/>
    <x v="0"/>
    <x v="0"/>
    <x v="0"/>
    <x v="0"/>
    <n v="1"/>
    <s v="Yes"/>
    <x v="0"/>
    <n v="2"/>
    <x v="0"/>
    <x v="0"/>
  </r>
  <r>
    <n v="11434"/>
    <x v="1"/>
    <x v="0"/>
    <s v="Under 25"/>
    <n v="21"/>
    <x v="2"/>
    <x v="0"/>
    <x v="1"/>
    <x v="3"/>
    <x v="6"/>
    <x v="0"/>
    <n v="1"/>
    <s v="Yes"/>
    <x v="0"/>
    <n v="2"/>
    <x v="0"/>
    <x v="0"/>
  </r>
  <r>
    <n v="11435"/>
    <x v="1"/>
    <x v="0"/>
    <s v="25 - 34"/>
    <n v="30"/>
    <x v="0"/>
    <x v="0"/>
    <x v="3"/>
    <x v="2"/>
    <x v="6"/>
    <x v="0"/>
    <n v="1"/>
    <s v="Yes"/>
    <x v="0"/>
    <n v="4"/>
    <x v="0"/>
    <x v="0"/>
  </r>
  <r>
    <n v="11436"/>
    <x v="0"/>
    <x v="0"/>
    <s v="25 - 34"/>
    <n v="32"/>
    <x v="0"/>
    <x v="1"/>
    <x v="0"/>
    <x v="0"/>
    <x v="1"/>
    <x v="1"/>
    <n v="1"/>
    <s v="Yes"/>
    <x v="0"/>
    <n v="3"/>
    <x v="0"/>
    <x v="0"/>
  </r>
  <r>
    <n v="11437"/>
    <x v="0"/>
    <x v="0"/>
    <s v="25 - 34"/>
    <n v="29"/>
    <x v="0"/>
    <x v="1"/>
    <x v="1"/>
    <x v="1"/>
    <x v="4"/>
    <x v="1"/>
    <n v="1"/>
    <s v="Yes"/>
    <x v="0"/>
    <n v="4"/>
    <x v="0"/>
    <x v="0"/>
  </r>
  <r>
    <n v="11438"/>
    <x v="0"/>
    <x v="1"/>
    <s v="45 - 54"/>
    <n v="48"/>
    <x v="0"/>
    <x v="0"/>
    <x v="0"/>
    <x v="2"/>
    <x v="6"/>
    <x v="1"/>
    <n v="1"/>
    <s v="Yes"/>
    <x v="0"/>
    <n v="3"/>
    <x v="0"/>
    <x v="0"/>
  </r>
  <r>
    <n v="11439"/>
    <x v="0"/>
    <x v="0"/>
    <s v="Under 25"/>
    <n v="18"/>
    <x v="2"/>
    <x v="0"/>
    <x v="0"/>
    <x v="2"/>
    <x v="6"/>
    <x v="1"/>
    <n v="1"/>
    <s v="Yes"/>
    <x v="0"/>
    <n v="4"/>
    <x v="0"/>
    <x v="0"/>
  </r>
  <r>
    <n v="11440"/>
    <x v="0"/>
    <x v="1"/>
    <s v="25 - 34"/>
    <n v="26"/>
    <x v="0"/>
    <x v="2"/>
    <x v="0"/>
    <x v="2"/>
    <x v="8"/>
    <x v="0"/>
    <n v="1"/>
    <s v="Yes"/>
    <x v="0"/>
    <n v="2"/>
    <x v="0"/>
    <x v="0"/>
  </r>
  <r>
    <n v="11441"/>
    <x v="0"/>
    <x v="2"/>
    <s v="35 - 44"/>
    <n v="35"/>
    <x v="0"/>
    <x v="1"/>
    <x v="3"/>
    <x v="0"/>
    <x v="2"/>
    <x v="0"/>
    <n v="1"/>
    <s v="Yes"/>
    <x v="0"/>
    <n v="1"/>
    <x v="0"/>
    <x v="0"/>
  </r>
  <r>
    <n v="11442"/>
    <x v="0"/>
    <x v="1"/>
    <s v="Under 25"/>
    <n v="22"/>
    <x v="2"/>
    <x v="1"/>
    <x v="1"/>
    <x v="2"/>
    <x v="2"/>
    <x v="0"/>
    <n v="1"/>
    <s v="Yes"/>
    <x v="0"/>
    <n v="1"/>
    <x v="0"/>
    <x v="0"/>
  </r>
  <r>
    <n v="11443"/>
    <x v="0"/>
    <x v="0"/>
    <s v="25 - 34"/>
    <n v="28"/>
    <x v="0"/>
    <x v="0"/>
    <x v="0"/>
    <x v="3"/>
    <x v="0"/>
    <x v="0"/>
    <n v="1"/>
    <s v="Yes"/>
    <x v="0"/>
    <n v="3"/>
    <x v="0"/>
    <x v="0"/>
  </r>
  <r>
    <n v="11444"/>
    <x v="1"/>
    <x v="2"/>
    <s v="35 - 44"/>
    <n v="44"/>
    <x v="0"/>
    <x v="1"/>
    <x v="0"/>
    <x v="2"/>
    <x v="1"/>
    <x v="1"/>
    <n v="1"/>
    <s v="Yes"/>
    <x v="0"/>
    <n v="2"/>
    <x v="0"/>
    <x v="0"/>
  </r>
  <r>
    <n v="11445"/>
    <x v="1"/>
    <x v="1"/>
    <s v="25 - 34"/>
    <n v="31"/>
    <x v="0"/>
    <x v="1"/>
    <x v="3"/>
    <x v="0"/>
    <x v="2"/>
    <x v="1"/>
    <n v="1"/>
    <s v="Yes"/>
    <x v="0"/>
    <n v="4"/>
    <x v="0"/>
    <x v="0"/>
  </r>
  <r>
    <n v="11446"/>
    <x v="1"/>
    <x v="1"/>
    <s v="35 - 44"/>
    <n v="43"/>
    <x v="0"/>
    <x v="1"/>
    <x v="3"/>
    <x v="4"/>
    <x v="1"/>
    <x v="1"/>
    <n v="1"/>
    <s v="Yes"/>
    <x v="0"/>
    <n v="3"/>
    <x v="0"/>
    <x v="0"/>
  </r>
  <r>
    <n v="11447"/>
    <x v="1"/>
    <x v="0"/>
    <s v="Under 25"/>
    <n v="24"/>
    <x v="2"/>
    <x v="1"/>
    <x v="3"/>
    <x v="2"/>
    <x v="2"/>
    <x v="1"/>
    <n v="1"/>
    <s v="Yes"/>
    <x v="0"/>
    <n v="1"/>
    <x v="0"/>
    <x v="0"/>
  </r>
  <r>
    <n v="11448"/>
    <x v="1"/>
    <x v="1"/>
    <s v="25 - 34"/>
    <n v="31"/>
    <x v="0"/>
    <x v="0"/>
    <x v="2"/>
    <x v="3"/>
    <x v="0"/>
    <x v="1"/>
    <n v="1"/>
    <s v="Yes"/>
    <x v="0"/>
    <n v="4"/>
    <x v="0"/>
    <x v="0"/>
  </r>
  <r>
    <n v="11449"/>
    <x v="1"/>
    <x v="2"/>
    <s v="25 - 34"/>
    <n v="29"/>
    <x v="0"/>
    <x v="2"/>
    <x v="3"/>
    <x v="5"/>
    <x v="8"/>
    <x v="0"/>
    <n v="1"/>
    <s v="Yes"/>
    <x v="0"/>
    <n v="1"/>
    <x v="0"/>
    <x v="0"/>
  </r>
  <r>
    <n v="11450"/>
    <x v="1"/>
    <x v="1"/>
    <s v="25 - 34"/>
    <n v="29"/>
    <x v="0"/>
    <x v="1"/>
    <x v="2"/>
    <x v="2"/>
    <x v="1"/>
    <x v="0"/>
    <n v="1"/>
    <s v="Yes"/>
    <x v="0"/>
    <n v="4"/>
    <x v="0"/>
    <x v="0"/>
  </r>
  <r>
    <n v="11451"/>
    <x v="1"/>
    <x v="1"/>
    <s v="25 - 34"/>
    <n v="28"/>
    <x v="0"/>
    <x v="1"/>
    <x v="3"/>
    <x v="2"/>
    <x v="2"/>
    <x v="0"/>
    <n v="1"/>
    <s v="Yes"/>
    <x v="0"/>
    <n v="2"/>
    <x v="0"/>
    <x v="0"/>
  </r>
  <r>
    <n v="11452"/>
    <x v="1"/>
    <x v="0"/>
    <s v="35 - 44"/>
    <n v="40"/>
    <x v="0"/>
    <x v="1"/>
    <x v="3"/>
    <x v="0"/>
    <x v="2"/>
    <x v="0"/>
    <n v="1"/>
    <s v="Yes"/>
    <x v="0"/>
    <n v="1"/>
    <x v="0"/>
    <x v="0"/>
  </r>
  <r>
    <n v="11453"/>
    <x v="1"/>
    <x v="0"/>
    <s v="Under 25"/>
    <n v="23"/>
    <x v="2"/>
    <x v="1"/>
    <x v="1"/>
    <x v="2"/>
    <x v="2"/>
    <x v="0"/>
    <n v="1"/>
    <s v="Yes"/>
    <x v="0"/>
    <n v="3"/>
    <x v="0"/>
    <x v="0"/>
  </r>
  <r>
    <n v="11454"/>
    <x v="1"/>
    <x v="2"/>
    <s v="45 - 54"/>
    <n v="50"/>
    <x v="0"/>
    <x v="0"/>
    <x v="3"/>
    <x v="3"/>
    <x v="0"/>
    <x v="0"/>
    <n v="1"/>
    <s v="Yes"/>
    <x v="0"/>
    <n v="1"/>
    <x v="0"/>
    <x v="0"/>
  </r>
  <r>
    <n v="11455"/>
    <x v="1"/>
    <x v="2"/>
    <s v="35 - 44"/>
    <n v="35"/>
    <x v="0"/>
    <x v="0"/>
    <x v="0"/>
    <x v="2"/>
    <x v="0"/>
    <x v="0"/>
    <n v="1"/>
    <s v="Yes"/>
    <x v="0"/>
    <n v="4"/>
    <x v="0"/>
    <x v="0"/>
  </r>
  <r>
    <n v="11456"/>
    <x v="1"/>
    <x v="2"/>
    <s v="35 - 44"/>
    <n v="36"/>
    <x v="0"/>
    <x v="0"/>
    <x v="4"/>
    <x v="3"/>
    <x v="0"/>
    <x v="0"/>
    <n v="1"/>
    <s v="Yes"/>
    <x v="0"/>
    <n v="1"/>
    <x v="0"/>
    <x v="0"/>
  </r>
  <r>
    <n v="11457"/>
    <x v="1"/>
    <x v="0"/>
    <s v="45 - 54"/>
    <n v="53"/>
    <x v="0"/>
    <x v="0"/>
    <x v="2"/>
    <x v="0"/>
    <x v="0"/>
    <x v="0"/>
    <n v="1"/>
    <s v="Yes"/>
    <x v="0"/>
    <n v="1"/>
    <x v="0"/>
    <x v="0"/>
  </r>
  <r>
    <n v="11458"/>
    <x v="1"/>
    <x v="0"/>
    <s v="25 - 34"/>
    <n v="32"/>
    <x v="0"/>
    <x v="0"/>
    <x v="2"/>
    <x v="3"/>
    <x v="0"/>
    <x v="0"/>
    <n v="1"/>
    <s v="Yes"/>
    <x v="0"/>
    <n v="2"/>
    <x v="0"/>
    <x v="0"/>
  </r>
  <r>
    <n v="11459"/>
    <x v="1"/>
    <x v="0"/>
    <s v="35 - 44"/>
    <n v="35"/>
    <x v="0"/>
    <x v="0"/>
    <x v="3"/>
    <x v="0"/>
    <x v="0"/>
    <x v="0"/>
    <n v="1"/>
    <s v="Yes"/>
    <x v="0"/>
    <n v="4"/>
    <x v="0"/>
    <x v="0"/>
  </r>
  <r>
    <n v="11460"/>
    <x v="0"/>
    <x v="1"/>
    <s v="45 - 54"/>
    <n v="46"/>
    <x v="0"/>
    <x v="1"/>
    <x v="0"/>
    <x v="2"/>
    <x v="4"/>
    <x v="0"/>
    <n v="1"/>
    <s v="Yes"/>
    <x v="0"/>
    <n v="2"/>
    <x v="0"/>
    <x v="0"/>
  </r>
  <r>
    <n v="11461"/>
    <x v="0"/>
    <x v="1"/>
    <s v="45 - 54"/>
    <n v="46"/>
    <x v="0"/>
    <x v="0"/>
    <x v="3"/>
    <x v="0"/>
    <x v="0"/>
    <x v="0"/>
    <n v="1"/>
    <s v="Yes"/>
    <x v="0"/>
    <n v="2"/>
    <x v="0"/>
    <x v="0"/>
  </r>
  <r>
    <n v="11462"/>
    <x v="1"/>
    <x v="0"/>
    <s v="45 - 54"/>
    <n v="49"/>
    <x v="0"/>
    <x v="1"/>
    <x v="0"/>
    <x v="0"/>
    <x v="2"/>
    <x v="1"/>
    <n v="1"/>
    <s v="Yes"/>
    <x v="0"/>
    <n v="1"/>
    <x v="0"/>
    <x v="0"/>
  </r>
  <r>
    <n v="11463"/>
    <x v="0"/>
    <x v="0"/>
    <s v="35 - 44"/>
    <n v="39"/>
    <x v="0"/>
    <x v="1"/>
    <x v="3"/>
    <x v="0"/>
    <x v="2"/>
    <x v="2"/>
    <n v="1"/>
    <s v="Yes"/>
    <x v="0"/>
    <n v="1"/>
    <x v="0"/>
    <x v="0"/>
  </r>
  <r>
    <n v="11464"/>
    <x v="0"/>
    <x v="0"/>
    <s v="25 - 34"/>
    <n v="34"/>
    <x v="0"/>
    <x v="0"/>
    <x v="2"/>
    <x v="2"/>
    <x v="0"/>
    <x v="0"/>
    <n v="1"/>
    <s v="Yes"/>
    <x v="0"/>
    <n v="2"/>
    <x v="0"/>
    <x v="0"/>
  </r>
  <r>
    <n v="11465"/>
    <x v="0"/>
    <x v="0"/>
    <s v="25 - 34"/>
    <n v="33"/>
    <x v="0"/>
    <x v="0"/>
    <x v="3"/>
    <x v="0"/>
    <x v="0"/>
    <x v="0"/>
    <n v="1"/>
    <s v="Yes"/>
    <x v="0"/>
    <n v="1"/>
    <x v="0"/>
    <x v="0"/>
  </r>
  <r>
    <n v="11466"/>
    <x v="1"/>
    <x v="1"/>
    <s v="25 - 34"/>
    <n v="34"/>
    <x v="0"/>
    <x v="1"/>
    <x v="2"/>
    <x v="4"/>
    <x v="1"/>
    <x v="2"/>
    <n v="1"/>
    <s v="Yes"/>
    <x v="0"/>
    <n v="1"/>
    <x v="0"/>
    <x v="0"/>
  </r>
  <r>
    <n v="11467"/>
    <x v="1"/>
    <x v="0"/>
    <s v="25 - 34"/>
    <n v="29"/>
    <x v="0"/>
    <x v="1"/>
    <x v="0"/>
    <x v="0"/>
    <x v="1"/>
    <x v="1"/>
    <n v="1"/>
    <s v="Yes"/>
    <x v="0"/>
    <n v="4"/>
    <x v="0"/>
    <x v="0"/>
  </r>
  <r>
    <n v="11468"/>
    <x v="1"/>
    <x v="0"/>
    <s v="35 - 44"/>
    <n v="35"/>
    <x v="0"/>
    <x v="0"/>
    <x v="2"/>
    <x v="1"/>
    <x v="0"/>
    <x v="1"/>
    <n v="1"/>
    <s v="Yes"/>
    <x v="0"/>
    <n v="4"/>
    <x v="0"/>
    <x v="0"/>
  </r>
  <r>
    <n v="11469"/>
    <x v="1"/>
    <x v="0"/>
    <s v="Under 25"/>
    <n v="22"/>
    <x v="2"/>
    <x v="1"/>
    <x v="1"/>
    <x v="0"/>
    <x v="1"/>
    <x v="0"/>
    <n v="1"/>
    <s v="Yes"/>
    <x v="0"/>
    <n v="2"/>
    <x v="0"/>
    <x v="0"/>
  </r>
  <r>
    <n v="11470"/>
    <x v="1"/>
    <x v="2"/>
    <s v="Under 25"/>
    <n v="23"/>
    <x v="2"/>
    <x v="0"/>
    <x v="3"/>
    <x v="0"/>
    <x v="6"/>
    <x v="0"/>
    <n v="1"/>
    <s v="Yes"/>
    <x v="0"/>
    <n v="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2:B26" firstHeaderRow="1" firstDataRow="1" firstDataCol="1"/>
  <pivotFields count="17">
    <pivotField dataField="1" showAll="0"/>
    <pivotField showAll="0"/>
    <pivotField axis="axisRow" showAll="0">
      <items count="4">
        <item x="2"/>
        <item x="1"/>
        <item x="0"/>
        <item t="default"/>
      </items>
    </pivotField>
    <pivotField showAll="0"/>
    <pivotField showAll="0"/>
    <pivotField showAll="0">
      <items count="4">
        <item x="2"/>
        <item x="0"/>
        <item x="1"/>
        <item t="default"/>
      </items>
    </pivotField>
    <pivotField showAll="0">
      <items count="4">
        <item x="2"/>
        <item x="1"/>
        <item x="0"/>
        <item t="default"/>
      </items>
    </pivotField>
    <pivotField showAll="0"/>
    <pivotField showAll="0"/>
    <pivotField showAll="0"/>
    <pivotField showAll="0">
      <items count="4">
        <item x="2"/>
        <item x="1"/>
        <item x="0"/>
        <item t="default"/>
      </items>
    </pivotField>
    <pivotField showAll="0"/>
    <pivotField showAll="0"/>
    <pivotField showAll="0"/>
    <pivotField showAll="0"/>
    <pivotField showAll="0" defaultSubtotal="0">
      <items count="2">
        <item x="1"/>
        <item x="0"/>
      </items>
    </pivotField>
    <pivotField showAll="0"/>
  </pivotFields>
  <rowFields count="1">
    <field x="2"/>
  </rowFields>
  <rowItems count="4">
    <i>
      <x/>
    </i>
    <i>
      <x v="1"/>
    </i>
    <i>
      <x v="2"/>
    </i>
    <i t="grand">
      <x/>
    </i>
  </rowItems>
  <colItems count="1">
    <i/>
  </colItems>
  <dataFields count="1">
    <dataField name="Count of Num" fld="0" subtotal="count" baseField="2"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0"/>
          </reference>
        </references>
      </pivotArea>
    </chartFormat>
    <chartFormat chart="2" format="4">
      <pivotArea type="data" outline="0" fieldPosition="0">
        <references count="2">
          <reference field="4294967294" count="1" selected="0">
            <x v="0"/>
          </reference>
          <reference field="2" count="1" selected="0">
            <x v="1"/>
          </reference>
        </references>
      </pivotArea>
    </chartFormat>
    <chartFormat chart="2" format="5">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10:E117" firstHeaderRow="1" firstDataRow="2" firstDataCol="1"/>
  <pivotFields count="17">
    <pivotField showAll="0"/>
    <pivotField showAll="0"/>
    <pivotField showAll="0"/>
    <pivotField showAll="0"/>
    <pivotField showAll="0"/>
    <pivotField showAll="0">
      <items count="4">
        <item x="2"/>
        <item x="0"/>
        <item x="1"/>
        <item t="default"/>
      </items>
    </pivotField>
    <pivotField axis="axisCol" dataField="1" showAll="0">
      <items count="4">
        <item x="2"/>
        <item x="1"/>
        <item x="0"/>
        <item t="default"/>
      </items>
    </pivotField>
    <pivotField axis="axisRow" showAll="0">
      <items count="6">
        <item x="0"/>
        <item x="3"/>
        <item x="4"/>
        <item x="1"/>
        <item x="2"/>
        <item t="default"/>
      </items>
    </pivotField>
    <pivotField showAll="0"/>
    <pivotField showAll="0"/>
    <pivotField showAll="0">
      <items count="4">
        <item x="2"/>
        <item x="1"/>
        <item x="0"/>
        <item t="default"/>
      </items>
    </pivotField>
    <pivotField showAll="0"/>
    <pivotField showAll="0"/>
    <pivotField showAll="0"/>
    <pivotField showAll="0"/>
    <pivotField showAll="0">
      <items count="3">
        <item x="1"/>
        <item x="0"/>
        <item t="default"/>
      </items>
    </pivotField>
    <pivotField showAll="0"/>
  </pivotFields>
  <rowFields count="1">
    <field x="7"/>
  </rowFields>
  <rowItems count="6">
    <i>
      <x/>
    </i>
    <i>
      <x v="1"/>
    </i>
    <i>
      <x v="2"/>
    </i>
    <i>
      <x v="3"/>
    </i>
    <i>
      <x v="4"/>
    </i>
    <i t="grand">
      <x/>
    </i>
  </rowItems>
  <colFields count="1">
    <field x="6"/>
  </colFields>
  <colItems count="4">
    <i>
      <x/>
    </i>
    <i>
      <x v="1"/>
    </i>
    <i>
      <x v="2"/>
    </i>
    <i t="grand">
      <x/>
    </i>
  </colItems>
  <dataFields count="1">
    <dataField name="Count of department" fld="6" subtotal="count" baseField="0" baseItem="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3:B36" firstHeaderRow="1" firstDataRow="1" firstDataCol="1"/>
  <pivotFields count="17">
    <pivotField showAll="0"/>
    <pivotField showAll="0"/>
    <pivotField showAll="0"/>
    <pivotField showAll="0"/>
    <pivotField showAll="0"/>
    <pivotField showAll="0">
      <items count="4">
        <item x="2"/>
        <item x="0"/>
        <item x="1"/>
        <item t="default"/>
      </items>
    </pivotField>
    <pivotField showAll="0">
      <items count="4">
        <item x="2"/>
        <item x="1"/>
        <item x="0"/>
        <item t="default"/>
      </items>
    </pivotField>
    <pivotField showAll="0"/>
    <pivotField showAll="0"/>
    <pivotField dataField="1" showAll="0">
      <items count="10">
        <item x="4"/>
        <item x="8"/>
        <item x="2"/>
        <item x="5"/>
        <item x="3"/>
        <item x="7"/>
        <item x="1"/>
        <item x="0"/>
        <item x="6"/>
        <item t="default"/>
      </items>
    </pivotField>
    <pivotField showAll="0">
      <items count="4">
        <item x="2"/>
        <item x="1"/>
        <item x="0"/>
        <item t="default"/>
      </items>
    </pivotField>
    <pivotField showAll="0"/>
    <pivotField showAll="0"/>
    <pivotField showAll="0"/>
    <pivotField showAll="0"/>
    <pivotField axis="axisRow" showAll="0" defaultSubtotal="0">
      <items count="2">
        <item x="1"/>
        <item x="0"/>
      </items>
    </pivotField>
    <pivotField showAll="0">
      <items count="3">
        <item x="0"/>
        <item x="1"/>
        <item t="default"/>
      </items>
    </pivotField>
  </pivotFields>
  <rowFields count="1">
    <field x="15"/>
  </rowFields>
  <rowItems count="3">
    <i>
      <x/>
    </i>
    <i>
      <x v="1"/>
    </i>
    <i t="grand">
      <x/>
    </i>
  </rowItems>
  <colItems count="1">
    <i/>
  </colItems>
  <dataFields count="1">
    <dataField name="Count of job_role" fld="9"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97:B100" firstHeaderRow="1" firstDataRow="1" firstDataCol="1"/>
  <pivotFields count="17">
    <pivotField showAll="0"/>
    <pivotField showAll="0"/>
    <pivotField showAll="0"/>
    <pivotField showAll="0"/>
    <pivotField showAll="0"/>
    <pivotField showAll="0">
      <items count="4">
        <item x="2"/>
        <item x="0"/>
        <item x="1"/>
        <item t="default"/>
      </items>
    </pivotField>
    <pivotField showAll="0">
      <items count="4">
        <item x="2"/>
        <item x="1"/>
        <item x="0"/>
        <item t="default"/>
      </items>
    </pivotField>
    <pivotField showAll="0"/>
    <pivotField showAll="0"/>
    <pivotField showAll="0"/>
    <pivotField showAll="0">
      <items count="4">
        <item x="2"/>
        <item x="1"/>
        <item x="0"/>
        <item t="default"/>
      </items>
    </pivotField>
    <pivotField dataField="1" showAll="0"/>
    <pivotField showAll="0"/>
    <pivotField axis="axisRow" showAll="0">
      <items count="3">
        <item x="1"/>
        <item x="0"/>
        <item t="default"/>
      </items>
    </pivotField>
    <pivotField showAll="0"/>
    <pivotField showAll="0">
      <items count="3">
        <item x="1"/>
        <item x="0"/>
        <item t="default"/>
      </items>
    </pivotField>
    <pivotField showAll="0"/>
  </pivotFields>
  <rowFields count="1">
    <field x="13"/>
  </rowFields>
  <rowItems count="3">
    <i>
      <x/>
    </i>
    <i>
      <x v="1"/>
    </i>
    <i t="grand">
      <x/>
    </i>
  </rowItems>
  <colItems count="1">
    <i/>
  </colItems>
  <dataFields count="1">
    <dataField name="Sum of employee_count"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1:G16" firstHeaderRow="1" firstDataRow="2" firstDataCol="1"/>
  <pivotFields count="17">
    <pivotField showAll="0"/>
    <pivotField showAll="0"/>
    <pivotField showAll="0"/>
    <pivotField showAll="0"/>
    <pivotField showAll="0"/>
    <pivotField showAll="0">
      <items count="4">
        <item x="2"/>
        <item x="0"/>
        <item x="1"/>
        <item t="default"/>
      </items>
    </pivotField>
    <pivotField axis="axisRow" dataField="1" showAll="0">
      <items count="4">
        <item x="2"/>
        <item x="1"/>
        <item x="0"/>
        <item t="default"/>
      </items>
    </pivotField>
    <pivotField axis="axisCol" showAll="0">
      <items count="6">
        <item x="0"/>
        <item x="3"/>
        <item x="4"/>
        <item x="1"/>
        <item x="2"/>
        <item t="default"/>
      </items>
    </pivotField>
    <pivotField showAll="0"/>
    <pivotField showAll="0"/>
    <pivotField showAll="0">
      <items count="4">
        <item x="2"/>
        <item x="1"/>
        <item x="0"/>
        <item t="default"/>
      </items>
    </pivotField>
    <pivotField showAll="0"/>
    <pivotField showAll="0"/>
    <pivotField showAll="0"/>
    <pivotField showAll="0"/>
    <pivotField showAll="0" defaultSubtotal="0">
      <items count="2">
        <item x="1"/>
        <item x="0"/>
      </items>
    </pivotField>
    <pivotField showAll="0"/>
  </pivotFields>
  <rowFields count="1">
    <field x="6"/>
  </rowFields>
  <rowItems count="4">
    <i>
      <x/>
    </i>
    <i>
      <x v="1"/>
    </i>
    <i>
      <x v="2"/>
    </i>
    <i t="grand">
      <x/>
    </i>
  </rowItems>
  <colFields count="1">
    <field x="7"/>
  </colFields>
  <colItems count="6">
    <i>
      <x/>
    </i>
    <i>
      <x v="1"/>
    </i>
    <i>
      <x v="2"/>
    </i>
    <i>
      <x v="3"/>
    </i>
    <i>
      <x v="4"/>
    </i>
    <i t="grand">
      <x/>
    </i>
  </colItems>
  <dataFields count="1">
    <dataField name="Count of department" fld="6" subtotal="count" baseField="0" baseItem="0"/>
  </dataFields>
  <chartFormats count="10">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2" format="10" series="1">
      <pivotArea type="data" outline="0" fieldPosition="0">
        <references count="2">
          <reference field="4294967294" count="1" selected="0">
            <x v="0"/>
          </reference>
          <reference field="7" count="1" selected="0">
            <x v="0"/>
          </reference>
        </references>
      </pivotArea>
    </chartFormat>
    <chartFormat chart="2" format="11" series="1">
      <pivotArea type="data" outline="0" fieldPosition="0">
        <references count="2">
          <reference field="4294967294" count="1" selected="0">
            <x v="0"/>
          </reference>
          <reference field="7" count="1" selected="0">
            <x v="1"/>
          </reference>
        </references>
      </pivotArea>
    </chartFormat>
    <chartFormat chart="2" format="12" series="1">
      <pivotArea type="data" outline="0" fieldPosition="0">
        <references count="2">
          <reference field="4294967294" count="1" selected="0">
            <x v="0"/>
          </reference>
          <reference field="7" count="1" selected="0">
            <x v="2"/>
          </reference>
        </references>
      </pivotArea>
    </chartFormat>
    <chartFormat chart="2" format="13" series="1">
      <pivotArea type="data" outline="0" fieldPosition="0">
        <references count="2">
          <reference field="4294967294" count="1" selected="0">
            <x v="0"/>
          </reference>
          <reference field="7" count="1" selected="0">
            <x v="3"/>
          </reference>
        </references>
      </pivotArea>
    </chartFormat>
    <chartFormat chart="2" format="14"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85:B89" firstHeaderRow="1" firstDataRow="1" firstDataCol="1"/>
  <pivotFields count="17">
    <pivotField showAll="0"/>
    <pivotField showAll="0"/>
    <pivotField showAll="0"/>
    <pivotField showAll="0"/>
    <pivotField showAll="0"/>
    <pivotField showAll="0">
      <items count="4">
        <item x="2"/>
        <item x="0"/>
        <item x="1"/>
        <item t="default"/>
      </items>
    </pivotField>
    <pivotField showAll="0">
      <items count="4">
        <item x="2"/>
        <item x="1"/>
        <item x="0"/>
        <item t="default"/>
      </items>
    </pivotField>
    <pivotField showAll="0"/>
    <pivotField showAll="0"/>
    <pivotField showAll="0"/>
    <pivotField axis="axisRow" showAll="0">
      <items count="4">
        <item x="2"/>
        <item x="1"/>
        <item x="0"/>
        <item t="default"/>
      </items>
    </pivotField>
    <pivotField dataField="1" showAll="0"/>
    <pivotField showAll="0"/>
    <pivotField showAll="0"/>
    <pivotField showAll="0"/>
    <pivotField showAll="0">
      <items count="3">
        <item x="1"/>
        <item x="0"/>
        <item t="default"/>
      </items>
    </pivotField>
    <pivotField showAll="0"/>
  </pivotFields>
  <rowFields count="1">
    <field x="10"/>
  </rowFields>
  <rowItems count="4">
    <i>
      <x/>
    </i>
    <i>
      <x v="1"/>
    </i>
    <i>
      <x v="2"/>
    </i>
    <i t="grand">
      <x/>
    </i>
  </rowItems>
  <colItems count="1">
    <i/>
  </colItems>
  <dataFields count="1">
    <dataField name="Sum of employee_count" fld="11"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0" count="1" selected="0">
            <x v="2"/>
          </reference>
        </references>
      </pivotArea>
    </chartFormat>
    <chartFormat chart="2" format="4">
      <pivotArea type="data" outline="0" fieldPosition="0">
        <references count="2">
          <reference field="4294967294" count="1" selected="0">
            <x v="0"/>
          </reference>
          <reference field="10" count="1" selected="0">
            <x v="0"/>
          </reference>
        </references>
      </pivotArea>
    </chartFormat>
    <chartFormat chart="2" format="5">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5" firstHeaderRow="1" firstDataRow="1" firstDataCol="1"/>
  <pivotFields count="17">
    <pivotField showAll="0"/>
    <pivotField showAll="0">
      <items count="3">
        <item x="0"/>
        <item x="1"/>
        <item t="default"/>
      </items>
    </pivotField>
    <pivotField showAll="0">
      <items count="4">
        <item x="2"/>
        <item x="1"/>
        <item x="0"/>
        <item t="default"/>
      </items>
    </pivotField>
    <pivotField showAll="0"/>
    <pivotField showAll="0"/>
    <pivotField axis="axisRow" showAll="0">
      <items count="4">
        <item x="2"/>
        <item x="0"/>
        <item x="1"/>
        <item t="default"/>
      </items>
    </pivotField>
    <pivotField showAll="0">
      <items count="4">
        <item x="2"/>
        <item x="1"/>
        <item x="0"/>
        <item t="default"/>
      </items>
    </pivotField>
    <pivotField showAll="0"/>
    <pivotField showAll="0"/>
    <pivotField showAll="0"/>
    <pivotField showAll="0">
      <items count="4">
        <item x="2"/>
        <item x="1"/>
        <item x="0"/>
        <item t="default"/>
      </items>
    </pivotField>
    <pivotField dataField="1" showAll="0"/>
    <pivotField showAll="0"/>
    <pivotField showAll="0"/>
    <pivotField showAll="0"/>
    <pivotField showAll="0" defaultSubtotal="0">
      <items count="2">
        <item x="1"/>
        <item x="0"/>
      </items>
    </pivotField>
    <pivotField showAll="0"/>
  </pivotFields>
  <rowFields count="1">
    <field x="5"/>
  </rowFields>
  <rowItems count="4">
    <i>
      <x/>
    </i>
    <i>
      <x v="1"/>
    </i>
    <i>
      <x v="2"/>
    </i>
    <i t="grand">
      <x/>
    </i>
  </rowItems>
  <colItems count="1">
    <i/>
  </colItems>
  <dataFields count="1">
    <dataField name="Sum of employee_count"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63:K68" firstHeaderRow="1" firstDataRow="2" firstDataCol="1"/>
  <pivotFields count="17">
    <pivotField showAll="0"/>
    <pivotField showAll="0"/>
    <pivotField showAll="0"/>
    <pivotField showAll="0"/>
    <pivotField showAll="0"/>
    <pivotField showAll="0">
      <items count="4">
        <item x="2"/>
        <item x="0"/>
        <item x="1"/>
        <item t="default"/>
      </items>
    </pivotField>
    <pivotField axis="axisRow" showAll="0">
      <items count="4">
        <item x="2"/>
        <item x="1"/>
        <item x="0"/>
        <item t="default"/>
      </items>
    </pivotField>
    <pivotField showAll="0"/>
    <pivotField showAll="0"/>
    <pivotField axis="axisCol" dataField="1" showAll="0">
      <items count="10">
        <item x="4"/>
        <item x="8"/>
        <item x="2"/>
        <item x="5"/>
        <item x="3"/>
        <item x="7"/>
        <item x="1"/>
        <item x="0"/>
        <item x="6"/>
        <item t="default"/>
      </items>
    </pivotField>
    <pivotField showAll="0">
      <items count="4">
        <item x="2"/>
        <item x="1"/>
        <item x="0"/>
        <item t="default"/>
      </items>
    </pivotField>
    <pivotField showAll="0"/>
    <pivotField showAll="0"/>
    <pivotField showAll="0"/>
    <pivotField showAll="0"/>
    <pivotField showAll="0">
      <items count="3">
        <item x="1"/>
        <item x="0"/>
        <item t="default"/>
      </items>
    </pivotField>
    <pivotField showAll="0"/>
  </pivotFields>
  <rowFields count="1">
    <field x="6"/>
  </rowFields>
  <rowItems count="4">
    <i>
      <x/>
    </i>
    <i>
      <x v="1"/>
    </i>
    <i>
      <x v="2"/>
    </i>
    <i t="grand">
      <x/>
    </i>
  </rowItems>
  <colFields count="1">
    <field x="9"/>
  </colFields>
  <colItems count="10">
    <i>
      <x/>
    </i>
    <i>
      <x v="1"/>
    </i>
    <i>
      <x v="2"/>
    </i>
    <i>
      <x v="3"/>
    </i>
    <i>
      <x v="4"/>
    </i>
    <i>
      <x v="5"/>
    </i>
    <i>
      <x v="6"/>
    </i>
    <i>
      <x v="7"/>
    </i>
    <i>
      <x v="8"/>
    </i>
    <i t="grand">
      <x/>
    </i>
  </colItems>
  <dataFields count="1">
    <dataField name="Count of job_role" fld="9" subtotal="count" baseField="0" baseItem="0"/>
  </dataFields>
  <chartFormats count="1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2"/>
          </reference>
        </references>
      </pivotArea>
    </chartFormat>
    <chartFormat chart="1" format="3" series="1">
      <pivotArea type="data" outline="0" fieldPosition="0">
        <references count="2">
          <reference field="4294967294" count="1" selected="0">
            <x v="0"/>
          </reference>
          <reference field="9" count="1" selected="0">
            <x v="3"/>
          </reference>
        </references>
      </pivotArea>
    </chartFormat>
    <chartFormat chart="1" format="4" series="1">
      <pivotArea type="data" outline="0" fieldPosition="0">
        <references count="2">
          <reference field="4294967294" count="1" selected="0">
            <x v="0"/>
          </reference>
          <reference field="9" count="1" selected="0">
            <x v="4"/>
          </reference>
        </references>
      </pivotArea>
    </chartFormat>
    <chartFormat chart="1" format="5" series="1">
      <pivotArea type="data" outline="0" fieldPosition="0">
        <references count="2">
          <reference field="4294967294" count="1" selected="0">
            <x v="0"/>
          </reference>
          <reference field="9" count="1" selected="0">
            <x v="5"/>
          </reference>
        </references>
      </pivotArea>
    </chartFormat>
    <chartFormat chart="1" format="6" series="1">
      <pivotArea type="data" outline="0" fieldPosition="0">
        <references count="2">
          <reference field="4294967294" count="1" selected="0">
            <x v="0"/>
          </reference>
          <reference field="9" count="1" selected="0">
            <x v="6"/>
          </reference>
        </references>
      </pivotArea>
    </chartFormat>
    <chartFormat chart="1" format="7" series="1">
      <pivotArea type="data" outline="0" fieldPosition="0">
        <references count="2">
          <reference field="4294967294" count="1" selected="0">
            <x v="0"/>
          </reference>
          <reference field="9" count="1" selected="0">
            <x v="7"/>
          </reference>
        </references>
      </pivotArea>
    </chartFormat>
    <chartFormat chart="1" format="8" series="1">
      <pivotArea type="data" outline="0" fieldPosition="0">
        <references count="2">
          <reference field="4294967294" count="1" selected="0">
            <x v="0"/>
          </reference>
          <reference field="9" count="1" selected="0">
            <x v="8"/>
          </reference>
        </references>
      </pivotArea>
    </chartFormat>
    <chartFormat chart="1" format="9" series="1">
      <pivotArea type="data" outline="0" fieldPosition="0">
        <references count="2">
          <reference field="4294967294" count="1" selected="0">
            <x v="0"/>
          </reference>
          <reference field="9" count="1" selected="0">
            <x v="0"/>
          </reference>
        </references>
      </pivotArea>
    </chartFormat>
    <chartFormat chart="3" format="19" series="1">
      <pivotArea type="data" outline="0" fieldPosition="0">
        <references count="2">
          <reference field="4294967294" count="1" selected="0">
            <x v="0"/>
          </reference>
          <reference field="9" count="1" selected="0">
            <x v="0"/>
          </reference>
        </references>
      </pivotArea>
    </chartFormat>
    <chartFormat chart="3" format="20" series="1">
      <pivotArea type="data" outline="0" fieldPosition="0">
        <references count="2">
          <reference field="4294967294" count="1" selected="0">
            <x v="0"/>
          </reference>
          <reference field="9" count="1" selected="0">
            <x v="1"/>
          </reference>
        </references>
      </pivotArea>
    </chartFormat>
    <chartFormat chart="3" format="21" series="1">
      <pivotArea type="data" outline="0" fieldPosition="0">
        <references count="2">
          <reference field="4294967294" count="1" selected="0">
            <x v="0"/>
          </reference>
          <reference field="9" count="1" selected="0">
            <x v="2"/>
          </reference>
        </references>
      </pivotArea>
    </chartFormat>
    <chartFormat chart="3" format="22" series="1">
      <pivotArea type="data" outline="0" fieldPosition="0">
        <references count="2">
          <reference field="4294967294" count="1" selected="0">
            <x v="0"/>
          </reference>
          <reference field="9" count="1" selected="0">
            <x v="3"/>
          </reference>
        </references>
      </pivotArea>
    </chartFormat>
    <chartFormat chart="3" format="23" series="1">
      <pivotArea type="data" outline="0" fieldPosition="0">
        <references count="2">
          <reference field="4294967294" count="1" selected="0">
            <x v="0"/>
          </reference>
          <reference field="9" count="1" selected="0">
            <x v="4"/>
          </reference>
        </references>
      </pivotArea>
    </chartFormat>
    <chartFormat chart="3" format="24" series="1">
      <pivotArea type="data" outline="0" fieldPosition="0">
        <references count="2">
          <reference field="4294967294" count="1" selected="0">
            <x v="0"/>
          </reference>
          <reference field="9" count="1" selected="0">
            <x v="5"/>
          </reference>
        </references>
      </pivotArea>
    </chartFormat>
    <chartFormat chart="3" format="25" series="1">
      <pivotArea type="data" outline="0" fieldPosition="0">
        <references count="2">
          <reference field="4294967294" count="1" selected="0">
            <x v="0"/>
          </reference>
          <reference field="9" count="1" selected="0">
            <x v="6"/>
          </reference>
        </references>
      </pivotArea>
    </chartFormat>
    <chartFormat chart="3" format="26" series="1">
      <pivotArea type="data" outline="0" fieldPosition="0">
        <references count="2">
          <reference field="4294967294" count="1" selected="0">
            <x v="0"/>
          </reference>
          <reference field="9" count="1" selected="0">
            <x v="7"/>
          </reference>
        </references>
      </pivotArea>
    </chartFormat>
    <chartFormat chart="3" format="27" series="1">
      <pivotArea type="data" outline="0" fieldPosition="0">
        <references count="2">
          <reference field="4294967294" count="1" selected="0">
            <x v="0"/>
          </reference>
          <reference field="9"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42:E146" firstHeaderRow="1" firstDataRow="2" firstDataCol="1"/>
  <pivotFields count="17">
    <pivotField showAll="0"/>
    <pivotField axis="axisRow" showAll="0">
      <items count="3">
        <item x="0"/>
        <item x="1"/>
        <item t="default"/>
      </items>
    </pivotField>
    <pivotField showAll="0"/>
    <pivotField showAll="0"/>
    <pivotField showAll="0"/>
    <pivotField showAll="0">
      <items count="4">
        <item x="2"/>
        <item x="0"/>
        <item x="1"/>
        <item t="default"/>
      </items>
    </pivotField>
    <pivotField axis="axisCol" dataField="1" showAll="0">
      <items count="4">
        <item x="2"/>
        <item x="1"/>
        <item x="0"/>
        <item t="default"/>
      </items>
    </pivotField>
    <pivotField showAll="0"/>
    <pivotField showAll="0"/>
    <pivotField showAll="0"/>
    <pivotField showAll="0">
      <items count="4">
        <item x="2"/>
        <item x="1"/>
        <item x="0"/>
        <item t="default"/>
      </items>
    </pivotField>
    <pivotField showAll="0"/>
    <pivotField showAll="0"/>
    <pivotField showAll="0"/>
    <pivotField showAll="0"/>
    <pivotField showAll="0">
      <items count="3">
        <item x="1"/>
        <item x="0"/>
        <item t="default"/>
      </items>
    </pivotField>
    <pivotField showAll="0"/>
  </pivotFields>
  <rowFields count="1">
    <field x="1"/>
  </rowFields>
  <rowItems count="3">
    <i>
      <x/>
    </i>
    <i>
      <x v="1"/>
    </i>
    <i t="grand">
      <x/>
    </i>
  </rowItems>
  <colFields count="1">
    <field x="6"/>
  </colFields>
  <colItems count="4">
    <i>
      <x/>
    </i>
    <i>
      <x v="1"/>
    </i>
    <i>
      <x v="2"/>
    </i>
    <i t="grand">
      <x/>
    </i>
  </colItems>
  <dataFields count="1">
    <dataField name="Count of department" fld="6" subtotal="count" baseField="0" baseItem="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26:H133" firstHeaderRow="1" firstDataRow="2" firstDataCol="1"/>
  <pivotFields count="17">
    <pivotField showAll="0"/>
    <pivotField showAll="0"/>
    <pivotField showAll="0"/>
    <pivotField showAll="0"/>
    <pivotField showAll="0"/>
    <pivotField showAll="0">
      <items count="4">
        <item x="2"/>
        <item x="0"/>
        <item x="1"/>
        <item t="default"/>
      </items>
    </pivotField>
    <pivotField showAll="0">
      <items count="4">
        <item x="2"/>
        <item x="1"/>
        <item x="0"/>
        <item t="default"/>
      </items>
    </pivotField>
    <pivotField axis="axisRow" showAll="0">
      <items count="6">
        <item x="0"/>
        <item x="3"/>
        <item x="4"/>
        <item x="1"/>
        <item x="2"/>
        <item t="default"/>
      </items>
    </pivotField>
    <pivotField axis="axisCol" dataField="1" showAll="0">
      <items count="7">
        <item x="5"/>
        <item x="0"/>
        <item x="3"/>
        <item x="2"/>
        <item x="1"/>
        <item x="4"/>
        <item t="default"/>
      </items>
    </pivotField>
    <pivotField showAll="0"/>
    <pivotField showAll="0">
      <items count="4">
        <item x="2"/>
        <item x="1"/>
        <item x="0"/>
        <item t="default"/>
      </items>
    </pivotField>
    <pivotField showAll="0"/>
    <pivotField showAll="0"/>
    <pivotField showAll="0"/>
    <pivotField showAll="0"/>
    <pivotField showAll="0">
      <items count="3">
        <item x="1"/>
        <item x="0"/>
        <item t="default"/>
      </items>
    </pivotField>
    <pivotField showAll="0"/>
  </pivotFields>
  <rowFields count="1">
    <field x="7"/>
  </rowFields>
  <rowItems count="6">
    <i>
      <x/>
    </i>
    <i>
      <x v="1"/>
    </i>
    <i>
      <x v="2"/>
    </i>
    <i>
      <x v="3"/>
    </i>
    <i>
      <x v="4"/>
    </i>
    <i t="grand">
      <x/>
    </i>
  </rowItems>
  <colFields count="1">
    <field x="8"/>
  </colFields>
  <colItems count="7">
    <i>
      <x/>
    </i>
    <i>
      <x v="1"/>
    </i>
    <i>
      <x v="2"/>
    </i>
    <i>
      <x v="3"/>
    </i>
    <i>
      <x v="4"/>
    </i>
    <i>
      <x v="5"/>
    </i>
    <i t="grand">
      <x/>
    </i>
  </colItems>
  <dataFields count="1">
    <dataField name="Count of education_field" fld="8" subtotal="count" baseField="0" baseItem="0"/>
  </dataFields>
  <chartFormats count="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4:B54" firstHeaderRow="1" firstDataRow="1" firstDataCol="1"/>
  <pivotFields count="17">
    <pivotField showAll="0"/>
    <pivotField showAll="0"/>
    <pivotField showAll="0"/>
    <pivotField showAll="0"/>
    <pivotField showAll="0"/>
    <pivotField showAll="0">
      <items count="4">
        <item x="2"/>
        <item x="0"/>
        <item x="1"/>
        <item t="default"/>
      </items>
    </pivotField>
    <pivotField showAll="0">
      <items count="4">
        <item x="2"/>
        <item x="1"/>
        <item x="0"/>
        <item t="default"/>
      </items>
    </pivotField>
    <pivotField showAll="0"/>
    <pivotField showAll="0"/>
    <pivotField axis="axisRow" showAll="0">
      <items count="10">
        <item x="4"/>
        <item x="8"/>
        <item x="2"/>
        <item x="5"/>
        <item x="3"/>
        <item x="7"/>
        <item x="1"/>
        <item x="0"/>
        <item x="6"/>
        <item t="default"/>
      </items>
    </pivotField>
    <pivotField showAll="0">
      <items count="4">
        <item x="2"/>
        <item x="1"/>
        <item x="0"/>
        <item t="default"/>
      </items>
    </pivotField>
    <pivotField showAll="0"/>
    <pivotField showAll="0"/>
    <pivotField showAll="0"/>
    <pivotField showAll="0"/>
    <pivotField showAll="0">
      <items count="3">
        <item x="1"/>
        <item x="0"/>
        <item t="default"/>
      </items>
    </pivotField>
    <pivotField dataField="1" showAll="0">
      <items count="3">
        <item x="0"/>
        <item x="1"/>
        <item t="default"/>
      </items>
    </pivotField>
  </pivotFields>
  <rowFields count="1">
    <field x="9"/>
  </rowFields>
  <rowItems count="10">
    <i>
      <x/>
    </i>
    <i>
      <x v="1"/>
    </i>
    <i>
      <x v="2"/>
    </i>
    <i>
      <x v="3"/>
    </i>
    <i>
      <x v="4"/>
    </i>
    <i>
      <x v="5"/>
    </i>
    <i>
      <x v="6"/>
    </i>
    <i>
      <x v="7"/>
    </i>
    <i>
      <x v="8"/>
    </i>
    <i t="grand">
      <x/>
    </i>
  </rowItems>
  <colItems count="1">
    <i/>
  </colItems>
  <dataFields count="1">
    <dataField name="Sum of active_employee" fld="1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Brackets" sourceName="Age Brackets">
  <pivotTables>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business_travel" sourceName="business_travel">
  <pivotTables>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ctive_employees" sourceName="active_employees">
  <pivotTables>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Age Brackets" cache="Slicer_Age_Brackets" caption="Age Brackets" rowHeight="241300"/>
  <slicer name="department" cache="Slicer_department" caption="department" rowHeight="241300"/>
  <slicer name="business_travel" cache="Slicer_business_travel" caption="business_travel" rowHeight="241300"/>
  <slicer name="active_employees" cache="Slicer_active_employees" caption="active_employee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Age Brackets 1" cache="Slicer_Age_Brackets" caption="Age Brackets" style="SlicerStyleLight3" rowHeight="241300"/>
  <slicer name="department 1" cache="Slicer_department" caption="department" style="SlicerStyleLight3" rowHeight="241300"/>
  <slicer name="business_travel 1" cache="Slicer_business_travel" caption="business_travel" style="SlicerStyleLight3" rowHeight="241300"/>
  <slicer name="active_employees 1" cache="Slicer_active_employees" caption="active_employees"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71"/>
  <sheetViews>
    <sheetView workbookViewId="0"/>
  </sheetViews>
  <sheetFormatPr defaultRowHeight="15" x14ac:dyDescent="0.25"/>
  <cols>
    <col min="1" max="1" width="11.28515625" bestFit="1" customWidth="1"/>
    <col min="2" max="2" width="9.7109375" bestFit="1" customWidth="1"/>
    <col min="3" max="3" width="19" bestFit="1" customWidth="1"/>
    <col min="4" max="4" width="13.140625" bestFit="1" customWidth="1"/>
    <col min="5" max="5" width="7.85546875" bestFit="1" customWidth="1"/>
    <col min="6" max="6" width="17" bestFit="1" customWidth="1"/>
    <col min="7" max="7" width="15.85546875" bestFit="1" customWidth="1"/>
    <col min="8" max="8" width="17.42578125" bestFit="1" customWidth="1"/>
    <col min="9" max="9" width="20.42578125" bestFit="1" customWidth="1"/>
    <col min="10" max="10" width="25" bestFit="1" customWidth="1"/>
    <col min="11" max="11" width="22.42578125" bestFit="1" customWidth="1"/>
    <col min="12" max="12" width="24.42578125" bestFit="1" customWidth="1"/>
    <col min="13" max="13" width="11.28515625" bestFit="1" customWidth="1"/>
    <col min="14" max="14" width="18.85546875" bestFit="1" customWidth="1"/>
    <col min="15" max="15" width="20.7109375" bestFit="1" customWidth="1"/>
    <col min="16" max="16" width="20.7109375" customWidth="1"/>
    <col min="17" max="17" width="22.28515625" bestFit="1" customWidth="1"/>
  </cols>
  <sheetData>
    <row r="1" spans="1:17" s="1" customFormat="1" ht="21" x14ac:dyDescent="0.35">
      <c r="A1" s="1" t="s">
        <v>53</v>
      </c>
      <c r="B1" s="1" t="s">
        <v>0</v>
      </c>
      <c r="C1" s="1" t="s">
        <v>1</v>
      </c>
      <c r="D1" s="1" t="s">
        <v>2</v>
      </c>
      <c r="E1" s="1" t="s">
        <v>3</v>
      </c>
      <c r="F1" s="1" t="s">
        <v>54</v>
      </c>
      <c r="G1" s="1" t="s">
        <v>4</v>
      </c>
      <c r="H1" s="1" t="s">
        <v>5</v>
      </c>
      <c r="I1" s="1" t="s">
        <v>6</v>
      </c>
      <c r="J1" s="1" t="s">
        <v>7</v>
      </c>
      <c r="K1" s="1" t="s">
        <v>8</v>
      </c>
      <c r="L1" s="1" t="s">
        <v>9</v>
      </c>
      <c r="M1" s="1" t="s">
        <v>10</v>
      </c>
      <c r="N1" s="1" t="s">
        <v>11</v>
      </c>
      <c r="O1" s="1" t="s">
        <v>12</v>
      </c>
      <c r="P1" s="1" t="s">
        <v>65</v>
      </c>
      <c r="Q1" s="1" t="s">
        <v>13</v>
      </c>
    </row>
    <row r="2" spans="1:17" x14ac:dyDescent="0.25">
      <c r="A2">
        <v>10001</v>
      </c>
      <c r="B2" t="s">
        <v>14</v>
      </c>
      <c r="C2" t="s">
        <v>15</v>
      </c>
      <c r="D2" t="s">
        <v>16</v>
      </c>
      <c r="E2">
        <v>41</v>
      </c>
      <c r="F2" t="str">
        <f>IF(E2&gt;54,"Old 55+",IF(E2&gt;=25,"Middle Age 25-54 ",IF(E2&lt;25,"Adolescent 0-25")))</f>
        <v xml:space="preserve">Middle Age 25-54 </v>
      </c>
      <c r="G2" t="s">
        <v>17</v>
      </c>
      <c r="H2" t="s">
        <v>18</v>
      </c>
      <c r="I2" t="s">
        <v>19</v>
      </c>
      <c r="J2" t="s">
        <v>20</v>
      </c>
      <c r="K2" t="s">
        <v>21</v>
      </c>
      <c r="L2">
        <v>1</v>
      </c>
      <c r="M2" t="s">
        <v>22</v>
      </c>
      <c r="N2" t="s">
        <v>23</v>
      </c>
      <c r="O2">
        <v>4</v>
      </c>
      <c r="P2" t="str">
        <f>IF(Q2=0,"Inactive Employee",IF(Q2=1,"Active Employee"))</f>
        <v>Inactive Employee</v>
      </c>
      <c r="Q2">
        <v>0</v>
      </c>
    </row>
    <row r="3" spans="1:17" x14ac:dyDescent="0.25">
      <c r="A3">
        <v>10002</v>
      </c>
      <c r="B3" t="s">
        <v>24</v>
      </c>
      <c r="C3" t="s">
        <v>25</v>
      </c>
      <c r="D3" t="s">
        <v>26</v>
      </c>
      <c r="E3">
        <v>49</v>
      </c>
      <c r="F3" t="str">
        <f t="shared" ref="F3:F66" si="0">IF(E3&gt;54,"Old 55+",IF(E3&gt;=25,"Middle Age 25-54 ",IF(E3&lt;25,"Adolescent 0-25")))</f>
        <v xml:space="preserve">Middle Age 25-54 </v>
      </c>
      <c r="G3" t="s">
        <v>27</v>
      </c>
      <c r="H3" t="s">
        <v>28</v>
      </c>
      <c r="I3" t="s">
        <v>19</v>
      </c>
      <c r="J3" t="s">
        <v>29</v>
      </c>
      <c r="K3" t="s">
        <v>30</v>
      </c>
      <c r="L3">
        <v>1</v>
      </c>
      <c r="M3" t="s">
        <v>31</v>
      </c>
      <c r="N3" t="s">
        <v>32</v>
      </c>
      <c r="O3">
        <v>2</v>
      </c>
      <c r="P3" t="str">
        <f t="shared" ref="P3:P66" si="1">IF(Q3=0,"Inactive Employee",IF(Q3=1,"Active Employee"))</f>
        <v>Active Employee</v>
      </c>
      <c r="Q3">
        <v>1</v>
      </c>
    </row>
    <row r="4" spans="1:17" x14ac:dyDescent="0.25">
      <c r="A4">
        <v>10003</v>
      </c>
      <c r="B4" t="s">
        <v>24</v>
      </c>
      <c r="C4" t="s">
        <v>15</v>
      </c>
      <c r="D4" t="s">
        <v>16</v>
      </c>
      <c r="E4">
        <v>37</v>
      </c>
      <c r="F4" t="str">
        <f t="shared" si="0"/>
        <v xml:space="preserve">Middle Age 25-54 </v>
      </c>
      <c r="G4" t="s">
        <v>27</v>
      </c>
      <c r="H4" t="s">
        <v>18</v>
      </c>
      <c r="I4" t="s">
        <v>33</v>
      </c>
      <c r="J4" t="s">
        <v>34</v>
      </c>
      <c r="K4" t="s">
        <v>21</v>
      </c>
      <c r="L4">
        <v>1</v>
      </c>
      <c r="M4" t="s">
        <v>22</v>
      </c>
      <c r="N4" t="s">
        <v>23</v>
      </c>
      <c r="O4">
        <v>3</v>
      </c>
      <c r="P4" t="str">
        <f t="shared" si="1"/>
        <v>Inactive Employee</v>
      </c>
      <c r="Q4">
        <v>0</v>
      </c>
    </row>
    <row r="5" spans="1:17" x14ac:dyDescent="0.25">
      <c r="A5">
        <v>10004</v>
      </c>
      <c r="B5" t="s">
        <v>14</v>
      </c>
      <c r="C5" t="s">
        <v>25</v>
      </c>
      <c r="D5" t="s">
        <v>35</v>
      </c>
      <c r="E5">
        <v>33</v>
      </c>
      <c r="F5" t="str">
        <f t="shared" si="0"/>
        <v xml:space="preserve">Middle Age 25-54 </v>
      </c>
      <c r="G5" t="s">
        <v>27</v>
      </c>
      <c r="H5" t="s">
        <v>36</v>
      </c>
      <c r="I5" t="s">
        <v>19</v>
      </c>
      <c r="J5" t="s">
        <v>29</v>
      </c>
      <c r="K5" t="s">
        <v>30</v>
      </c>
      <c r="L5">
        <v>1</v>
      </c>
      <c r="M5" t="s">
        <v>31</v>
      </c>
      <c r="N5" t="s">
        <v>32</v>
      </c>
      <c r="O5">
        <v>3</v>
      </c>
      <c r="P5" t="str">
        <f t="shared" si="1"/>
        <v>Active Employee</v>
      </c>
      <c r="Q5">
        <v>1</v>
      </c>
    </row>
    <row r="6" spans="1:17" x14ac:dyDescent="0.25">
      <c r="A6">
        <v>10005</v>
      </c>
      <c r="B6" t="s">
        <v>24</v>
      </c>
      <c r="C6" t="s">
        <v>25</v>
      </c>
      <c r="D6" t="s">
        <v>35</v>
      </c>
      <c r="E6">
        <v>27</v>
      </c>
      <c r="F6" t="str">
        <f t="shared" si="0"/>
        <v xml:space="preserve">Middle Age 25-54 </v>
      </c>
      <c r="G6" t="s">
        <v>27</v>
      </c>
      <c r="H6" t="s">
        <v>28</v>
      </c>
      <c r="I6" t="s">
        <v>37</v>
      </c>
      <c r="J6" t="s">
        <v>34</v>
      </c>
      <c r="K6" t="s">
        <v>21</v>
      </c>
      <c r="L6">
        <v>1</v>
      </c>
      <c r="M6" t="s">
        <v>31</v>
      </c>
      <c r="N6" t="s">
        <v>32</v>
      </c>
      <c r="O6">
        <v>2</v>
      </c>
      <c r="P6" t="str">
        <f t="shared" si="1"/>
        <v>Active Employee</v>
      </c>
      <c r="Q6">
        <v>1</v>
      </c>
    </row>
    <row r="7" spans="1:17" x14ac:dyDescent="0.25">
      <c r="A7">
        <v>10006</v>
      </c>
      <c r="B7" t="s">
        <v>24</v>
      </c>
      <c r="C7" t="s">
        <v>15</v>
      </c>
      <c r="D7" t="s">
        <v>35</v>
      </c>
      <c r="E7">
        <v>32</v>
      </c>
      <c r="F7" t="str">
        <f t="shared" si="0"/>
        <v xml:space="preserve">Middle Age 25-54 </v>
      </c>
      <c r="G7" t="s">
        <v>27</v>
      </c>
      <c r="H7" t="s">
        <v>18</v>
      </c>
      <c r="I7" t="s">
        <v>19</v>
      </c>
      <c r="J7" t="s">
        <v>34</v>
      </c>
      <c r="K7" t="s">
        <v>30</v>
      </c>
      <c r="L7">
        <v>1</v>
      </c>
      <c r="M7" t="s">
        <v>31</v>
      </c>
      <c r="N7" t="s">
        <v>32</v>
      </c>
      <c r="O7">
        <v>4</v>
      </c>
      <c r="P7" t="str">
        <f t="shared" si="1"/>
        <v>Active Employee</v>
      </c>
      <c r="Q7">
        <v>1</v>
      </c>
    </row>
    <row r="8" spans="1:17" x14ac:dyDescent="0.25">
      <c r="A8">
        <v>10007</v>
      </c>
      <c r="B8" t="s">
        <v>14</v>
      </c>
      <c r="C8" t="s">
        <v>25</v>
      </c>
      <c r="D8" t="s">
        <v>38</v>
      </c>
      <c r="E8">
        <v>59</v>
      </c>
      <c r="F8" t="str">
        <f t="shared" si="0"/>
        <v>Old 55+</v>
      </c>
      <c r="G8" t="s">
        <v>27</v>
      </c>
      <c r="H8" t="s">
        <v>39</v>
      </c>
      <c r="I8" t="s">
        <v>37</v>
      </c>
      <c r="J8" t="s">
        <v>34</v>
      </c>
      <c r="K8" t="s">
        <v>21</v>
      </c>
      <c r="L8">
        <v>1</v>
      </c>
      <c r="M8" t="s">
        <v>31</v>
      </c>
      <c r="N8" t="s">
        <v>32</v>
      </c>
      <c r="O8">
        <v>1</v>
      </c>
      <c r="P8" t="str">
        <f t="shared" si="1"/>
        <v>Active Employee</v>
      </c>
      <c r="Q8">
        <v>1</v>
      </c>
    </row>
    <row r="9" spans="1:17" x14ac:dyDescent="0.25">
      <c r="A9">
        <v>10008</v>
      </c>
      <c r="B9" t="s">
        <v>24</v>
      </c>
      <c r="C9" t="s">
        <v>40</v>
      </c>
      <c r="D9" t="s">
        <v>35</v>
      </c>
      <c r="E9">
        <v>30</v>
      </c>
      <c r="F9" t="str">
        <f t="shared" si="0"/>
        <v xml:space="preserve">Middle Age 25-54 </v>
      </c>
      <c r="G9" t="s">
        <v>27</v>
      </c>
      <c r="H9" t="s">
        <v>28</v>
      </c>
      <c r="I9" t="s">
        <v>19</v>
      </c>
      <c r="J9" t="s">
        <v>34</v>
      </c>
      <c r="K9" t="s">
        <v>21</v>
      </c>
      <c r="L9">
        <v>1</v>
      </c>
      <c r="M9" t="s">
        <v>31</v>
      </c>
      <c r="N9" t="s">
        <v>32</v>
      </c>
      <c r="O9">
        <v>3</v>
      </c>
      <c r="P9" t="str">
        <f t="shared" si="1"/>
        <v>Active Employee</v>
      </c>
      <c r="Q9">
        <v>1</v>
      </c>
    </row>
    <row r="10" spans="1:17" x14ac:dyDescent="0.25">
      <c r="A10">
        <v>10009</v>
      </c>
      <c r="B10" t="s">
        <v>24</v>
      </c>
      <c r="C10" t="s">
        <v>15</v>
      </c>
      <c r="D10" t="s">
        <v>16</v>
      </c>
      <c r="E10">
        <v>38</v>
      </c>
      <c r="F10" t="str">
        <f t="shared" si="0"/>
        <v xml:space="preserve">Middle Age 25-54 </v>
      </c>
      <c r="G10" t="s">
        <v>27</v>
      </c>
      <c r="H10" t="s">
        <v>39</v>
      </c>
      <c r="I10" t="s">
        <v>19</v>
      </c>
      <c r="J10" t="s">
        <v>41</v>
      </c>
      <c r="K10" t="s">
        <v>30</v>
      </c>
      <c r="L10">
        <v>1</v>
      </c>
      <c r="M10" t="s">
        <v>31</v>
      </c>
      <c r="N10" t="s">
        <v>32</v>
      </c>
      <c r="O10">
        <v>3</v>
      </c>
      <c r="P10" t="str">
        <f t="shared" si="1"/>
        <v>Active Employee</v>
      </c>
      <c r="Q10">
        <v>1</v>
      </c>
    </row>
    <row r="11" spans="1:17" x14ac:dyDescent="0.25">
      <c r="A11">
        <v>10010</v>
      </c>
      <c r="B11" t="s">
        <v>24</v>
      </c>
      <c r="C11" t="s">
        <v>25</v>
      </c>
      <c r="D11" t="s">
        <v>16</v>
      </c>
      <c r="E11">
        <v>36</v>
      </c>
      <c r="F11" t="str">
        <f t="shared" si="0"/>
        <v xml:space="preserve">Middle Age 25-54 </v>
      </c>
      <c r="G11" t="s">
        <v>27</v>
      </c>
      <c r="H11" t="s">
        <v>39</v>
      </c>
      <c r="I11" t="s">
        <v>37</v>
      </c>
      <c r="J11" t="s">
        <v>42</v>
      </c>
      <c r="K11" t="s">
        <v>21</v>
      </c>
      <c r="L11">
        <v>1</v>
      </c>
      <c r="M11" t="s">
        <v>31</v>
      </c>
      <c r="N11" t="s">
        <v>32</v>
      </c>
      <c r="O11">
        <v>3</v>
      </c>
      <c r="P11" t="str">
        <f t="shared" si="1"/>
        <v>Active Employee</v>
      </c>
      <c r="Q11">
        <v>1</v>
      </c>
    </row>
    <row r="12" spans="1:17" x14ac:dyDescent="0.25">
      <c r="A12">
        <v>10011</v>
      </c>
      <c r="B12" t="s">
        <v>24</v>
      </c>
      <c r="C12" t="s">
        <v>25</v>
      </c>
      <c r="D12" t="s">
        <v>16</v>
      </c>
      <c r="E12">
        <v>35</v>
      </c>
      <c r="F12" t="str">
        <f t="shared" si="0"/>
        <v xml:space="preserve">Middle Age 25-54 </v>
      </c>
      <c r="G12" t="s">
        <v>27</v>
      </c>
      <c r="H12" t="s">
        <v>39</v>
      </c>
      <c r="I12" t="s">
        <v>37</v>
      </c>
      <c r="J12" t="s">
        <v>34</v>
      </c>
      <c r="K12" t="s">
        <v>21</v>
      </c>
      <c r="L12">
        <v>1</v>
      </c>
      <c r="M12" t="s">
        <v>31</v>
      </c>
      <c r="N12" t="s">
        <v>32</v>
      </c>
      <c r="O12">
        <v>2</v>
      </c>
      <c r="P12" t="str">
        <f t="shared" si="1"/>
        <v>Active Employee</v>
      </c>
      <c r="Q12">
        <v>1</v>
      </c>
    </row>
    <row r="13" spans="1:17" x14ac:dyDescent="0.25">
      <c r="A13">
        <v>10012</v>
      </c>
      <c r="B13" t="s">
        <v>14</v>
      </c>
      <c r="C13" t="s">
        <v>15</v>
      </c>
      <c r="D13" t="s">
        <v>35</v>
      </c>
      <c r="E13">
        <v>29</v>
      </c>
      <c r="F13" t="str">
        <f t="shared" si="0"/>
        <v xml:space="preserve">Middle Age 25-54 </v>
      </c>
      <c r="G13" t="s">
        <v>27</v>
      </c>
      <c r="H13" t="s">
        <v>18</v>
      </c>
      <c r="I13" t="s">
        <v>19</v>
      </c>
      <c r="J13" t="s">
        <v>34</v>
      </c>
      <c r="K13" t="s">
        <v>21</v>
      </c>
      <c r="L13">
        <v>1</v>
      </c>
      <c r="M13" t="s">
        <v>31</v>
      </c>
      <c r="N13" t="s">
        <v>32</v>
      </c>
      <c r="O13">
        <v>3</v>
      </c>
      <c r="P13" t="str">
        <f t="shared" si="1"/>
        <v>Active Employee</v>
      </c>
      <c r="Q13">
        <v>1</v>
      </c>
    </row>
    <row r="14" spans="1:17" x14ac:dyDescent="0.25">
      <c r="A14">
        <v>10013</v>
      </c>
      <c r="B14" t="s">
        <v>24</v>
      </c>
      <c r="C14" t="s">
        <v>40</v>
      </c>
      <c r="D14" t="s">
        <v>35</v>
      </c>
      <c r="E14">
        <v>31</v>
      </c>
      <c r="F14" t="str">
        <f t="shared" si="0"/>
        <v xml:space="preserve">Middle Age 25-54 </v>
      </c>
      <c r="G14" t="s">
        <v>27</v>
      </c>
      <c r="H14" t="s">
        <v>28</v>
      </c>
      <c r="I14" t="s">
        <v>19</v>
      </c>
      <c r="J14" t="s">
        <v>29</v>
      </c>
      <c r="K14" t="s">
        <v>21</v>
      </c>
      <c r="L14">
        <v>1</v>
      </c>
      <c r="M14" t="s">
        <v>31</v>
      </c>
      <c r="N14" t="s">
        <v>32</v>
      </c>
      <c r="O14">
        <v>3</v>
      </c>
      <c r="P14" t="str">
        <f t="shared" si="1"/>
        <v>Active Employee</v>
      </c>
      <c r="Q14">
        <v>1</v>
      </c>
    </row>
    <row r="15" spans="1:17" x14ac:dyDescent="0.25">
      <c r="A15">
        <v>10014</v>
      </c>
      <c r="B15" t="s">
        <v>24</v>
      </c>
      <c r="C15" t="s">
        <v>40</v>
      </c>
      <c r="D15" t="s">
        <v>35</v>
      </c>
      <c r="E15">
        <v>34</v>
      </c>
      <c r="F15" t="str">
        <f t="shared" si="0"/>
        <v xml:space="preserve">Middle Age 25-54 </v>
      </c>
      <c r="G15" t="s">
        <v>27</v>
      </c>
      <c r="H15" t="s">
        <v>18</v>
      </c>
      <c r="I15" t="s">
        <v>37</v>
      </c>
      <c r="J15" t="s">
        <v>34</v>
      </c>
      <c r="K15" t="s">
        <v>21</v>
      </c>
      <c r="L15">
        <v>1</v>
      </c>
      <c r="M15" t="s">
        <v>31</v>
      </c>
      <c r="N15" t="s">
        <v>32</v>
      </c>
      <c r="O15">
        <v>4</v>
      </c>
      <c r="P15" t="str">
        <f t="shared" si="1"/>
        <v>Active Employee</v>
      </c>
      <c r="Q15">
        <v>1</v>
      </c>
    </row>
    <row r="16" spans="1:17" x14ac:dyDescent="0.25">
      <c r="A16">
        <v>10015</v>
      </c>
      <c r="B16" t="s">
        <v>24</v>
      </c>
      <c r="C16" t="s">
        <v>15</v>
      </c>
      <c r="D16" t="s">
        <v>35</v>
      </c>
      <c r="E16">
        <v>28</v>
      </c>
      <c r="F16" t="str">
        <f t="shared" si="0"/>
        <v xml:space="preserve">Middle Age 25-54 </v>
      </c>
      <c r="G16" t="s">
        <v>27</v>
      </c>
      <c r="H16" t="s">
        <v>39</v>
      </c>
      <c r="I16" t="s">
        <v>19</v>
      </c>
      <c r="J16" t="s">
        <v>34</v>
      </c>
      <c r="K16" t="s">
        <v>21</v>
      </c>
      <c r="L16">
        <v>1</v>
      </c>
      <c r="M16" t="s">
        <v>22</v>
      </c>
      <c r="N16" t="s">
        <v>23</v>
      </c>
      <c r="O16">
        <v>3</v>
      </c>
      <c r="P16" t="str">
        <f t="shared" si="1"/>
        <v>Inactive Employee</v>
      </c>
      <c r="Q16">
        <v>0</v>
      </c>
    </row>
    <row r="17" spans="1:17" x14ac:dyDescent="0.25">
      <c r="A17">
        <v>10016</v>
      </c>
      <c r="B17" t="s">
        <v>14</v>
      </c>
      <c r="C17" t="s">
        <v>40</v>
      </c>
      <c r="D17" t="s">
        <v>35</v>
      </c>
      <c r="E17">
        <v>29</v>
      </c>
      <c r="F17" t="str">
        <f t="shared" si="0"/>
        <v xml:space="preserve">Middle Age 25-54 </v>
      </c>
      <c r="G17" t="s">
        <v>27</v>
      </c>
      <c r="H17" t="s">
        <v>36</v>
      </c>
      <c r="I17" t="s">
        <v>19</v>
      </c>
      <c r="J17" t="s">
        <v>41</v>
      </c>
      <c r="K17" t="s">
        <v>21</v>
      </c>
      <c r="L17">
        <v>1</v>
      </c>
      <c r="M17" t="s">
        <v>31</v>
      </c>
      <c r="N17" t="s">
        <v>32</v>
      </c>
      <c r="O17">
        <v>1</v>
      </c>
      <c r="P17" t="str">
        <f t="shared" si="1"/>
        <v>Active Employee</v>
      </c>
      <c r="Q17">
        <v>1</v>
      </c>
    </row>
    <row r="18" spans="1:17" x14ac:dyDescent="0.25">
      <c r="A18">
        <v>10017</v>
      </c>
      <c r="B18" t="s">
        <v>24</v>
      </c>
      <c r="C18" t="s">
        <v>40</v>
      </c>
      <c r="D18" t="s">
        <v>35</v>
      </c>
      <c r="E18">
        <v>32</v>
      </c>
      <c r="F18" t="str">
        <f t="shared" si="0"/>
        <v xml:space="preserve">Middle Age 25-54 </v>
      </c>
      <c r="G18" t="s">
        <v>27</v>
      </c>
      <c r="H18" t="s">
        <v>18</v>
      </c>
      <c r="I18" t="s">
        <v>19</v>
      </c>
      <c r="J18" t="s">
        <v>29</v>
      </c>
      <c r="K18" t="s">
        <v>21</v>
      </c>
      <c r="L18">
        <v>1</v>
      </c>
      <c r="M18" t="s">
        <v>31</v>
      </c>
      <c r="N18" t="s">
        <v>32</v>
      </c>
      <c r="O18">
        <v>2</v>
      </c>
      <c r="P18" t="str">
        <f t="shared" si="1"/>
        <v>Active Employee</v>
      </c>
      <c r="Q18">
        <v>1</v>
      </c>
    </row>
    <row r="19" spans="1:17" x14ac:dyDescent="0.25">
      <c r="A19">
        <v>10018</v>
      </c>
      <c r="B19" t="s">
        <v>24</v>
      </c>
      <c r="C19" t="s">
        <v>40</v>
      </c>
      <c r="D19" t="s">
        <v>43</v>
      </c>
      <c r="E19">
        <v>22</v>
      </c>
      <c r="F19" t="str">
        <f t="shared" si="0"/>
        <v>Adolescent 0-25</v>
      </c>
      <c r="G19" t="s">
        <v>27</v>
      </c>
      <c r="H19" t="s">
        <v>18</v>
      </c>
      <c r="I19" t="s">
        <v>37</v>
      </c>
      <c r="J19" t="s">
        <v>34</v>
      </c>
      <c r="K19" t="s">
        <v>44</v>
      </c>
      <c r="L19">
        <v>1</v>
      </c>
      <c r="M19" t="s">
        <v>31</v>
      </c>
      <c r="N19" t="s">
        <v>32</v>
      </c>
      <c r="O19">
        <v>4</v>
      </c>
      <c r="P19" t="str">
        <f t="shared" si="1"/>
        <v>Active Employee</v>
      </c>
      <c r="Q19">
        <v>1</v>
      </c>
    </row>
    <row r="20" spans="1:17" x14ac:dyDescent="0.25">
      <c r="A20">
        <v>10019</v>
      </c>
      <c r="B20" t="s">
        <v>14</v>
      </c>
      <c r="C20" t="s">
        <v>25</v>
      </c>
      <c r="D20" t="s">
        <v>26</v>
      </c>
      <c r="E20">
        <v>53</v>
      </c>
      <c r="F20" t="str">
        <f t="shared" si="0"/>
        <v xml:space="preserve">Middle Age 25-54 </v>
      </c>
      <c r="G20" t="s">
        <v>17</v>
      </c>
      <c r="H20" t="s">
        <v>36</v>
      </c>
      <c r="I20" t="s">
        <v>19</v>
      </c>
      <c r="J20" t="s">
        <v>45</v>
      </c>
      <c r="K20" t="s">
        <v>21</v>
      </c>
      <c r="L20">
        <v>1</v>
      </c>
      <c r="M20" t="s">
        <v>31</v>
      </c>
      <c r="N20" t="s">
        <v>32</v>
      </c>
      <c r="O20">
        <v>4</v>
      </c>
      <c r="P20" t="str">
        <f t="shared" si="1"/>
        <v>Active Employee</v>
      </c>
      <c r="Q20">
        <v>1</v>
      </c>
    </row>
    <row r="21" spans="1:17" x14ac:dyDescent="0.25">
      <c r="A21">
        <v>10020</v>
      </c>
      <c r="B21" t="s">
        <v>24</v>
      </c>
      <c r="C21" t="s">
        <v>15</v>
      </c>
      <c r="D21" t="s">
        <v>16</v>
      </c>
      <c r="E21">
        <v>38</v>
      </c>
      <c r="F21" t="str">
        <f t="shared" si="0"/>
        <v xml:space="preserve">Middle Age 25-54 </v>
      </c>
      <c r="G21" t="s">
        <v>27</v>
      </c>
      <c r="H21" t="s">
        <v>39</v>
      </c>
      <c r="I21" t="s">
        <v>19</v>
      </c>
      <c r="J21" t="s">
        <v>29</v>
      </c>
      <c r="K21" t="s">
        <v>21</v>
      </c>
      <c r="L21">
        <v>1</v>
      </c>
      <c r="M21" t="s">
        <v>31</v>
      </c>
      <c r="N21" t="s">
        <v>32</v>
      </c>
      <c r="O21">
        <v>4</v>
      </c>
      <c r="P21" t="str">
        <f t="shared" si="1"/>
        <v>Active Employee</v>
      </c>
      <c r="Q21">
        <v>1</v>
      </c>
    </row>
    <row r="22" spans="1:17" x14ac:dyDescent="0.25">
      <c r="A22">
        <v>10021</v>
      </c>
      <c r="B22" t="s">
        <v>14</v>
      </c>
      <c r="C22" t="s">
        <v>40</v>
      </c>
      <c r="D22" t="s">
        <v>43</v>
      </c>
      <c r="E22">
        <v>24</v>
      </c>
      <c r="F22" t="str">
        <f t="shared" si="0"/>
        <v>Adolescent 0-25</v>
      </c>
      <c r="G22" t="s">
        <v>27</v>
      </c>
      <c r="H22" t="s">
        <v>18</v>
      </c>
      <c r="I22" t="s">
        <v>33</v>
      </c>
      <c r="J22" t="s">
        <v>41</v>
      </c>
      <c r="K22" t="s">
        <v>44</v>
      </c>
      <c r="L22">
        <v>1</v>
      </c>
      <c r="M22" t="s">
        <v>31</v>
      </c>
      <c r="N22" t="s">
        <v>32</v>
      </c>
      <c r="O22">
        <v>3</v>
      </c>
      <c r="P22" t="str">
        <f t="shared" si="1"/>
        <v>Active Employee</v>
      </c>
      <c r="Q22">
        <v>1</v>
      </c>
    </row>
    <row r="23" spans="1:17" x14ac:dyDescent="0.25">
      <c r="A23">
        <v>10022</v>
      </c>
      <c r="B23" t="s">
        <v>24</v>
      </c>
      <c r="C23" t="s">
        <v>15</v>
      </c>
      <c r="D23" t="s">
        <v>16</v>
      </c>
      <c r="E23">
        <v>36</v>
      </c>
      <c r="F23" t="str">
        <f t="shared" si="0"/>
        <v xml:space="preserve">Middle Age 25-54 </v>
      </c>
      <c r="G23" t="s">
        <v>17</v>
      </c>
      <c r="H23" t="s">
        <v>36</v>
      </c>
      <c r="I23" t="s">
        <v>19</v>
      </c>
      <c r="J23" t="s">
        <v>46</v>
      </c>
      <c r="K23" t="s">
        <v>21</v>
      </c>
      <c r="L23">
        <v>1</v>
      </c>
      <c r="M23" t="s">
        <v>22</v>
      </c>
      <c r="N23" t="s">
        <v>23</v>
      </c>
      <c r="O23">
        <v>1</v>
      </c>
      <c r="P23" t="str">
        <f t="shared" si="1"/>
        <v>Inactive Employee</v>
      </c>
      <c r="Q23">
        <v>0</v>
      </c>
    </row>
    <row r="24" spans="1:17" x14ac:dyDescent="0.25">
      <c r="A24">
        <v>10023</v>
      </c>
      <c r="B24" t="s">
        <v>14</v>
      </c>
      <c r="C24" t="s">
        <v>15</v>
      </c>
      <c r="D24" t="s">
        <v>35</v>
      </c>
      <c r="E24">
        <v>34</v>
      </c>
      <c r="F24" t="str">
        <f t="shared" si="0"/>
        <v xml:space="preserve">Middle Age 25-54 </v>
      </c>
      <c r="G24" t="s">
        <v>27</v>
      </c>
      <c r="H24" t="s">
        <v>36</v>
      </c>
      <c r="I24" t="s">
        <v>19</v>
      </c>
      <c r="J24" t="s">
        <v>47</v>
      </c>
      <c r="K24" t="s">
        <v>21</v>
      </c>
      <c r="L24">
        <v>1</v>
      </c>
      <c r="M24" t="s">
        <v>31</v>
      </c>
      <c r="N24" t="s">
        <v>32</v>
      </c>
      <c r="O24">
        <v>2</v>
      </c>
      <c r="P24" t="str">
        <f t="shared" si="1"/>
        <v>Active Employee</v>
      </c>
      <c r="Q24">
        <v>1</v>
      </c>
    </row>
    <row r="25" spans="1:17" x14ac:dyDescent="0.25">
      <c r="A25">
        <v>10024</v>
      </c>
      <c r="B25" t="s">
        <v>24</v>
      </c>
      <c r="C25" t="s">
        <v>15</v>
      </c>
      <c r="D25" t="s">
        <v>43</v>
      </c>
      <c r="E25">
        <v>21</v>
      </c>
      <c r="F25" t="str">
        <f t="shared" si="0"/>
        <v>Adolescent 0-25</v>
      </c>
      <c r="G25" t="s">
        <v>27</v>
      </c>
      <c r="H25" t="s">
        <v>18</v>
      </c>
      <c r="I25" t="s">
        <v>19</v>
      </c>
      <c r="J25" t="s">
        <v>29</v>
      </c>
      <c r="K25" t="s">
        <v>21</v>
      </c>
      <c r="L25">
        <v>1</v>
      </c>
      <c r="M25" t="s">
        <v>31</v>
      </c>
      <c r="N25" t="s">
        <v>32</v>
      </c>
      <c r="O25">
        <v>4</v>
      </c>
      <c r="P25" t="str">
        <f t="shared" si="1"/>
        <v>Active Employee</v>
      </c>
      <c r="Q25">
        <v>1</v>
      </c>
    </row>
    <row r="26" spans="1:17" x14ac:dyDescent="0.25">
      <c r="A26">
        <v>10025</v>
      </c>
      <c r="B26" t="s">
        <v>24</v>
      </c>
      <c r="C26" t="s">
        <v>15</v>
      </c>
      <c r="D26" t="s">
        <v>35</v>
      </c>
      <c r="E26">
        <v>34</v>
      </c>
      <c r="F26" t="str">
        <f t="shared" si="0"/>
        <v xml:space="preserve">Middle Age 25-54 </v>
      </c>
      <c r="G26" t="s">
        <v>27</v>
      </c>
      <c r="H26" t="s">
        <v>28</v>
      </c>
      <c r="I26" t="s">
        <v>37</v>
      </c>
      <c r="J26" t="s">
        <v>29</v>
      </c>
      <c r="K26" t="s">
        <v>21</v>
      </c>
      <c r="L26">
        <v>1</v>
      </c>
      <c r="M26" t="s">
        <v>22</v>
      </c>
      <c r="N26" t="s">
        <v>23</v>
      </c>
      <c r="O26">
        <v>1</v>
      </c>
      <c r="P26" t="str">
        <f t="shared" si="1"/>
        <v>Inactive Employee</v>
      </c>
      <c r="Q26">
        <v>0</v>
      </c>
    </row>
    <row r="27" spans="1:17" x14ac:dyDescent="0.25">
      <c r="A27">
        <v>10026</v>
      </c>
      <c r="B27" t="s">
        <v>14</v>
      </c>
      <c r="C27" t="s">
        <v>40</v>
      </c>
      <c r="D27" t="s">
        <v>26</v>
      </c>
      <c r="E27">
        <v>53</v>
      </c>
      <c r="F27" t="str">
        <f t="shared" si="0"/>
        <v xml:space="preserve">Middle Age 25-54 </v>
      </c>
      <c r="G27" t="s">
        <v>27</v>
      </c>
      <c r="H27" t="s">
        <v>39</v>
      </c>
      <c r="I27" t="s">
        <v>33</v>
      </c>
      <c r="J27" t="s">
        <v>45</v>
      </c>
      <c r="K27" t="s">
        <v>21</v>
      </c>
      <c r="L27">
        <v>1</v>
      </c>
      <c r="M27" t="s">
        <v>31</v>
      </c>
      <c r="N27" t="s">
        <v>32</v>
      </c>
      <c r="O27">
        <v>3</v>
      </c>
      <c r="P27" t="str">
        <f t="shared" si="1"/>
        <v>Active Employee</v>
      </c>
      <c r="Q27">
        <v>1</v>
      </c>
    </row>
    <row r="28" spans="1:17" x14ac:dyDescent="0.25">
      <c r="A28">
        <v>10027</v>
      </c>
      <c r="B28" t="s">
        <v>14</v>
      </c>
      <c r="C28" t="s">
        <v>15</v>
      </c>
      <c r="D28" t="s">
        <v>35</v>
      </c>
      <c r="E28">
        <v>32</v>
      </c>
      <c r="F28" t="str">
        <f t="shared" si="0"/>
        <v xml:space="preserve">Middle Age 25-54 </v>
      </c>
      <c r="G28" t="s">
        <v>27</v>
      </c>
      <c r="H28" t="s">
        <v>28</v>
      </c>
      <c r="I28" t="s">
        <v>19</v>
      </c>
      <c r="J28" t="s">
        <v>29</v>
      </c>
      <c r="K28" t="s">
        <v>30</v>
      </c>
      <c r="L28">
        <v>1</v>
      </c>
      <c r="M28" t="s">
        <v>22</v>
      </c>
      <c r="N28" t="s">
        <v>23</v>
      </c>
      <c r="O28">
        <v>1</v>
      </c>
      <c r="P28" t="str">
        <f t="shared" si="1"/>
        <v>Inactive Employee</v>
      </c>
      <c r="Q28">
        <v>0</v>
      </c>
    </row>
    <row r="29" spans="1:17" x14ac:dyDescent="0.25">
      <c r="A29">
        <v>10028</v>
      </c>
      <c r="B29" t="s">
        <v>24</v>
      </c>
      <c r="C29" t="s">
        <v>25</v>
      </c>
      <c r="D29" t="s">
        <v>16</v>
      </c>
      <c r="E29">
        <v>42</v>
      </c>
      <c r="F29" t="str">
        <f t="shared" si="0"/>
        <v xml:space="preserve">Middle Age 25-54 </v>
      </c>
      <c r="G29" t="s">
        <v>17</v>
      </c>
      <c r="H29" t="s">
        <v>36</v>
      </c>
      <c r="I29" t="s">
        <v>48</v>
      </c>
      <c r="J29" t="s">
        <v>20</v>
      </c>
      <c r="K29" t="s">
        <v>21</v>
      </c>
      <c r="L29">
        <v>1</v>
      </c>
      <c r="M29" t="s">
        <v>31</v>
      </c>
      <c r="N29" t="s">
        <v>32</v>
      </c>
      <c r="O29">
        <v>2</v>
      </c>
      <c r="P29" t="str">
        <f t="shared" si="1"/>
        <v>Active Employee</v>
      </c>
      <c r="Q29">
        <v>1</v>
      </c>
    </row>
    <row r="30" spans="1:17" x14ac:dyDescent="0.25">
      <c r="A30">
        <v>10029</v>
      </c>
      <c r="B30" t="s">
        <v>14</v>
      </c>
      <c r="C30" t="s">
        <v>25</v>
      </c>
      <c r="D30" t="s">
        <v>16</v>
      </c>
      <c r="E30">
        <v>44</v>
      </c>
      <c r="F30" t="str">
        <f t="shared" si="0"/>
        <v xml:space="preserve">Middle Age 25-54 </v>
      </c>
      <c r="G30" t="s">
        <v>27</v>
      </c>
      <c r="H30" t="s">
        <v>36</v>
      </c>
      <c r="I30" t="s">
        <v>37</v>
      </c>
      <c r="J30" t="s">
        <v>42</v>
      </c>
      <c r="K30" t="s">
        <v>21</v>
      </c>
      <c r="L30">
        <v>1</v>
      </c>
      <c r="M30" t="s">
        <v>31</v>
      </c>
      <c r="N30" t="s">
        <v>32</v>
      </c>
      <c r="O30">
        <v>4</v>
      </c>
      <c r="P30" t="str">
        <f t="shared" si="1"/>
        <v>Active Employee</v>
      </c>
      <c r="Q30">
        <v>1</v>
      </c>
    </row>
    <row r="31" spans="1:17" x14ac:dyDescent="0.25">
      <c r="A31">
        <v>10030</v>
      </c>
      <c r="B31" t="s">
        <v>14</v>
      </c>
      <c r="C31" t="s">
        <v>15</v>
      </c>
      <c r="D31" t="s">
        <v>26</v>
      </c>
      <c r="E31">
        <v>46</v>
      </c>
      <c r="F31" t="str">
        <f t="shared" si="0"/>
        <v xml:space="preserve">Middle Age 25-54 </v>
      </c>
      <c r="G31" t="s">
        <v>17</v>
      </c>
      <c r="H31" t="s">
        <v>36</v>
      </c>
      <c r="I31" t="s">
        <v>48</v>
      </c>
      <c r="J31" t="s">
        <v>45</v>
      </c>
      <c r="K31" t="s">
        <v>21</v>
      </c>
      <c r="L31">
        <v>1</v>
      </c>
      <c r="M31" t="s">
        <v>31</v>
      </c>
      <c r="N31" t="s">
        <v>32</v>
      </c>
      <c r="O31">
        <v>1</v>
      </c>
      <c r="P31" t="str">
        <f t="shared" si="1"/>
        <v>Active Employee</v>
      </c>
      <c r="Q31">
        <v>1</v>
      </c>
    </row>
    <row r="32" spans="1:17" x14ac:dyDescent="0.25">
      <c r="A32">
        <v>10031</v>
      </c>
      <c r="B32" t="s">
        <v>24</v>
      </c>
      <c r="C32" t="s">
        <v>15</v>
      </c>
      <c r="D32" t="s">
        <v>35</v>
      </c>
      <c r="E32">
        <v>33</v>
      </c>
      <c r="F32" t="str">
        <f t="shared" si="0"/>
        <v xml:space="preserve">Middle Age 25-54 </v>
      </c>
      <c r="G32" t="s">
        <v>27</v>
      </c>
      <c r="H32" t="s">
        <v>39</v>
      </c>
      <c r="I32" t="s">
        <v>37</v>
      </c>
      <c r="J32" t="s">
        <v>34</v>
      </c>
      <c r="K32" t="s">
        <v>21</v>
      </c>
      <c r="L32">
        <v>1</v>
      </c>
      <c r="M32" t="s">
        <v>31</v>
      </c>
      <c r="N32" t="s">
        <v>32</v>
      </c>
      <c r="O32">
        <v>4</v>
      </c>
      <c r="P32" t="str">
        <f t="shared" si="1"/>
        <v>Active Employee</v>
      </c>
      <c r="Q32">
        <v>1</v>
      </c>
    </row>
    <row r="33" spans="1:17" x14ac:dyDescent="0.25">
      <c r="A33">
        <v>10032</v>
      </c>
      <c r="B33" t="s">
        <v>24</v>
      </c>
      <c r="C33" t="s">
        <v>25</v>
      </c>
      <c r="D33" t="s">
        <v>16</v>
      </c>
      <c r="E33">
        <v>44</v>
      </c>
      <c r="F33" t="str">
        <f t="shared" si="0"/>
        <v xml:space="preserve">Middle Age 25-54 </v>
      </c>
      <c r="G33" t="s">
        <v>27</v>
      </c>
      <c r="H33" t="s">
        <v>36</v>
      </c>
      <c r="I33" t="s">
        <v>33</v>
      </c>
      <c r="J33" t="s">
        <v>42</v>
      </c>
      <c r="K33" t="s">
        <v>21</v>
      </c>
      <c r="L33">
        <v>1</v>
      </c>
      <c r="M33" t="s">
        <v>31</v>
      </c>
      <c r="N33" t="s">
        <v>32</v>
      </c>
      <c r="O33">
        <v>4</v>
      </c>
      <c r="P33" t="str">
        <f t="shared" si="1"/>
        <v>Active Employee</v>
      </c>
      <c r="Q33">
        <v>1</v>
      </c>
    </row>
    <row r="34" spans="1:17" x14ac:dyDescent="0.25">
      <c r="A34">
        <v>10033</v>
      </c>
      <c r="B34" t="s">
        <v>24</v>
      </c>
      <c r="C34" t="s">
        <v>15</v>
      </c>
      <c r="D34" t="s">
        <v>35</v>
      </c>
      <c r="E34">
        <v>30</v>
      </c>
      <c r="F34" t="str">
        <f t="shared" si="0"/>
        <v xml:space="preserve">Middle Age 25-54 </v>
      </c>
      <c r="G34" t="s">
        <v>27</v>
      </c>
      <c r="H34" t="s">
        <v>18</v>
      </c>
      <c r="I34" t="s">
        <v>37</v>
      </c>
      <c r="J34" t="s">
        <v>34</v>
      </c>
      <c r="K34" t="s">
        <v>21</v>
      </c>
      <c r="L34">
        <v>1</v>
      </c>
      <c r="M34" t="s">
        <v>31</v>
      </c>
      <c r="N34" t="s">
        <v>32</v>
      </c>
      <c r="O34">
        <v>3</v>
      </c>
      <c r="P34" t="str">
        <f t="shared" si="1"/>
        <v>Active Employee</v>
      </c>
      <c r="Q34">
        <v>1</v>
      </c>
    </row>
    <row r="35" spans="1:17" x14ac:dyDescent="0.25">
      <c r="A35">
        <v>10034</v>
      </c>
      <c r="B35" t="s">
        <v>24</v>
      </c>
      <c r="C35" t="s">
        <v>25</v>
      </c>
      <c r="D35" t="s">
        <v>16</v>
      </c>
      <c r="E35">
        <v>39</v>
      </c>
      <c r="F35" t="str">
        <f t="shared" si="0"/>
        <v xml:space="preserve">Middle Age 25-54 </v>
      </c>
      <c r="G35" t="s">
        <v>17</v>
      </c>
      <c r="H35" t="s">
        <v>39</v>
      </c>
      <c r="I35" t="s">
        <v>49</v>
      </c>
      <c r="J35" t="s">
        <v>46</v>
      </c>
      <c r="K35" t="s">
        <v>21</v>
      </c>
      <c r="L35">
        <v>1</v>
      </c>
      <c r="M35" t="s">
        <v>22</v>
      </c>
      <c r="N35" t="s">
        <v>23</v>
      </c>
      <c r="O35">
        <v>4</v>
      </c>
      <c r="P35" t="str">
        <f t="shared" si="1"/>
        <v>Inactive Employee</v>
      </c>
      <c r="Q35">
        <v>0</v>
      </c>
    </row>
    <row r="36" spans="1:17" x14ac:dyDescent="0.25">
      <c r="A36">
        <v>10035</v>
      </c>
      <c r="B36" t="s">
        <v>24</v>
      </c>
      <c r="C36" t="s">
        <v>25</v>
      </c>
      <c r="D36" t="s">
        <v>43</v>
      </c>
      <c r="E36">
        <v>24</v>
      </c>
      <c r="F36" t="str">
        <f t="shared" si="0"/>
        <v>Adolescent 0-25</v>
      </c>
      <c r="G36" t="s">
        <v>27</v>
      </c>
      <c r="H36" t="s">
        <v>39</v>
      </c>
      <c r="I36" t="s">
        <v>37</v>
      </c>
      <c r="J36" t="s">
        <v>29</v>
      </c>
      <c r="K36" t="s">
        <v>21</v>
      </c>
      <c r="L36">
        <v>1</v>
      </c>
      <c r="M36" t="s">
        <v>22</v>
      </c>
      <c r="N36" t="s">
        <v>23</v>
      </c>
      <c r="O36">
        <v>4</v>
      </c>
      <c r="P36" t="str">
        <f t="shared" si="1"/>
        <v>Inactive Employee</v>
      </c>
      <c r="Q36">
        <v>0</v>
      </c>
    </row>
    <row r="37" spans="1:17" x14ac:dyDescent="0.25">
      <c r="A37">
        <v>10036</v>
      </c>
      <c r="B37" t="s">
        <v>14</v>
      </c>
      <c r="C37" t="s">
        <v>40</v>
      </c>
      <c r="D37" t="s">
        <v>16</v>
      </c>
      <c r="E37">
        <v>43</v>
      </c>
      <c r="F37" t="str">
        <f t="shared" si="0"/>
        <v xml:space="preserve">Middle Age 25-54 </v>
      </c>
      <c r="G37" t="s">
        <v>27</v>
      </c>
      <c r="H37" t="s">
        <v>18</v>
      </c>
      <c r="I37" t="s">
        <v>37</v>
      </c>
      <c r="J37" t="s">
        <v>29</v>
      </c>
      <c r="K37" t="s">
        <v>21</v>
      </c>
      <c r="L37">
        <v>1</v>
      </c>
      <c r="M37" t="s">
        <v>31</v>
      </c>
      <c r="N37" t="s">
        <v>32</v>
      </c>
      <c r="O37">
        <v>3</v>
      </c>
      <c r="P37" t="str">
        <f t="shared" si="1"/>
        <v>Active Employee</v>
      </c>
      <c r="Q37">
        <v>1</v>
      </c>
    </row>
    <row r="38" spans="1:17" x14ac:dyDescent="0.25">
      <c r="A38">
        <v>10037</v>
      </c>
      <c r="B38" t="s">
        <v>24</v>
      </c>
      <c r="C38" t="s">
        <v>25</v>
      </c>
      <c r="D38" t="s">
        <v>26</v>
      </c>
      <c r="E38">
        <v>50</v>
      </c>
      <c r="F38" t="str">
        <f t="shared" si="0"/>
        <v xml:space="preserve">Middle Age 25-54 </v>
      </c>
      <c r="G38" t="s">
        <v>17</v>
      </c>
      <c r="H38" t="s">
        <v>18</v>
      </c>
      <c r="I38" t="s">
        <v>48</v>
      </c>
      <c r="J38" t="s">
        <v>46</v>
      </c>
      <c r="K38" t="s">
        <v>21</v>
      </c>
      <c r="L38">
        <v>1</v>
      </c>
      <c r="M38" t="s">
        <v>22</v>
      </c>
      <c r="N38" t="s">
        <v>23</v>
      </c>
      <c r="O38">
        <v>3</v>
      </c>
      <c r="P38" t="str">
        <f t="shared" si="1"/>
        <v>Inactive Employee</v>
      </c>
      <c r="Q38">
        <v>0</v>
      </c>
    </row>
    <row r="39" spans="1:17" x14ac:dyDescent="0.25">
      <c r="A39">
        <v>10038</v>
      </c>
      <c r="B39" t="s">
        <v>14</v>
      </c>
      <c r="C39" t="s">
        <v>25</v>
      </c>
      <c r="D39" t="s">
        <v>16</v>
      </c>
      <c r="E39">
        <v>35</v>
      </c>
      <c r="F39" t="str">
        <f t="shared" si="0"/>
        <v xml:space="preserve">Middle Age 25-54 </v>
      </c>
      <c r="G39" t="s">
        <v>17</v>
      </c>
      <c r="H39" t="s">
        <v>39</v>
      </c>
      <c r="I39" t="s">
        <v>48</v>
      </c>
      <c r="J39" t="s">
        <v>46</v>
      </c>
      <c r="K39" t="s">
        <v>21</v>
      </c>
      <c r="L39">
        <v>1</v>
      </c>
      <c r="M39" t="s">
        <v>31</v>
      </c>
      <c r="N39" t="s">
        <v>32</v>
      </c>
      <c r="O39">
        <v>4</v>
      </c>
      <c r="P39" t="str">
        <f t="shared" si="1"/>
        <v>Active Employee</v>
      </c>
      <c r="Q39">
        <v>1</v>
      </c>
    </row>
    <row r="40" spans="1:17" x14ac:dyDescent="0.25">
      <c r="A40">
        <v>10039</v>
      </c>
      <c r="B40" t="s">
        <v>14</v>
      </c>
      <c r="C40" t="s">
        <v>25</v>
      </c>
      <c r="D40" t="s">
        <v>16</v>
      </c>
      <c r="E40">
        <v>36</v>
      </c>
      <c r="F40" t="str">
        <f t="shared" si="0"/>
        <v xml:space="preserve">Middle Age 25-54 </v>
      </c>
      <c r="G40" t="s">
        <v>27</v>
      </c>
      <c r="H40" t="s">
        <v>36</v>
      </c>
      <c r="I40" t="s">
        <v>19</v>
      </c>
      <c r="J40" t="s">
        <v>29</v>
      </c>
      <c r="K40" t="s">
        <v>21</v>
      </c>
      <c r="L40">
        <v>1</v>
      </c>
      <c r="M40" t="s">
        <v>31</v>
      </c>
      <c r="N40" t="s">
        <v>32</v>
      </c>
      <c r="O40">
        <v>1</v>
      </c>
      <c r="P40" t="str">
        <f t="shared" si="1"/>
        <v>Active Employee</v>
      </c>
      <c r="Q40">
        <v>1</v>
      </c>
    </row>
    <row r="41" spans="1:17" x14ac:dyDescent="0.25">
      <c r="A41">
        <v>10040</v>
      </c>
      <c r="B41" t="s">
        <v>14</v>
      </c>
      <c r="C41" t="s">
        <v>25</v>
      </c>
      <c r="D41" t="s">
        <v>35</v>
      </c>
      <c r="E41">
        <v>33</v>
      </c>
      <c r="F41" t="str">
        <f t="shared" si="0"/>
        <v xml:space="preserve">Middle Age 25-54 </v>
      </c>
      <c r="G41" t="s">
        <v>17</v>
      </c>
      <c r="H41" t="s">
        <v>39</v>
      </c>
      <c r="I41" t="s">
        <v>19</v>
      </c>
      <c r="J41" t="s">
        <v>20</v>
      </c>
      <c r="K41" t="s">
        <v>30</v>
      </c>
      <c r="L41">
        <v>1</v>
      </c>
      <c r="M41" t="s">
        <v>31</v>
      </c>
      <c r="N41" t="s">
        <v>32</v>
      </c>
      <c r="O41">
        <v>1</v>
      </c>
      <c r="P41" t="str">
        <f t="shared" si="1"/>
        <v>Active Employee</v>
      </c>
      <c r="Q41">
        <v>1</v>
      </c>
    </row>
    <row r="42" spans="1:17" x14ac:dyDescent="0.25">
      <c r="A42">
        <v>10041</v>
      </c>
      <c r="B42" t="s">
        <v>24</v>
      </c>
      <c r="C42" t="s">
        <v>40</v>
      </c>
      <c r="D42" t="s">
        <v>16</v>
      </c>
      <c r="E42">
        <v>35</v>
      </c>
      <c r="F42" t="str">
        <f t="shared" si="0"/>
        <v xml:space="preserve">Middle Age 25-54 </v>
      </c>
      <c r="G42" t="s">
        <v>27</v>
      </c>
      <c r="H42" t="s">
        <v>18</v>
      </c>
      <c r="I42" t="s">
        <v>33</v>
      </c>
      <c r="J42" t="s">
        <v>34</v>
      </c>
      <c r="K42" t="s">
        <v>21</v>
      </c>
      <c r="L42">
        <v>1</v>
      </c>
      <c r="M42" t="s">
        <v>31</v>
      </c>
      <c r="N42" t="s">
        <v>32</v>
      </c>
      <c r="O42">
        <v>4</v>
      </c>
      <c r="P42" t="str">
        <f t="shared" si="1"/>
        <v>Active Employee</v>
      </c>
      <c r="Q42">
        <v>1</v>
      </c>
    </row>
    <row r="43" spans="1:17" x14ac:dyDescent="0.25">
      <c r="A43">
        <v>10042</v>
      </c>
      <c r="B43" t="s">
        <v>14</v>
      </c>
      <c r="C43" t="s">
        <v>40</v>
      </c>
      <c r="D43" t="s">
        <v>35</v>
      </c>
      <c r="E43">
        <v>27</v>
      </c>
      <c r="F43" t="str">
        <f t="shared" si="0"/>
        <v xml:space="preserve">Middle Age 25-54 </v>
      </c>
      <c r="G43" t="s">
        <v>27</v>
      </c>
      <c r="H43" t="s">
        <v>36</v>
      </c>
      <c r="I43" t="s">
        <v>19</v>
      </c>
      <c r="J43" t="s">
        <v>34</v>
      </c>
      <c r="K43" t="s">
        <v>21</v>
      </c>
      <c r="L43">
        <v>1</v>
      </c>
      <c r="M43" t="s">
        <v>31</v>
      </c>
      <c r="N43" t="s">
        <v>32</v>
      </c>
      <c r="O43">
        <v>1</v>
      </c>
      <c r="P43" t="str">
        <f t="shared" si="1"/>
        <v>Active Employee</v>
      </c>
      <c r="Q43">
        <v>1</v>
      </c>
    </row>
    <row r="44" spans="1:17" x14ac:dyDescent="0.25">
      <c r="A44">
        <v>10043</v>
      </c>
      <c r="B44" t="s">
        <v>24</v>
      </c>
      <c r="C44" t="s">
        <v>15</v>
      </c>
      <c r="D44" t="s">
        <v>35</v>
      </c>
      <c r="E44">
        <v>26</v>
      </c>
      <c r="F44" t="str">
        <f t="shared" si="0"/>
        <v xml:space="preserve">Middle Age 25-54 </v>
      </c>
      <c r="G44" t="s">
        <v>27</v>
      </c>
      <c r="H44" t="s">
        <v>39</v>
      </c>
      <c r="I44" t="s">
        <v>19</v>
      </c>
      <c r="J44" t="s">
        <v>34</v>
      </c>
      <c r="K44" t="s">
        <v>21</v>
      </c>
      <c r="L44">
        <v>1</v>
      </c>
      <c r="M44" t="s">
        <v>22</v>
      </c>
      <c r="N44" t="s">
        <v>23</v>
      </c>
      <c r="O44">
        <v>3</v>
      </c>
      <c r="P44" t="str">
        <f t="shared" si="1"/>
        <v>Inactive Employee</v>
      </c>
      <c r="Q44">
        <v>0</v>
      </c>
    </row>
    <row r="45" spans="1:17" x14ac:dyDescent="0.25">
      <c r="A45">
        <v>10044</v>
      </c>
      <c r="B45" t="s">
        <v>24</v>
      </c>
      <c r="C45" t="s">
        <v>15</v>
      </c>
      <c r="D45" t="s">
        <v>35</v>
      </c>
      <c r="E45">
        <v>27</v>
      </c>
      <c r="F45" t="str">
        <f t="shared" si="0"/>
        <v xml:space="preserve">Middle Age 25-54 </v>
      </c>
      <c r="G45" t="s">
        <v>17</v>
      </c>
      <c r="H45" t="s">
        <v>39</v>
      </c>
      <c r="I45" t="s">
        <v>19</v>
      </c>
      <c r="J45" t="s">
        <v>20</v>
      </c>
      <c r="K45" t="s">
        <v>30</v>
      </c>
      <c r="L45">
        <v>1</v>
      </c>
      <c r="M45" t="s">
        <v>31</v>
      </c>
      <c r="N45" t="s">
        <v>32</v>
      </c>
      <c r="O45">
        <v>3</v>
      </c>
      <c r="P45" t="str">
        <f t="shared" si="1"/>
        <v>Active Employee</v>
      </c>
      <c r="Q45">
        <v>1</v>
      </c>
    </row>
    <row r="46" spans="1:17" x14ac:dyDescent="0.25">
      <c r="A46">
        <v>10045</v>
      </c>
      <c r="B46" t="s">
        <v>14</v>
      </c>
      <c r="C46" t="s">
        <v>15</v>
      </c>
      <c r="D46" t="s">
        <v>35</v>
      </c>
      <c r="E46">
        <v>30</v>
      </c>
      <c r="F46" t="str">
        <f t="shared" si="0"/>
        <v xml:space="preserve">Middle Age 25-54 </v>
      </c>
      <c r="G46" t="s">
        <v>27</v>
      </c>
      <c r="H46" t="s">
        <v>18</v>
      </c>
      <c r="I46" t="s">
        <v>37</v>
      </c>
      <c r="J46" t="s">
        <v>34</v>
      </c>
      <c r="K46" t="s">
        <v>30</v>
      </c>
      <c r="L46">
        <v>1</v>
      </c>
      <c r="M46" t="s">
        <v>31</v>
      </c>
      <c r="N46" t="s">
        <v>32</v>
      </c>
      <c r="O46">
        <v>4</v>
      </c>
      <c r="P46" t="str">
        <f t="shared" si="1"/>
        <v>Active Employee</v>
      </c>
      <c r="Q46">
        <v>1</v>
      </c>
    </row>
    <row r="47" spans="1:17" x14ac:dyDescent="0.25">
      <c r="A47">
        <v>10046</v>
      </c>
      <c r="B47" t="s">
        <v>14</v>
      </c>
      <c r="C47" t="s">
        <v>25</v>
      </c>
      <c r="D47" t="s">
        <v>16</v>
      </c>
      <c r="E47">
        <v>41</v>
      </c>
      <c r="F47" t="str">
        <f t="shared" si="0"/>
        <v xml:space="preserve">Middle Age 25-54 </v>
      </c>
      <c r="G47" t="s">
        <v>27</v>
      </c>
      <c r="H47" t="s">
        <v>39</v>
      </c>
      <c r="I47" t="s">
        <v>49</v>
      </c>
      <c r="J47" t="s">
        <v>47</v>
      </c>
      <c r="K47" t="s">
        <v>21</v>
      </c>
      <c r="L47">
        <v>1</v>
      </c>
      <c r="M47" t="s">
        <v>22</v>
      </c>
      <c r="N47" t="s">
        <v>23</v>
      </c>
      <c r="O47">
        <v>3</v>
      </c>
      <c r="P47" t="str">
        <f t="shared" si="1"/>
        <v>Inactive Employee</v>
      </c>
      <c r="Q47">
        <v>0</v>
      </c>
    </row>
    <row r="48" spans="1:17" x14ac:dyDescent="0.25">
      <c r="A48">
        <v>10047</v>
      </c>
      <c r="B48" t="s">
        <v>24</v>
      </c>
      <c r="C48" t="s">
        <v>15</v>
      </c>
      <c r="D48" t="s">
        <v>35</v>
      </c>
      <c r="E48">
        <v>34</v>
      </c>
      <c r="F48" t="str">
        <f t="shared" si="0"/>
        <v xml:space="preserve">Middle Age 25-54 </v>
      </c>
      <c r="G48" t="s">
        <v>17</v>
      </c>
      <c r="H48" t="s">
        <v>36</v>
      </c>
      <c r="I48" t="s">
        <v>48</v>
      </c>
      <c r="J48" t="s">
        <v>20</v>
      </c>
      <c r="K48" t="s">
        <v>44</v>
      </c>
      <c r="L48">
        <v>1</v>
      </c>
      <c r="M48" t="s">
        <v>31</v>
      </c>
      <c r="N48" t="s">
        <v>32</v>
      </c>
      <c r="O48">
        <v>3</v>
      </c>
      <c r="P48" t="str">
        <f t="shared" si="1"/>
        <v>Active Employee</v>
      </c>
      <c r="Q48">
        <v>1</v>
      </c>
    </row>
    <row r="49" spans="1:17" x14ac:dyDescent="0.25">
      <c r="A49">
        <v>10048</v>
      </c>
      <c r="B49" t="s">
        <v>24</v>
      </c>
      <c r="C49" t="s">
        <v>25</v>
      </c>
      <c r="D49" t="s">
        <v>16</v>
      </c>
      <c r="E49">
        <v>37</v>
      </c>
      <c r="F49" t="str">
        <f t="shared" si="0"/>
        <v xml:space="preserve">Middle Age 25-54 </v>
      </c>
      <c r="G49" t="s">
        <v>27</v>
      </c>
      <c r="H49" t="s">
        <v>18</v>
      </c>
      <c r="I49" t="s">
        <v>19</v>
      </c>
      <c r="J49" t="s">
        <v>29</v>
      </c>
      <c r="K49" t="s">
        <v>21</v>
      </c>
      <c r="L49">
        <v>1</v>
      </c>
      <c r="M49" t="s">
        <v>31</v>
      </c>
      <c r="N49" t="s">
        <v>32</v>
      </c>
      <c r="O49">
        <v>2</v>
      </c>
      <c r="P49" t="str">
        <f t="shared" si="1"/>
        <v>Active Employee</v>
      </c>
      <c r="Q49">
        <v>1</v>
      </c>
    </row>
    <row r="50" spans="1:17" x14ac:dyDescent="0.25">
      <c r="A50">
        <v>10049</v>
      </c>
      <c r="B50" t="s">
        <v>24</v>
      </c>
      <c r="C50" t="s">
        <v>15</v>
      </c>
      <c r="D50" t="s">
        <v>26</v>
      </c>
      <c r="E50">
        <v>46</v>
      </c>
      <c r="F50" t="str">
        <f t="shared" si="0"/>
        <v xml:space="preserve">Middle Age 25-54 </v>
      </c>
      <c r="G50" t="s">
        <v>17</v>
      </c>
      <c r="H50" t="s">
        <v>36</v>
      </c>
      <c r="I50" t="s">
        <v>48</v>
      </c>
      <c r="J50" t="s">
        <v>20</v>
      </c>
      <c r="K50" t="s">
        <v>30</v>
      </c>
      <c r="L50">
        <v>1</v>
      </c>
      <c r="M50" t="s">
        <v>31</v>
      </c>
      <c r="N50" t="s">
        <v>32</v>
      </c>
      <c r="O50">
        <v>4</v>
      </c>
      <c r="P50" t="str">
        <f t="shared" si="1"/>
        <v>Active Employee</v>
      </c>
      <c r="Q50">
        <v>1</v>
      </c>
    </row>
    <row r="51" spans="1:17" x14ac:dyDescent="0.25">
      <c r="A51">
        <v>10050</v>
      </c>
      <c r="B51" t="s">
        <v>24</v>
      </c>
      <c r="C51" t="s">
        <v>25</v>
      </c>
      <c r="D51" t="s">
        <v>16</v>
      </c>
      <c r="E51">
        <v>35</v>
      </c>
      <c r="F51" t="str">
        <f t="shared" si="0"/>
        <v xml:space="preserve">Middle Age 25-54 </v>
      </c>
      <c r="G51" t="s">
        <v>27</v>
      </c>
      <c r="H51" t="s">
        <v>28</v>
      </c>
      <c r="I51" t="s">
        <v>19</v>
      </c>
      <c r="J51" t="s">
        <v>34</v>
      </c>
      <c r="K51" t="s">
        <v>21</v>
      </c>
      <c r="L51">
        <v>1</v>
      </c>
      <c r="M51" t="s">
        <v>31</v>
      </c>
      <c r="N51" t="s">
        <v>32</v>
      </c>
      <c r="O51">
        <v>4</v>
      </c>
      <c r="P51" t="str">
        <f t="shared" si="1"/>
        <v>Active Employee</v>
      </c>
      <c r="Q51">
        <v>1</v>
      </c>
    </row>
    <row r="52" spans="1:17" x14ac:dyDescent="0.25">
      <c r="A52">
        <v>10051</v>
      </c>
      <c r="B52" t="s">
        <v>24</v>
      </c>
      <c r="C52" t="s">
        <v>15</v>
      </c>
      <c r="D52" t="s">
        <v>26</v>
      </c>
      <c r="E52">
        <v>48</v>
      </c>
      <c r="F52" t="str">
        <f t="shared" si="0"/>
        <v xml:space="preserve">Middle Age 25-54 </v>
      </c>
      <c r="G52" t="s">
        <v>27</v>
      </c>
      <c r="H52" t="s">
        <v>18</v>
      </c>
      <c r="I52" t="s">
        <v>19</v>
      </c>
      <c r="J52" t="s">
        <v>34</v>
      </c>
      <c r="K52" t="s">
        <v>21</v>
      </c>
      <c r="L52">
        <v>1</v>
      </c>
      <c r="M52" t="s">
        <v>22</v>
      </c>
      <c r="N52" t="s">
        <v>23</v>
      </c>
      <c r="O52">
        <v>3</v>
      </c>
      <c r="P52" t="str">
        <f t="shared" si="1"/>
        <v>Inactive Employee</v>
      </c>
      <c r="Q52">
        <v>0</v>
      </c>
    </row>
    <row r="53" spans="1:17" x14ac:dyDescent="0.25">
      <c r="A53">
        <v>10052</v>
      </c>
      <c r="B53" t="s">
        <v>24</v>
      </c>
      <c r="C53" t="s">
        <v>15</v>
      </c>
      <c r="D53" t="s">
        <v>35</v>
      </c>
      <c r="E53">
        <v>28</v>
      </c>
      <c r="F53" t="str">
        <f t="shared" si="0"/>
        <v xml:space="preserve">Middle Age 25-54 </v>
      </c>
      <c r="G53" t="s">
        <v>27</v>
      </c>
      <c r="H53" t="s">
        <v>36</v>
      </c>
      <c r="I53" t="s">
        <v>49</v>
      </c>
      <c r="J53" t="s">
        <v>34</v>
      </c>
      <c r="K53" t="s">
        <v>21</v>
      </c>
      <c r="L53">
        <v>1</v>
      </c>
      <c r="M53" t="s">
        <v>22</v>
      </c>
      <c r="N53" t="s">
        <v>23</v>
      </c>
      <c r="O53">
        <v>3</v>
      </c>
      <c r="P53" t="str">
        <f t="shared" si="1"/>
        <v>Inactive Employee</v>
      </c>
      <c r="Q53">
        <v>0</v>
      </c>
    </row>
    <row r="54" spans="1:17" x14ac:dyDescent="0.25">
      <c r="A54">
        <v>10053</v>
      </c>
      <c r="B54" t="s">
        <v>14</v>
      </c>
      <c r="C54" t="s">
        <v>40</v>
      </c>
      <c r="D54" t="s">
        <v>16</v>
      </c>
      <c r="E54">
        <v>44</v>
      </c>
      <c r="F54" t="str">
        <f t="shared" si="0"/>
        <v xml:space="preserve">Middle Age 25-54 </v>
      </c>
      <c r="G54" t="s">
        <v>17</v>
      </c>
      <c r="H54" t="s">
        <v>50</v>
      </c>
      <c r="I54" t="s">
        <v>48</v>
      </c>
      <c r="J54" t="s">
        <v>20</v>
      </c>
      <c r="K54" t="s">
        <v>21</v>
      </c>
      <c r="L54">
        <v>1</v>
      </c>
      <c r="M54" t="s">
        <v>31</v>
      </c>
      <c r="N54" t="s">
        <v>32</v>
      </c>
      <c r="O54">
        <v>1</v>
      </c>
      <c r="P54" t="str">
        <f t="shared" si="1"/>
        <v>Active Employee</v>
      </c>
      <c r="Q54">
        <v>1</v>
      </c>
    </row>
    <row r="55" spans="1:17" x14ac:dyDescent="0.25">
      <c r="A55">
        <v>10054</v>
      </c>
      <c r="B55" t="s">
        <v>24</v>
      </c>
      <c r="C55" t="s">
        <v>25</v>
      </c>
      <c r="D55" t="s">
        <v>16</v>
      </c>
      <c r="E55">
        <v>35</v>
      </c>
      <c r="F55" t="str">
        <f t="shared" si="0"/>
        <v xml:space="preserve">Middle Age 25-54 </v>
      </c>
      <c r="G55" t="s">
        <v>27</v>
      </c>
      <c r="H55" t="s">
        <v>18</v>
      </c>
      <c r="I55" t="s">
        <v>37</v>
      </c>
      <c r="J55" t="s">
        <v>42</v>
      </c>
      <c r="K55" t="s">
        <v>44</v>
      </c>
      <c r="L55">
        <v>1</v>
      </c>
      <c r="M55" t="s">
        <v>31</v>
      </c>
      <c r="N55" t="s">
        <v>32</v>
      </c>
      <c r="O55">
        <v>1</v>
      </c>
      <c r="P55" t="str">
        <f t="shared" si="1"/>
        <v>Active Employee</v>
      </c>
      <c r="Q55">
        <v>1</v>
      </c>
    </row>
    <row r="56" spans="1:17" x14ac:dyDescent="0.25">
      <c r="A56">
        <v>10055</v>
      </c>
      <c r="B56" t="s">
        <v>14</v>
      </c>
      <c r="C56" t="s">
        <v>25</v>
      </c>
      <c r="D56" t="s">
        <v>35</v>
      </c>
      <c r="E56">
        <v>26</v>
      </c>
      <c r="F56" t="str">
        <f t="shared" si="0"/>
        <v xml:space="preserve">Middle Age 25-54 </v>
      </c>
      <c r="G56" t="s">
        <v>17</v>
      </c>
      <c r="H56" t="s">
        <v>39</v>
      </c>
      <c r="I56" t="s">
        <v>48</v>
      </c>
      <c r="J56" t="s">
        <v>20</v>
      </c>
      <c r="K56" t="s">
        <v>21</v>
      </c>
      <c r="L56">
        <v>1</v>
      </c>
      <c r="M56" t="s">
        <v>31</v>
      </c>
      <c r="N56" t="s">
        <v>32</v>
      </c>
      <c r="O56">
        <v>4</v>
      </c>
      <c r="P56" t="str">
        <f t="shared" si="1"/>
        <v>Active Employee</v>
      </c>
      <c r="Q56">
        <v>1</v>
      </c>
    </row>
    <row r="57" spans="1:17" x14ac:dyDescent="0.25">
      <c r="A57">
        <v>10056</v>
      </c>
      <c r="B57" t="s">
        <v>14</v>
      </c>
      <c r="C57" t="s">
        <v>15</v>
      </c>
      <c r="D57" t="s">
        <v>35</v>
      </c>
      <c r="E57">
        <v>33</v>
      </c>
      <c r="F57" t="str">
        <f t="shared" si="0"/>
        <v xml:space="preserve">Middle Age 25-54 </v>
      </c>
      <c r="G57" t="s">
        <v>27</v>
      </c>
      <c r="H57" t="s">
        <v>18</v>
      </c>
      <c r="I57" t="s">
        <v>19</v>
      </c>
      <c r="J57" t="s">
        <v>47</v>
      </c>
      <c r="K57" t="s">
        <v>30</v>
      </c>
      <c r="L57">
        <v>1</v>
      </c>
      <c r="M57" t="s">
        <v>31</v>
      </c>
      <c r="N57" t="s">
        <v>32</v>
      </c>
      <c r="O57">
        <v>4</v>
      </c>
      <c r="P57" t="str">
        <f t="shared" si="1"/>
        <v>Active Employee</v>
      </c>
      <c r="Q57">
        <v>1</v>
      </c>
    </row>
    <row r="58" spans="1:17" x14ac:dyDescent="0.25">
      <c r="A58">
        <v>10057</v>
      </c>
      <c r="B58" t="s">
        <v>24</v>
      </c>
      <c r="C58" t="s">
        <v>25</v>
      </c>
      <c r="D58" t="s">
        <v>16</v>
      </c>
      <c r="E58">
        <v>35</v>
      </c>
      <c r="F58" t="str">
        <f t="shared" si="0"/>
        <v xml:space="preserve">Middle Age 25-54 </v>
      </c>
      <c r="G58" t="s">
        <v>17</v>
      </c>
      <c r="H58" t="s">
        <v>50</v>
      </c>
      <c r="I58" t="s">
        <v>19</v>
      </c>
      <c r="J58" t="s">
        <v>20</v>
      </c>
      <c r="K58" t="s">
        <v>30</v>
      </c>
      <c r="L58">
        <v>1</v>
      </c>
      <c r="M58" t="s">
        <v>31</v>
      </c>
      <c r="N58" t="s">
        <v>32</v>
      </c>
      <c r="O58">
        <v>1</v>
      </c>
      <c r="P58" t="str">
        <f t="shared" si="1"/>
        <v>Active Employee</v>
      </c>
      <c r="Q58">
        <v>1</v>
      </c>
    </row>
    <row r="59" spans="1:17" x14ac:dyDescent="0.25">
      <c r="A59">
        <v>10058</v>
      </c>
      <c r="B59" t="s">
        <v>14</v>
      </c>
      <c r="C59" t="s">
        <v>25</v>
      </c>
      <c r="D59" t="s">
        <v>16</v>
      </c>
      <c r="E59">
        <v>35</v>
      </c>
      <c r="F59" t="str">
        <f t="shared" si="0"/>
        <v xml:space="preserve">Middle Age 25-54 </v>
      </c>
      <c r="G59" t="s">
        <v>27</v>
      </c>
      <c r="H59" t="s">
        <v>36</v>
      </c>
      <c r="I59" t="s">
        <v>37</v>
      </c>
      <c r="J59" t="s">
        <v>34</v>
      </c>
      <c r="K59" t="s">
        <v>21</v>
      </c>
      <c r="L59">
        <v>1</v>
      </c>
      <c r="M59" t="s">
        <v>31</v>
      </c>
      <c r="N59" t="s">
        <v>32</v>
      </c>
      <c r="O59">
        <v>1</v>
      </c>
      <c r="P59" t="str">
        <f t="shared" si="1"/>
        <v>Active Employee</v>
      </c>
      <c r="Q59">
        <v>1</v>
      </c>
    </row>
    <row r="60" spans="1:17" x14ac:dyDescent="0.25">
      <c r="A60">
        <v>10059</v>
      </c>
      <c r="B60" t="s">
        <v>24</v>
      </c>
      <c r="C60" t="s">
        <v>40</v>
      </c>
      <c r="D60" t="s">
        <v>35</v>
      </c>
      <c r="E60">
        <v>31</v>
      </c>
      <c r="F60" t="str">
        <f t="shared" si="0"/>
        <v xml:space="preserve">Middle Age 25-54 </v>
      </c>
      <c r="G60" t="s">
        <v>27</v>
      </c>
      <c r="H60" t="s">
        <v>36</v>
      </c>
      <c r="I60" t="s">
        <v>19</v>
      </c>
      <c r="J60" t="s">
        <v>34</v>
      </c>
      <c r="K60" t="s">
        <v>21</v>
      </c>
      <c r="L60">
        <v>1</v>
      </c>
      <c r="M60" t="s">
        <v>31</v>
      </c>
      <c r="N60" t="s">
        <v>32</v>
      </c>
      <c r="O60">
        <v>4</v>
      </c>
      <c r="P60" t="str">
        <f t="shared" si="1"/>
        <v>Active Employee</v>
      </c>
      <c r="Q60">
        <v>1</v>
      </c>
    </row>
    <row r="61" spans="1:17" x14ac:dyDescent="0.25">
      <c r="A61">
        <v>10060</v>
      </c>
      <c r="B61" t="s">
        <v>24</v>
      </c>
      <c r="C61" t="s">
        <v>40</v>
      </c>
      <c r="D61" t="s">
        <v>16</v>
      </c>
      <c r="E61">
        <v>37</v>
      </c>
      <c r="F61" t="str">
        <f t="shared" si="0"/>
        <v xml:space="preserve">Middle Age 25-54 </v>
      </c>
      <c r="G61" t="s">
        <v>27</v>
      </c>
      <c r="H61" t="s">
        <v>36</v>
      </c>
      <c r="I61" t="s">
        <v>19</v>
      </c>
      <c r="J61" t="s">
        <v>41</v>
      </c>
      <c r="K61" t="s">
        <v>21</v>
      </c>
      <c r="L61">
        <v>1</v>
      </c>
      <c r="M61" t="s">
        <v>31</v>
      </c>
      <c r="N61" t="s">
        <v>32</v>
      </c>
      <c r="O61">
        <v>3</v>
      </c>
      <c r="P61" t="str">
        <f t="shared" si="1"/>
        <v>Active Employee</v>
      </c>
      <c r="Q61">
        <v>1</v>
      </c>
    </row>
    <row r="62" spans="1:17" x14ac:dyDescent="0.25">
      <c r="A62">
        <v>10061</v>
      </c>
      <c r="B62" t="s">
        <v>24</v>
      </c>
      <c r="C62" t="s">
        <v>25</v>
      </c>
      <c r="D62" t="s">
        <v>35</v>
      </c>
      <c r="E62">
        <v>32</v>
      </c>
      <c r="F62" t="str">
        <f t="shared" si="0"/>
        <v xml:space="preserve">Middle Age 25-54 </v>
      </c>
      <c r="G62" t="s">
        <v>27</v>
      </c>
      <c r="H62" t="s">
        <v>39</v>
      </c>
      <c r="I62" t="s">
        <v>37</v>
      </c>
      <c r="J62" t="s">
        <v>41</v>
      </c>
      <c r="K62" t="s">
        <v>21</v>
      </c>
      <c r="L62">
        <v>1</v>
      </c>
      <c r="M62" t="s">
        <v>31</v>
      </c>
      <c r="N62" t="s">
        <v>32</v>
      </c>
      <c r="O62">
        <v>4</v>
      </c>
      <c r="P62" t="str">
        <f t="shared" si="1"/>
        <v>Active Employee</v>
      </c>
      <c r="Q62">
        <v>1</v>
      </c>
    </row>
    <row r="63" spans="1:17" x14ac:dyDescent="0.25">
      <c r="A63">
        <v>10062</v>
      </c>
      <c r="B63" t="s">
        <v>14</v>
      </c>
      <c r="C63" t="s">
        <v>15</v>
      </c>
      <c r="D63" t="s">
        <v>16</v>
      </c>
      <c r="E63">
        <v>38</v>
      </c>
      <c r="F63" t="str">
        <f t="shared" si="0"/>
        <v xml:space="preserve">Middle Age 25-54 </v>
      </c>
      <c r="G63" t="s">
        <v>27</v>
      </c>
      <c r="H63" t="s">
        <v>50</v>
      </c>
      <c r="I63" t="s">
        <v>19</v>
      </c>
      <c r="J63" t="s">
        <v>34</v>
      </c>
      <c r="K63" t="s">
        <v>30</v>
      </c>
      <c r="L63">
        <v>1</v>
      </c>
      <c r="M63" t="s">
        <v>31</v>
      </c>
      <c r="N63" t="s">
        <v>32</v>
      </c>
      <c r="O63">
        <v>4</v>
      </c>
      <c r="P63" t="str">
        <f t="shared" si="1"/>
        <v>Active Employee</v>
      </c>
      <c r="Q63">
        <v>1</v>
      </c>
    </row>
    <row r="64" spans="1:17" x14ac:dyDescent="0.25">
      <c r="A64">
        <v>10063</v>
      </c>
      <c r="B64" t="s">
        <v>14</v>
      </c>
      <c r="C64" t="s">
        <v>40</v>
      </c>
      <c r="D64" t="s">
        <v>26</v>
      </c>
      <c r="E64">
        <v>50</v>
      </c>
      <c r="F64" t="str">
        <f t="shared" si="0"/>
        <v xml:space="preserve">Middle Age 25-54 </v>
      </c>
      <c r="G64" t="s">
        <v>27</v>
      </c>
      <c r="H64" t="s">
        <v>18</v>
      </c>
      <c r="I64" t="s">
        <v>37</v>
      </c>
      <c r="J64" t="s">
        <v>47</v>
      </c>
      <c r="K64" t="s">
        <v>21</v>
      </c>
      <c r="L64">
        <v>1</v>
      </c>
      <c r="M64" t="s">
        <v>31</v>
      </c>
      <c r="N64" t="s">
        <v>32</v>
      </c>
      <c r="O64">
        <v>3</v>
      </c>
      <c r="P64" t="str">
        <f t="shared" si="1"/>
        <v>Active Employee</v>
      </c>
      <c r="Q64">
        <v>1</v>
      </c>
    </row>
    <row r="65" spans="1:17" x14ac:dyDescent="0.25">
      <c r="A65">
        <v>10064</v>
      </c>
      <c r="B65" t="s">
        <v>14</v>
      </c>
      <c r="C65" t="s">
        <v>15</v>
      </c>
      <c r="D65" t="s">
        <v>38</v>
      </c>
      <c r="E65">
        <v>59</v>
      </c>
      <c r="F65" t="str">
        <f t="shared" si="0"/>
        <v>Old 55+</v>
      </c>
      <c r="G65" t="s">
        <v>17</v>
      </c>
      <c r="H65" t="s">
        <v>39</v>
      </c>
      <c r="I65" t="s">
        <v>19</v>
      </c>
      <c r="J65" t="s">
        <v>20</v>
      </c>
      <c r="K65" t="s">
        <v>21</v>
      </c>
      <c r="L65">
        <v>1</v>
      </c>
      <c r="M65" t="s">
        <v>31</v>
      </c>
      <c r="N65" t="s">
        <v>32</v>
      </c>
      <c r="O65">
        <v>1</v>
      </c>
      <c r="P65" t="str">
        <f t="shared" si="1"/>
        <v>Active Employee</v>
      </c>
      <c r="Q65">
        <v>1</v>
      </c>
    </row>
    <row r="66" spans="1:17" x14ac:dyDescent="0.25">
      <c r="A66">
        <v>10065</v>
      </c>
      <c r="B66" t="s">
        <v>14</v>
      </c>
      <c r="C66" t="s">
        <v>40</v>
      </c>
      <c r="D66" t="s">
        <v>16</v>
      </c>
      <c r="E66">
        <v>36</v>
      </c>
      <c r="F66" t="str">
        <f t="shared" si="0"/>
        <v xml:space="preserve">Middle Age 25-54 </v>
      </c>
      <c r="G66" t="s">
        <v>27</v>
      </c>
      <c r="H66" t="s">
        <v>39</v>
      </c>
      <c r="I66" t="s">
        <v>49</v>
      </c>
      <c r="J66" t="s">
        <v>42</v>
      </c>
      <c r="K66" t="s">
        <v>21</v>
      </c>
      <c r="L66">
        <v>1</v>
      </c>
      <c r="M66" t="s">
        <v>31</v>
      </c>
      <c r="N66" t="s">
        <v>32</v>
      </c>
      <c r="O66">
        <v>3</v>
      </c>
      <c r="P66" t="str">
        <f t="shared" si="1"/>
        <v>Active Employee</v>
      </c>
      <c r="Q66">
        <v>1</v>
      </c>
    </row>
    <row r="67" spans="1:17" x14ac:dyDescent="0.25">
      <c r="A67">
        <v>10066</v>
      </c>
      <c r="B67" t="s">
        <v>14</v>
      </c>
      <c r="C67" t="s">
        <v>40</v>
      </c>
      <c r="D67" t="s">
        <v>38</v>
      </c>
      <c r="E67">
        <v>55</v>
      </c>
      <c r="F67" t="str">
        <f t="shared" ref="F67:F130" si="2">IF(E67&gt;54,"Old 55+",IF(E67&gt;=25,"Middle Age 25-54 ",IF(E67&lt;25,"Adolescent 0-25")))</f>
        <v>Old 55+</v>
      </c>
      <c r="G67" t="s">
        <v>27</v>
      </c>
      <c r="H67" t="s">
        <v>39</v>
      </c>
      <c r="I67" t="s">
        <v>37</v>
      </c>
      <c r="J67" t="s">
        <v>45</v>
      </c>
      <c r="K67" t="s">
        <v>21</v>
      </c>
      <c r="L67">
        <v>1</v>
      </c>
      <c r="M67" t="s">
        <v>31</v>
      </c>
      <c r="N67" t="s">
        <v>32</v>
      </c>
      <c r="O67">
        <v>3</v>
      </c>
      <c r="P67" t="str">
        <f t="shared" ref="P67:P130" si="3">IF(Q67=0,"Inactive Employee",IF(Q67=1,"Active Employee"))</f>
        <v>Active Employee</v>
      </c>
      <c r="Q67">
        <v>1</v>
      </c>
    </row>
    <row r="68" spans="1:17" x14ac:dyDescent="0.25">
      <c r="A68">
        <v>10067</v>
      </c>
      <c r="B68" t="s">
        <v>24</v>
      </c>
      <c r="C68" t="s">
        <v>15</v>
      </c>
      <c r="D68" t="s">
        <v>16</v>
      </c>
      <c r="E68">
        <v>36</v>
      </c>
      <c r="F68" t="str">
        <f t="shared" si="2"/>
        <v xml:space="preserve">Middle Age 25-54 </v>
      </c>
      <c r="G68" t="s">
        <v>27</v>
      </c>
      <c r="H68" t="s">
        <v>39</v>
      </c>
      <c r="I68" t="s">
        <v>19</v>
      </c>
      <c r="J68" t="s">
        <v>41</v>
      </c>
      <c r="K68" t="s">
        <v>30</v>
      </c>
      <c r="L68">
        <v>1</v>
      </c>
      <c r="M68" t="s">
        <v>31</v>
      </c>
      <c r="N68" t="s">
        <v>32</v>
      </c>
      <c r="O68">
        <v>2</v>
      </c>
      <c r="P68" t="str">
        <f t="shared" si="3"/>
        <v>Active Employee</v>
      </c>
      <c r="Q68">
        <v>1</v>
      </c>
    </row>
    <row r="69" spans="1:17" x14ac:dyDescent="0.25">
      <c r="A69">
        <v>10068</v>
      </c>
      <c r="B69" t="s">
        <v>24</v>
      </c>
      <c r="C69" t="s">
        <v>40</v>
      </c>
      <c r="D69" t="s">
        <v>26</v>
      </c>
      <c r="E69">
        <v>45</v>
      </c>
      <c r="F69" t="str">
        <f t="shared" si="2"/>
        <v xml:space="preserve">Middle Age 25-54 </v>
      </c>
      <c r="G69" t="s">
        <v>27</v>
      </c>
      <c r="H69" t="s">
        <v>39</v>
      </c>
      <c r="I69" t="s">
        <v>19</v>
      </c>
      <c r="J69" t="s">
        <v>29</v>
      </c>
      <c r="K69" t="s">
        <v>21</v>
      </c>
      <c r="L69">
        <v>1</v>
      </c>
      <c r="M69" t="s">
        <v>31</v>
      </c>
      <c r="N69" t="s">
        <v>32</v>
      </c>
      <c r="O69">
        <v>1</v>
      </c>
      <c r="P69" t="str">
        <f t="shared" si="3"/>
        <v>Active Employee</v>
      </c>
      <c r="Q69">
        <v>1</v>
      </c>
    </row>
    <row r="70" spans="1:17" x14ac:dyDescent="0.25">
      <c r="A70">
        <v>10069</v>
      </c>
      <c r="B70" t="s">
        <v>24</v>
      </c>
      <c r="C70" t="s">
        <v>25</v>
      </c>
      <c r="D70" t="s">
        <v>16</v>
      </c>
      <c r="E70">
        <v>35</v>
      </c>
      <c r="F70" t="str">
        <f t="shared" si="2"/>
        <v xml:space="preserve">Middle Age 25-54 </v>
      </c>
      <c r="G70" t="s">
        <v>27</v>
      </c>
      <c r="H70" t="s">
        <v>39</v>
      </c>
      <c r="I70" t="s">
        <v>37</v>
      </c>
      <c r="J70" t="s">
        <v>29</v>
      </c>
      <c r="K70" t="s">
        <v>30</v>
      </c>
      <c r="L70">
        <v>1</v>
      </c>
      <c r="M70" t="s">
        <v>31</v>
      </c>
      <c r="N70" t="s">
        <v>32</v>
      </c>
      <c r="O70">
        <v>1</v>
      </c>
      <c r="P70" t="str">
        <f t="shared" si="3"/>
        <v>Active Employee</v>
      </c>
      <c r="Q70">
        <v>1</v>
      </c>
    </row>
    <row r="71" spans="1:17" x14ac:dyDescent="0.25">
      <c r="A71">
        <v>10070</v>
      </c>
      <c r="B71" t="s">
        <v>24</v>
      </c>
      <c r="C71" t="s">
        <v>25</v>
      </c>
      <c r="D71" t="s">
        <v>16</v>
      </c>
      <c r="E71">
        <v>36</v>
      </c>
      <c r="F71" t="str">
        <f t="shared" si="2"/>
        <v xml:space="preserve">Middle Age 25-54 </v>
      </c>
      <c r="G71" t="s">
        <v>27</v>
      </c>
      <c r="H71" t="s">
        <v>39</v>
      </c>
      <c r="I71" t="s">
        <v>37</v>
      </c>
      <c r="J71" t="s">
        <v>29</v>
      </c>
      <c r="K71" t="s">
        <v>21</v>
      </c>
      <c r="L71">
        <v>1</v>
      </c>
      <c r="M71" t="s">
        <v>22</v>
      </c>
      <c r="N71" t="s">
        <v>23</v>
      </c>
      <c r="O71">
        <v>3</v>
      </c>
      <c r="P71" t="str">
        <f t="shared" si="3"/>
        <v>Inactive Employee</v>
      </c>
      <c r="Q71">
        <v>0</v>
      </c>
    </row>
    <row r="72" spans="1:17" x14ac:dyDescent="0.25">
      <c r="A72">
        <v>10071</v>
      </c>
      <c r="B72" t="s">
        <v>14</v>
      </c>
      <c r="C72" t="s">
        <v>15</v>
      </c>
      <c r="D72" t="s">
        <v>38</v>
      </c>
      <c r="E72">
        <v>59</v>
      </c>
      <c r="F72" t="str">
        <f t="shared" si="2"/>
        <v>Old 55+</v>
      </c>
      <c r="G72" t="s">
        <v>17</v>
      </c>
      <c r="H72" t="s">
        <v>28</v>
      </c>
      <c r="I72" t="s">
        <v>19</v>
      </c>
      <c r="J72" t="s">
        <v>20</v>
      </c>
      <c r="K72" t="s">
        <v>30</v>
      </c>
      <c r="L72">
        <v>1</v>
      </c>
      <c r="M72" t="s">
        <v>31</v>
      </c>
      <c r="N72" t="s">
        <v>32</v>
      </c>
      <c r="O72">
        <v>3</v>
      </c>
      <c r="P72" t="str">
        <f t="shared" si="3"/>
        <v>Active Employee</v>
      </c>
      <c r="Q72">
        <v>1</v>
      </c>
    </row>
    <row r="73" spans="1:17" x14ac:dyDescent="0.25">
      <c r="A73">
        <v>10072</v>
      </c>
      <c r="B73" t="s">
        <v>24</v>
      </c>
      <c r="C73" t="s">
        <v>25</v>
      </c>
      <c r="D73" t="s">
        <v>35</v>
      </c>
      <c r="E73">
        <v>29</v>
      </c>
      <c r="F73" t="str">
        <f t="shared" si="2"/>
        <v xml:space="preserve">Middle Age 25-54 </v>
      </c>
      <c r="G73" t="s">
        <v>27</v>
      </c>
      <c r="H73" t="s">
        <v>39</v>
      </c>
      <c r="I73" t="s">
        <v>19</v>
      </c>
      <c r="J73" t="s">
        <v>29</v>
      </c>
      <c r="K73" t="s">
        <v>21</v>
      </c>
      <c r="L73">
        <v>1</v>
      </c>
      <c r="M73" t="s">
        <v>31</v>
      </c>
      <c r="N73" t="s">
        <v>32</v>
      </c>
      <c r="O73">
        <v>2</v>
      </c>
      <c r="P73" t="str">
        <f t="shared" si="3"/>
        <v>Active Employee</v>
      </c>
      <c r="Q73">
        <v>1</v>
      </c>
    </row>
    <row r="74" spans="1:17" x14ac:dyDescent="0.25">
      <c r="A74">
        <v>10073</v>
      </c>
      <c r="B74" t="s">
        <v>24</v>
      </c>
      <c r="C74" t="s">
        <v>15</v>
      </c>
      <c r="D74" t="s">
        <v>35</v>
      </c>
      <c r="E74">
        <v>31</v>
      </c>
      <c r="F74" t="str">
        <f t="shared" si="2"/>
        <v xml:space="preserve">Middle Age 25-54 </v>
      </c>
      <c r="G74" t="s">
        <v>27</v>
      </c>
      <c r="H74" t="s">
        <v>36</v>
      </c>
      <c r="I74" t="s">
        <v>37</v>
      </c>
      <c r="J74" t="s">
        <v>29</v>
      </c>
      <c r="K74" t="s">
        <v>21</v>
      </c>
      <c r="L74">
        <v>1</v>
      </c>
      <c r="M74" t="s">
        <v>31</v>
      </c>
      <c r="N74" t="s">
        <v>32</v>
      </c>
      <c r="O74">
        <v>2</v>
      </c>
      <c r="P74" t="str">
        <f t="shared" si="3"/>
        <v>Active Employee</v>
      </c>
      <c r="Q74">
        <v>1</v>
      </c>
    </row>
    <row r="75" spans="1:17" x14ac:dyDescent="0.25">
      <c r="A75">
        <v>10074</v>
      </c>
      <c r="B75" t="s">
        <v>24</v>
      </c>
      <c r="C75" t="s">
        <v>25</v>
      </c>
      <c r="D75" t="s">
        <v>35</v>
      </c>
      <c r="E75">
        <v>32</v>
      </c>
      <c r="F75" t="str">
        <f t="shared" si="2"/>
        <v xml:space="preserve">Middle Age 25-54 </v>
      </c>
      <c r="G75" t="s">
        <v>27</v>
      </c>
      <c r="H75" t="s">
        <v>39</v>
      </c>
      <c r="I75" t="s">
        <v>19</v>
      </c>
      <c r="J75" t="s">
        <v>29</v>
      </c>
      <c r="K75" t="s">
        <v>21</v>
      </c>
      <c r="L75">
        <v>1</v>
      </c>
      <c r="M75" t="s">
        <v>31</v>
      </c>
      <c r="N75" t="s">
        <v>32</v>
      </c>
      <c r="O75">
        <v>2</v>
      </c>
      <c r="P75" t="str">
        <f t="shared" si="3"/>
        <v>Active Employee</v>
      </c>
      <c r="Q75">
        <v>1</v>
      </c>
    </row>
    <row r="76" spans="1:17" x14ac:dyDescent="0.25">
      <c r="A76">
        <v>10075</v>
      </c>
      <c r="B76" t="s">
        <v>14</v>
      </c>
      <c r="C76" t="s">
        <v>25</v>
      </c>
      <c r="D76" t="s">
        <v>16</v>
      </c>
      <c r="E76">
        <v>36</v>
      </c>
      <c r="F76" t="str">
        <f t="shared" si="2"/>
        <v xml:space="preserve">Middle Age 25-54 </v>
      </c>
      <c r="G76" t="s">
        <v>27</v>
      </c>
      <c r="H76" t="s">
        <v>39</v>
      </c>
      <c r="I76" t="s">
        <v>19</v>
      </c>
      <c r="J76" t="s">
        <v>34</v>
      </c>
      <c r="K76" t="s">
        <v>21</v>
      </c>
      <c r="L76">
        <v>1</v>
      </c>
      <c r="M76" t="s">
        <v>31</v>
      </c>
      <c r="N76" t="s">
        <v>32</v>
      </c>
      <c r="O76">
        <v>4</v>
      </c>
      <c r="P76" t="str">
        <f t="shared" si="3"/>
        <v>Active Employee</v>
      </c>
      <c r="Q76">
        <v>1</v>
      </c>
    </row>
    <row r="77" spans="1:17" x14ac:dyDescent="0.25">
      <c r="A77">
        <v>10076</v>
      </c>
      <c r="B77" t="s">
        <v>14</v>
      </c>
      <c r="C77" t="s">
        <v>15</v>
      </c>
      <c r="D77" t="s">
        <v>35</v>
      </c>
      <c r="E77">
        <v>31</v>
      </c>
      <c r="F77" t="str">
        <f t="shared" si="2"/>
        <v xml:space="preserve">Middle Age 25-54 </v>
      </c>
      <c r="G77" t="s">
        <v>27</v>
      </c>
      <c r="H77" t="s">
        <v>36</v>
      </c>
      <c r="I77" t="s">
        <v>19</v>
      </c>
      <c r="J77" t="s">
        <v>41</v>
      </c>
      <c r="K77" t="s">
        <v>21</v>
      </c>
      <c r="L77">
        <v>1</v>
      </c>
      <c r="M77" t="s">
        <v>31</v>
      </c>
      <c r="N77" t="s">
        <v>32</v>
      </c>
      <c r="O77">
        <v>4</v>
      </c>
      <c r="P77" t="str">
        <f t="shared" si="3"/>
        <v>Active Employee</v>
      </c>
      <c r="Q77">
        <v>1</v>
      </c>
    </row>
    <row r="78" spans="1:17" x14ac:dyDescent="0.25">
      <c r="A78">
        <v>10077</v>
      </c>
      <c r="B78" t="s">
        <v>24</v>
      </c>
      <c r="C78" t="s">
        <v>15</v>
      </c>
      <c r="D78" t="s">
        <v>16</v>
      </c>
      <c r="E78">
        <v>35</v>
      </c>
      <c r="F78" t="str">
        <f t="shared" si="2"/>
        <v xml:space="preserve">Middle Age 25-54 </v>
      </c>
      <c r="G78" t="s">
        <v>17</v>
      </c>
      <c r="H78" t="s">
        <v>36</v>
      </c>
      <c r="I78" t="s">
        <v>48</v>
      </c>
      <c r="J78" t="s">
        <v>20</v>
      </c>
      <c r="K78" t="s">
        <v>21</v>
      </c>
      <c r="L78">
        <v>1</v>
      </c>
      <c r="M78" t="s">
        <v>31</v>
      </c>
      <c r="N78" t="s">
        <v>32</v>
      </c>
      <c r="O78">
        <v>1</v>
      </c>
      <c r="P78" t="str">
        <f t="shared" si="3"/>
        <v>Active Employee</v>
      </c>
      <c r="Q78">
        <v>1</v>
      </c>
    </row>
    <row r="79" spans="1:17" x14ac:dyDescent="0.25">
      <c r="A79">
        <v>10078</v>
      </c>
      <c r="B79" t="s">
        <v>24</v>
      </c>
      <c r="C79" t="s">
        <v>25</v>
      </c>
      <c r="D79" t="s">
        <v>26</v>
      </c>
      <c r="E79">
        <v>45</v>
      </c>
      <c r="F79" t="str">
        <f t="shared" si="2"/>
        <v xml:space="preserve">Middle Age 25-54 </v>
      </c>
      <c r="G79" t="s">
        <v>27</v>
      </c>
      <c r="H79" t="s">
        <v>36</v>
      </c>
      <c r="I79" t="s">
        <v>33</v>
      </c>
      <c r="J79" t="s">
        <v>47</v>
      </c>
      <c r="K79" t="s">
        <v>21</v>
      </c>
      <c r="L79">
        <v>1</v>
      </c>
      <c r="M79" t="s">
        <v>31</v>
      </c>
      <c r="N79" t="s">
        <v>32</v>
      </c>
      <c r="O79">
        <v>1</v>
      </c>
      <c r="P79" t="str">
        <f t="shared" si="3"/>
        <v>Active Employee</v>
      </c>
      <c r="Q79">
        <v>1</v>
      </c>
    </row>
    <row r="80" spans="1:17" x14ac:dyDescent="0.25">
      <c r="A80">
        <v>10079</v>
      </c>
      <c r="B80" t="s">
        <v>24</v>
      </c>
      <c r="C80" t="s">
        <v>15</v>
      </c>
      <c r="D80" t="s">
        <v>16</v>
      </c>
      <c r="E80">
        <v>37</v>
      </c>
      <c r="F80" t="str">
        <f t="shared" si="2"/>
        <v xml:space="preserve">Middle Age 25-54 </v>
      </c>
      <c r="G80" t="s">
        <v>27</v>
      </c>
      <c r="H80" t="s">
        <v>36</v>
      </c>
      <c r="I80" t="s">
        <v>37</v>
      </c>
      <c r="J80" t="s">
        <v>47</v>
      </c>
      <c r="K80" t="s">
        <v>21</v>
      </c>
      <c r="L80">
        <v>1</v>
      </c>
      <c r="M80" t="s">
        <v>31</v>
      </c>
      <c r="N80" t="s">
        <v>32</v>
      </c>
      <c r="O80">
        <v>3</v>
      </c>
      <c r="P80" t="str">
        <f t="shared" si="3"/>
        <v>Active Employee</v>
      </c>
      <c r="Q80">
        <v>1</v>
      </c>
    </row>
    <row r="81" spans="1:17" x14ac:dyDescent="0.25">
      <c r="A81">
        <v>10080</v>
      </c>
      <c r="B81" t="s">
        <v>24</v>
      </c>
      <c r="C81" t="s">
        <v>40</v>
      </c>
      <c r="D81" t="s">
        <v>26</v>
      </c>
      <c r="E81">
        <v>46</v>
      </c>
      <c r="F81" t="str">
        <f t="shared" si="2"/>
        <v xml:space="preserve">Middle Age 25-54 </v>
      </c>
      <c r="G81" t="s">
        <v>51</v>
      </c>
      <c r="H81" t="s">
        <v>18</v>
      </c>
      <c r="I81" t="s">
        <v>37</v>
      </c>
      <c r="J81" t="s">
        <v>52</v>
      </c>
      <c r="K81" t="s">
        <v>21</v>
      </c>
      <c r="L81">
        <v>1</v>
      </c>
      <c r="M81" t="s">
        <v>31</v>
      </c>
      <c r="N81" t="s">
        <v>32</v>
      </c>
      <c r="O81">
        <v>2</v>
      </c>
      <c r="P81" t="str">
        <f t="shared" si="3"/>
        <v>Active Employee</v>
      </c>
      <c r="Q81">
        <v>1</v>
      </c>
    </row>
    <row r="82" spans="1:17" x14ac:dyDescent="0.25">
      <c r="A82">
        <v>10081</v>
      </c>
      <c r="B82" t="s">
        <v>24</v>
      </c>
      <c r="C82" t="s">
        <v>25</v>
      </c>
      <c r="D82" t="s">
        <v>35</v>
      </c>
      <c r="E82">
        <v>30</v>
      </c>
      <c r="F82" t="str">
        <f t="shared" si="2"/>
        <v xml:space="preserve">Middle Age 25-54 </v>
      </c>
      <c r="G82" t="s">
        <v>27</v>
      </c>
      <c r="H82" t="s">
        <v>28</v>
      </c>
      <c r="I82" t="s">
        <v>19</v>
      </c>
      <c r="J82" t="s">
        <v>34</v>
      </c>
      <c r="K82" t="s">
        <v>21</v>
      </c>
      <c r="L82">
        <v>1</v>
      </c>
      <c r="M82" t="s">
        <v>31</v>
      </c>
      <c r="N82" t="s">
        <v>32</v>
      </c>
      <c r="O82">
        <v>4</v>
      </c>
      <c r="P82" t="str">
        <f t="shared" si="3"/>
        <v>Active Employee</v>
      </c>
      <c r="Q82">
        <v>1</v>
      </c>
    </row>
    <row r="83" spans="1:17" x14ac:dyDescent="0.25">
      <c r="A83">
        <v>10082</v>
      </c>
      <c r="B83" t="s">
        <v>24</v>
      </c>
      <c r="C83" t="s">
        <v>15</v>
      </c>
      <c r="D83" t="s">
        <v>16</v>
      </c>
      <c r="E83">
        <v>35</v>
      </c>
      <c r="F83" t="str">
        <f t="shared" si="2"/>
        <v xml:space="preserve">Middle Age 25-54 </v>
      </c>
      <c r="G83" t="s">
        <v>27</v>
      </c>
      <c r="H83" t="s">
        <v>39</v>
      </c>
      <c r="I83" t="s">
        <v>37</v>
      </c>
      <c r="J83" t="s">
        <v>29</v>
      </c>
      <c r="K83" t="s">
        <v>21</v>
      </c>
      <c r="L83">
        <v>1</v>
      </c>
      <c r="M83" t="s">
        <v>31</v>
      </c>
      <c r="N83" t="s">
        <v>32</v>
      </c>
      <c r="O83">
        <v>3</v>
      </c>
      <c r="P83" t="str">
        <f t="shared" si="3"/>
        <v>Active Employee</v>
      </c>
      <c r="Q83">
        <v>1</v>
      </c>
    </row>
    <row r="84" spans="1:17" x14ac:dyDescent="0.25">
      <c r="A84">
        <v>10083</v>
      </c>
      <c r="B84" t="s">
        <v>24</v>
      </c>
      <c r="C84" t="s">
        <v>25</v>
      </c>
      <c r="D84" t="s">
        <v>38</v>
      </c>
      <c r="E84">
        <v>55</v>
      </c>
      <c r="F84" t="str">
        <f t="shared" si="2"/>
        <v>Old 55+</v>
      </c>
      <c r="G84" t="s">
        <v>17</v>
      </c>
      <c r="H84" t="s">
        <v>18</v>
      </c>
      <c r="I84" t="s">
        <v>19</v>
      </c>
      <c r="J84" t="s">
        <v>20</v>
      </c>
      <c r="K84" t="s">
        <v>21</v>
      </c>
      <c r="L84">
        <v>1</v>
      </c>
      <c r="M84" t="s">
        <v>31</v>
      </c>
      <c r="N84" t="s">
        <v>32</v>
      </c>
      <c r="O84">
        <v>4</v>
      </c>
      <c r="P84" t="str">
        <f t="shared" si="3"/>
        <v>Active Employee</v>
      </c>
      <c r="Q84">
        <v>1</v>
      </c>
    </row>
    <row r="85" spans="1:17" x14ac:dyDescent="0.25">
      <c r="A85">
        <v>10084</v>
      </c>
      <c r="B85" t="s">
        <v>14</v>
      </c>
      <c r="C85" t="s">
        <v>40</v>
      </c>
      <c r="D85" t="s">
        <v>16</v>
      </c>
      <c r="E85">
        <v>38</v>
      </c>
      <c r="F85" t="str">
        <f t="shared" si="2"/>
        <v xml:space="preserve">Middle Age 25-54 </v>
      </c>
      <c r="G85" t="s">
        <v>27</v>
      </c>
      <c r="H85" t="s">
        <v>39</v>
      </c>
      <c r="I85" t="s">
        <v>37</v>
      </c>
      <c r="J85" t="s">
        <v>29</v>
      </c>
      <c r="K85" t="s">
        <v>44</v>
      </c>
      <c r="L85">
        <v>1</v>
      </c>
      <c r="M85" t="s">
        <v>31</v>
      </c>
      <c r="N85" t="s">
        <v>32</v>
      </c>
      <c r="O85">
        <v>4</v>
      </c>
      <c r="P85" t="str">
        <f t="shared" si="3"/>
        <v>Active Employee</v>
      </c>
      <c r="Q85">
        <v>1</v>
      </c>
    </row>
    <row r="86" spans="1:17" x14ac:dyDescent="0.25">
      <c r="A86">
        <v>10085</v>
      </c>
      <c r="B86" t="s">
        <v>24</v>
      </c>
      <c r="C86" t="s">
        <v>25</v>
      </c>
      <c r="D86" t="s">
        <v>35</v>
      </c>
      <c r="E86">
        <v>34</v>
      </c>
      <c r="F86" t="str">
        <f t="shared" si="2"/>
        <v xml:space="preserve">Middle Age 25-54 </v>
      </c>
      <c r="G86" t="s">
        <v>27</v>
      </c>
      <c r="H86" t="s">
        <v>18</v>
      </c>
      <c r="I86" t="s">
        <v>37</v>
      </c>
      <c r="J86" t="s">
        <v>41</v>
      </c>
      <c r="K86" t="s">
        <v>21</v>
      </c>
      <c r="L86">
        <v>1</v>
      </c>
      <c r="M86" t="s">
        <v>31</v>
      </c>
      <c r="N86" t="s">
        <v>32</v>
      </c>
      <c r="O86">
        <v>2</v>
      </c>
      <c r="P86" t="str">
        <f t="shared" si="3"/>
        <v>Active Employee</v>
      </c>
      <c r="Q86">
        <v>1</v>
      </c>
    </row>
    <row r="87" spans="1:17" x14ac:dyDescent="0.25">
      <c r="A87">
        <v>10086</v>
      </c>
      <c r="B87" t="s">
        <v>24</v>
      </c>
      <c r="C87" t="s">
        <v>15</v>
      </c>
      <c r="D87" t="s">
        <v>38</v>
      </c>
      <c r="E87">
        <v>56</v>
      </c>
      <c r="F87" t="str">
        <f t="shared" si="2"/>
        <v>Old 55+</v>
      </c>
      <c r="G87" t="s">
        <v>27</v>
      </c>
      <c r="H87" t="s">
        <v>39</v>
      </c>
      <c r="I87" t="s">
        <v>19</v>
      </c>
      <c r="J87" t="s">
        <v>41</v>
      </c>
      <c r="K87" t="s">
        <v>21</v>
      </c>
      <c r="L87">
        <v>1</v>
      </c>
      <c r="M87" t="s">
        <v>31</v>
      </c>
      <c r="N87" t="s">
        <v>32</v>
      </c>
      <c r="O87">
        <v>4</v>
      </c>
      <c r="P87" t="str">
        <f t="shared" si="3"/>
        <v>Active Employee</v>
      </c>
      <c r="Q87">
        <v>1</v>
      </c>
    </row>
    <row r="88" spans="1:17" x14ac:dyDescent="0.25">
      <c r="A88">
        <v>10087</v>
      </c>
      <c r="B88" t="s">
        <v>24</v>
      </c>
      <c r="C88" t="s">
        <v>40</v>
      </c>
      <c r="D88" t="s">
        <v>43</v>
      </c>
      <c r="E88">
        <v>23</v>
      </c>
      <c r="F88" t="str">
        <f t="shared" si="2"/>
        <v>Adolescent 0-25</v>
      </c>
      <c r="G88" t="s">
        <v>17</v>
      </c>
      <c r="H88" t="s">
        <v>28</v>
      </c>
      <c r="I88" t="s">
        <v>49</v>
      </c>
      <c r="J88" t="s">
        <v>46</v>
      </c>
      <c r="K88" t="s">
        <v>21</v>
      </c>
      <c r="L88">
        <v>1</v>
      </c>
      <c r="M88" t="s">
        <v>31</v>
      </c>
      <c r="N88" t="s">
        <v>32</v>
      </c>
      <c r="O88">
        <v>1</v>
      </c>
      <c r="P88" t="str">
        <f t="shared" si="3"/>
        <v>Active Employee</v>
      </c>
      <c r="Q88">
        <v>1</v>
      </c>
    </row>
    <row r="89" spans="1:17" x14ac:dyDescent="0.25">
      <c r="A89">
        <v>10088</v>
      </c>
      <c r="B89" t="s">
        <v>24</v>
      </c>
      <c r="C89" t="s">
        <v>25</v>
      </c>
      <c r="D89" t="s">
        <v>26</v>
      </c>
      <c r="E89">
        <v>51</v>
      </c>
      <c r="F89" t="str">
        <f t="shared" si="2"/>
        <v xml:space="preserve">Middle Age 25-54 </v>
      </c>
      <c r="G89" t="s">
        <v>27</v>
      </c>
      <c r="H89" t="s">
        <v>36</v>
      </c>
      <c r="I89" t="s">
        <v>19</v>
      </c>
      <c r="J89" t="s">
        <v>34</v>
      </c>
      <c r="K89" t="s">
        <v>21</v>
      </c>
      <c r="L89">
        <v>1</v>
      </c>
      <c r="M89" t="s">
        <v>31</v>
      </c>
      <c r="N89" t="s">
        <v>32</v>
      </c>
      <c r="O89">
        <v>4</v>
      </c>
      <c r="P89" t="str">
        <f t="shared" si="3"/>
        <v>Active Employee</v>
      </c>
      <c r="Q89">
        <v>1</v>
      </c>
    </row>
    <row r="90" spans="1:17" x14ac:dyDescent="0.25">
      <c r="A90">
        <v>10089</v>
      </c>
      <c r="B90" t="s">
        <v>24</v>
      </c>
      <c r="C90" t="s">
        <v>25</v>
      </c>
      <c r="D90" t="s">
        <v>35</v>
      </c>
      <c r="E90">
        <v>30</v>
      </c>
      <c r="F90" t="str">
        <f t="shared" si="2"/>
        <v xml:space="preserve">Middle Age 25-54 </v>
      </c>
      <c r="G90" t="s">
        <v>27</v>
      </c>
      <c r="H90" t="s">
        <v>39</v>
      </c>
      <c r="I90" t="s">
        <v>19</v>
      </c>
      <c r="J90" t="s">
        <v>42</v>
      </c>
      <c r="K90" t="s">
        <v>21</v>
      </c>
      <c r="L90">
        <v>1</v>
      </c>
      <c r="M90" t="s">
        <v>31</v>
      </c>
      <c r="N90" t="s">
        <v>32</v>
      </c>
      <c r="O90">
        <v>4</v>
      </c>
      <c r="P90" t="str">
        <f t="shared" si="3"/>
        <v>Active Employee</v>
      </c>
      <c r="Q90">
        <v>1</v>
      </c>
    </row>
    <row r="91" spans="1:17" x14ac:dyDescent="0.25">
      <c r="A91">
        <v>10090</v>
      </c>
      <c r="B91" t="s">
        <v>24</v>
      </c>
      <c r="C91" t="s">
        <v>15</v>
      </c>
      <c r="D91" t="s">
        <v>26</v>
      </c>
      <c r="E91">
        <v>46</v>
      </c>
      <c r="F91" t="str">
        <f t="shared" si="2"/>
        <v xml:space="preserve">Middle Age 25-54 </v>
      </c>
      <c r="G91" t="s">
        <v>17</v>
      </c>
      <c r="H91" t="s">
        <v>18</v>
      </c>
      <c r="I91" t="s">
        <v>37</v>
      </c>
      <c r="J91" t="s">
        <v>20</v>
      </c>
      <c r="K91" t="s">
        <v>21</v>
      </c>
      <c r="L91">
        <v>1</v>
      </c>
      <c r="M91" t="s">
        <v>22</v>
      </c>
      <c r="N91" t="s">
        <v>23</v>
      </c>
      <c r="O91">
        <v>4</v>
      </c>
      <c r="P91" t="str">
        <f t="shared" si="3"/>
        <v>Inactive Employee</v>
      </c>
      <c r="Q91">
        <v>0</v>
      </c>
    </row>
    <row r="92" spans="1:17" x14ac:dyDescent="0.25">
      <c r="A92">
        <v>10091</v>
      </c>
      <c r="B92" t="s">
        <v>24</v>
      </c>
      <c r="C92" t="s">
        <v>25</v>
      </c>
      <c r="D92" t="s">
        <v>16</v>
      </c>
      <c r="E92">
        <v>40</v>
      </c>
      <c r="F92" t="str">
        <f t="shared" si="2"/>
        <v xml:space="preserve">Middle Age 25-54 </v>
      </c>
      <c r="G92" t="s">
        <v>27</v>
      </c>
      <c r="H92" t="s">
        <v>36</v>
      </c>
      <c r="I92" t="s">
        <v>19</v>
      </c>
      <c r="J92" t="s">
        <v>42</v>
      </c>
      <c r="K92" t="s">
        <v>30</v>
      </c>
      <c r="L92">
        <v>1</v>
      </c>
      <c r="M92" t="s">
        <v>31</v>
      </c>
      <c r="N92" t="s">
        <v>32</v>
      </c>
      <c r="O92">
        <v>2</v>
      </c>
      <c r="P92" t="str">
        <f t="shared" si="3"/>
        <v>Active Employee</v>
      </c>
      <c r="Q92">
        <v>1</v>
      </c>
    </row>
    <row r="93" spans="1:17" x14ac:dyDescent="0.25">
      <c r="A93">
        <v>10092</v>
      </c>
      <c r="B93" t="s">
        <v>24</v>
      </c>
      <c r="C93" t="s">
        <v>15</v>
      </c>
      <c r="D93" t="s">
        <v>26</v>
      </c>
      <c r="E93">
        <v>51</v>
      </c>
      <c r="F93" t="str">
        <f t="shared" si="2"/>
        <v xml:space="preserve">Middle Age 25-54 </v>
      </c>
      <c r="G93" t="s">
        <v>17</v>
      </c>
      <c r="H93" t="s">
        <v>36</v>
      </c>
      <c r="I93" t="s">
        <v>48</v>
      </c>
      <c r="J93" t="s">
        <v>20</v>
      </c>
      <c r="K93" t="s">
        <v>21</v>
      </c>
      <c r="L93">
        <v>1</v>
      </c>
      <c r="M93" t="s">
        <v>31</v>
      </c>
      <c r="N93" t="s">
        <v>32</v>
      </c>
      <c r="O93">
        <v>4</v>
      </c>
      <c r="P93" t="str">
        <f t="shared" si="3"/>
        <v>Active Employee</v>
      </c>
      <c r="Q93">
        <v>1</v>
      </c>
    </row>
    <row r="94" spans="1:17" x14ac:dyDescent="0.25">
      <c r="A94">
        <v>10093</v>
      </c>
      <c r="B94" t="s">
        <v>14</v>
      </c>
      <c r="C94" t="s">
        <v>40</v>
      </c>
      <c r="D94" t="s">
        <v>35</v>
      </c>
      <c r="E94">
        <v>30</v>
      </c>
      <c r="F94" t="str">
        <f t="shared" si="2"/>
        <v xml:space="preserve">Middle Age 25-54 </v>
      </c>
      <c r="G94" t="s">
        <v>17</v>
      </c>
      <c r="H94" t="s">
        <v>18</v>
      </c>
      <c r="I94" t="s">
        <v>37</v>
      </c>
      <c r="J94" t="s">
        <v>20</v>
      </c>
      <c r="K94" t="s">
        <v>21</v>
      </c>
      <c r="L94">
        <v>1</v>
      </c>
      <c r="M94" t="s">
        <v>31</v>
      </c>
      <c r="N94" t="s">
        <v>32</v>
      </c>
      <c r="O94">
        <v>2</v>
      </c>
      <c r="P94" t="str">
        <f t="shared" si="3"/>
        <v>Active Employee</v>
      </c>
      <c r="Q94">
        <v>1</v>
      </c>
    </row>
    <row r="95" spans="1:17" x14ac:dyDescent="0.25">
      <c r="A95">
        <v>10094</v>
      </c>
      <c r="B95" t="s">
        <v>24</v>
      </c>
      <c r="C95" t="s">
        <v>25</v>
      </c>
      <c r="D95" t="s">
        <v>26</v>
      </c>
      <c r="E95">
        <v>46</v>
      </c>
      <c r="F95" t="str">
        <f t="shared" si="2"/>
        <v xml:space="preserve">Middle Age 25-54 </v>
      </c>
      <c r="G95" t="s">
        <v>27</v>
      </c>
      <c r="H95" t="s">
        <v>39</v>
      </c>
      <c r="I95" t="s">
        <v>37</v>
      </c>
      <c r="J95" t="s">
        <v>42</v>
      </c>
      <c r="K95" t="s">
        <v>30</v>
      </c>
      <c r="L95">
        <v>1</v>
      </c>
      <c r="M95" t="s">
        <v>31</v>
      </c>
      <c r="N95" t="s">
        <v>32</v>
      </c>
      <c r="O95">
        <v>1</v>
      </c>
      <c r="P95" t="str">
        <f t="shared" si="3"/>
        <v>Active Employee</v>
      </c>
      <c r="Q95">
        <v>1</v>
      </c>
    </row>
    <row r="96" spans="1:17" x14ac:dyDescent="0.25">
      <c r="A96">
        <v>10095</v>
      </c>
      <c r="B96" t="s">
        <v>24</v>
      </c>
      <c r="C96" t="s">
        <v>15</v>
      </c>
      <c r="D96" t="s">
        <v>35</v>
      </c>
      <c r="E96">
        <v>32</v>
      </c>
      <c r="F96" t="str">
        <f t="shared" si="2"/>
        <v xml:space="preserve">Middle Age 25-54 </v>
      </c>
      <c r="G96" t="s">
        <v>17</v>
      </c>
      <c r="H96" t="s">
        <v>36</v>
      </c>
      <c r="I96" t="s">
        <v>37</v>
      </c>
      <c r="J96" t="s">
        <v>20</v>
      </c>
      <c r="K96" t="s">
        <v>21</v>
      </c>
      <c r="L96">
        <v>1</v>
      </c>
      <c r="M96" t="s">
        <v>31</v>
      </c>
      <c r="N96" t="s">
        <v>32</v>
      </c>
      <c r="O96">
        <v>3</v>
      </c>
      <c r="P96" t="str">
        <f t="shared" si="3"/>
        <v>Active Employee</v>
      </c>
      <c r="Q96">
        <v>1</v>
      </c>
    </row>
    <row r="97" spans="1:17" x14ac:dyDescent="0.25">
      <c r="A97">
        <v>10096</v>
      </c>
      <c r="B97" t="s">
        <v>14</v>
      </c>
      <c r="C97" t="s">
        <v>25</v>
      </c>
      <c r="D97" t="s">
        <v>26</v>
      </c>
      <c r="E97">
        <v>54</v>
      </c>
      <c r="F97" t="str">
        <f t="shared" si="2"/>
        <v xml:space="preserve">Middle Age 25-54 </v>
      </c>
      <c r="G97" t="s">
        <v>27</v>
      </c>
      <c r="H97" t="s">
        <v>36</v>
      </c>
      <c r="I97" t="s">
        <v>49</v>
      </c>
      <c r="J97" t="s">
        <v>47</v>
      </c>
      <c r="K97" t="s">
        <v>21</v>
      </c>
      <c r="L97">
        <v>1</v>
      </c>
      <c r="M97" t="s">
        <v>31</v>
      </c>
      <c r="N97" t="s">
        <v>32</v>
      </c>
      <c r="O97">
        <v>3</v>
      </c>
      <c r="P97" t="str">
        <f t="shared" si="3"/>
        <v>Active Employee</v>
      </c>
      <c r="Q97">
        <v>1</v>
      </c>
    </row>
    <row r="98" spans="1:17" x14ac:dyDescent="0.25">
      <c r="A98">
        <v>10097</v>
      </c>
      <c r="B98" t="s">
        <v>14</v>
      </c>
      <c r="C98" t="s">
        <v>25</v>
      </c>
      <c r="D98" t="s">
        <v>43</v>
      </c>
      <c r="E98">
        <v>24</v>
      </c>
      <c r="F98" t="str">
        <f t="shared" si="2"/>
        <v>Adolescent 0-25</v>
      </c>
      <c r="G98" t="s">
        <v>17</v>
      </c>
      <c r="H98" t="s">
        <v>18</v>
      </c>
      <c r="I98" t="s">
        <v>33</v>
      </c>
      <c r="J98" t="s">
        <v>20</v>
      </c>
      <c r="K98" t="s">
        <v>21</v>
      </c>
      <c r="L98">
        <v>1</v>
      </c>
      <c r="M98" t="s">
        <v>31</v>
      </c>
      <c r="N98" t="s">
        <v>32</v>
      </c>
      <c r="O98">
        <v>3</v>
      </c>
      <c r="P98" t="str">
        <f t="shared" si="3"/>
        <v>Active Employee</v>
      </c>
      <c r="Q98">
        <v>1</v>
      </c>
    </row>
    <row r="99" spans="1:17" x14ac:dyDescent="0.25">
      <c r="A99">
        <v>10098</v>
      </c>
      <c r="B99" t="s">
        <v>24</v>
      </c>
      <c r="C99" t="s">
        <v>25</v>
      </c>
      <c r="D99" t="s">
        <v>35</v>
      </c>
      <c r="E99">
        <v>28</v>
      </c>
      <c r="F99" t="str">
        <f t="shared" si="2"/>
        <v xml:space="preserve">Middle Age 25-54 </v>
      </c>
      <c r="G99" t="s">
        <v>17</v>
      </c>
      <c r="H99" t="s">
        <v>39</v>
      </c>
      <c r="I99" t="s">
        <v>37</v>
      </c>
      <c r="J99" t="s">
        <v>20</v>
      </c>
      <c r="K99" t="s">
        <v>44</v>
      </c>
      <c r="L99">
        <v>1</v>
      </c>
      <c r="M99" t="s">
        <v>31</v>
      </c>
      <c r="N99" t="s">
        <v>32</v>
      </c>
      <c r="O99">
        <v>3</v>
      </c>
      <c r="P99" t="str">
        <f t="shared" si="3"/>
        <v>Active Employee</v>
      </c>
      <c r="Q99">
        <v>1</v>
      </c>
    </row>
    <row r="100" spans="1:17" x14ac:dyDescent="0.25">
      <c r="A100">
        <v>10099</v>
      </c>
      <c r="B100" t="s">
        <v>24</v>
      </c>
      <c r="C100" t="s">
        <v>15</v>
      </c>
      <c r="D100" t="s">
        <v>38</v>
      </c>
      <c r="E100">
        <v>58</v>
      </c>
      <c r="F100" t="str">
        <f t="shared" si="2"/>
        <v>Old 55+</v>
      </c>
      <c r="G100" t="s">
        <v>17</v>
      </c>
      <c r="H100" t="s">
        <v>36</v>
      </c>
      <c r="I100" t="s">
        <v>37</v>
      </c>
      <c r="J100" t="s">
        <v>20</v>
      </c>
      <c r="K100" t="s">
        <v>21</v>
      </c>
      <c r="L100">
        <v>1</v>
      </c>
      <c r="M100" t="s">
        <v>31</v>
      </c>
      <c r="N100" t="s">
        <v>32</v>
      </c>
      <c r="O100">
        <v>3</v>
      </c>
      <c r="P100" t="str">
        <f t="shared" si="3"/>
        <v>Active Employee</v>
      </c>
      <c r="Q100">
        <v>1</v>
      </c>
    </row>
    <row r="101" spans="1:17" x14ac:dyDescent="0.25">
      <c r="A101">
        <v>10100</v>
      </c>
      <c r="B101" t="s">
        <v>24</v>
      </c>
      <c r="C101" t="s">
        <v>25</v>
      </c>
      <c r="D101" t="s">
        <v>16</v>
      </c>
      <c r="E101">
        <v>44</v>
      </c>
      <c r="F101" t="str">
        <f t="shared" si="2"/>
        <v xml:space="preserve">Middle Age 25-54 </v>
      </c>
      <c r="G101" t="s">
        <v>27</v>
      </c>
      <c r="H101" t="s">
        <v>39</v>
      </c>
      <c r="I101" t="s">
        <v>37</v>
      </c>
      <c r="J101" t="s">
        <v>34</v>
      </c>
      <c r="K101" t="s">
        <v>44</v>
      </c>
      <c r="L101">
        <v>1</v>
      </c>
      <c r="M101" t="s">
        <v>31</v>
      </c>
      <c r="N101" t="s">
        <v>32</v>
      </c>
      <c r="O101">
        <v>2</v>
      </c>
      <c r="P101" t="str">
        <f t="shared" si="3"/>
        <v>Active Employee</v>
      </c>
      <c r="Q101">
        <v>1</v>
      </c>
    </row>
    <row r="102" spans="1:17" x14ac:dyDescent="0.25">
      <c r="A102">
        <v>10101</v>
      </c>
      <c r="B102" t="s">
        <v>24</v>
      </c>
      <c r="C102" t="s">
        <v>40</v>
      </c>
      <c r="D102" t="s">
        <v>16</v>
      </c>
      <c r="E102">
        <v>37</v>
      </c>
      <c r="F102" t="str">
        <f t="shared" si="2"/>
        <v xml:space="preserve">Middle Age 25-54 </v>
      </c>
      <c r="G102" t="s">
        <v>51</v>
      </c>
      <c r="H102" t="s">
        <v>36</v>
      </c>
      <c r="I102" t="s">
        <v>52</v>
      </c>
      <c r="J102" t="s">
        <v>52</v>
      </c>
      <c r="K102" t="s">
        <v>21</v>
      </c>
      <c r="L102">
        <v>1</v>
      </c>
      <c r="M102" t="s">
        <v>22</v>
      </c>
      <c r="N102" t="s">
        <v>23</v>
      </c>
      <c r="O102">
        <v>1</v>
      </c>
      <c r="P102" t="str">
        <f t="shared" si="3"/>
        <v>Inactive Employee</v>
      </c>
      <c r="Q102">
        <v>0</v>
      </c>
    </row>
    <row r="103" spans="1:17" x14ac:dyDescent="0.25">
      <c r="A103">
        <v>10102</v>
      </c>
      <c r="B103" t="s">
        <v>24</v>
      </c>
      <c r="C103" t="s">
        <v>15</v>
      </c>
      <c r="D103" t="s">
        <v>35</v>
      </c>
      <c r="E103">
        <v>32</v>
      </c>
      <c r="F103" t="str">
        <f t="shared" si="2"/>
        <v xml:space="preserve">Middle Age 25-54 </v>
      </c>
      <c r="G103" t="s">
        <v>27</v>
      </c>
      <c r="H103" t="s">
        <v>28</v>
      </c>
      <c r="I103" t="s">
        <v>19</v>
      </c>
      <c r="J103" t="s">
        <v>29</v>
      </c>
      <c r="K103" t="s">
        <v>21</v>
      </c>
      <c r="L103">
        <v>1</v>
      </c>
      <c r="M103" t="s">
        <v>31</v>
      </c>
      <c r="N103" t="s">
        <v>32</v>
      </c>
      <c r="O103">
        <v>1</v>
      </c>
      <c r="P103" t="str">
        <f t="shared" si="3"/>
        <v>Active Employee</v>
      </c>
      <c r="Q103">
        <v>1</v>
      </c>
    </row>
    <row r="104" spans="1:17" x14ac:dyDescent="0.25">
      <c r="A104">
        <v>10103</v>
      </c>
      <c r="B104" t="s">
        <v>14</v>
      </c>
      <c r="C104" t="s">
        <v>15</v>
      </c>
      <c r="D104" t="s">
        <v>43</v>
      </c>
      <c r="E104">
        <v>20</v>
      </c>
      <c r="F104" t="str">
        <f t="shared" si="2"/>
        <v>Adolescent 0-25</v>
      </c>
      <c r="G104" t="s">
        <v>27</v>
      </c>
      <c r="H104" t="s">
        <v>39</v>
      </c>
      <c r="I104" t="s">
        <v>19</v>
      </c>
      <c r="J104" t="s">
        <v>34</v>
      </c>
      <c r="K104" t="s">
        <v>30</v>
      </c>
      <c r="L104">
        <v>1</v>
      </c>
      <c r="M104" t="s">
        <v>22</v>
      </c>
      <c r="N104" t="s">
        <v>23</v>
      </c>
      <c r="O104">
        <v>4</v>
      </c>
      <c r="P104" t="str">
        <f t="shared" si="3"/>
        <v>Inactive Employee</v>
      </c>
      <c r="Q104">
        <v>0</v>
      </c>
    </row>
    <row r="105" spans="1:17" x14ac:dyDescent="0.25">
      <c r="A105">
        <v>10104</v>
      </c>
      <c r="B105" t="s">
        <v>14</v>
      </c>
      <c r="C105" t="s">
        <v>15</v>
      </c>
      <c r="D105" t="s">
        <v>35</v>
      </c>
      <c r="E105">
        <v>34</v>
      </c>
      <c r="F105" t="str">
        <f t="shared" si="2"/>
        <v xml:space="preserve">Middle Age 25-54 </v>
      </c>
      <c r="G105" t="s">
        <v>27</v>
      </c>
      <c r="H105" t="s">
        <v>36</v>
      </c>
      <c r="I105" t="s">
        <v>33</v>
      </c>
      <c r="J105" t="s">
        <v>29</v>
      </c>
      <c r="K105" t="s">
        <v>21</v>
      </c>
      <c r="L105">
        <v>1</v>
      </c>
      <c r="M105" t="s">
        <v>31</v>
      </c>
      <c r="N105" t="s">
        <v>32</v>
      </c>
      <c r="O105">
        <v>3</v>
      </c>
      <c r="P105" t="str">
        <f t="shared" si="3"/>
        <v>Active Employee</v>
      </c>
      <c r="Q105">
        <v>1</v>
      </c>
    </row>
    <row r="106" spans="1:17" x14ac:dyDescent="0.25">
      <c r="A106">
        <v>10105</v>
      </c>
      <c r="B106" t="s">
        <v>24</v>
      </c>
      <c r="C106" t="s">
        <v>40</v>
      </c>
      <c r="D106" t="s">
        <v>16</v>
      </c>
      <c r="E106">
        <v>37</v>
      </c>
      <c r="F106" t="str">
        <f t="shared" si="2"/>
        <v xml:space="preserve">Middle Age 25-54 </v>
      </c>
      <c r="G106" t="s">
        <v>27</v>
      </c>
      <c r="H106" t="s">
        <v>18</v>
      </c>
      <c r="I106" t="s">
        <v>19</v>
      </c>
      <c r="J106" t="s">
        <v>42</v>
      </c>
      <c r="K106" t="s">
        <v>44</v>
      </c>
      <c r="L106">
        <v>1</v>
      </c>
      <c r="M106" t="s">
        <v>31</v>
      </c>
      <c r="N106" t="s">
        <v>32</v>
      </c>
      <c r="O106">
        <v>4</v>
      </c>
      <c r="P106" t="str">
        <f t="shared" si="3"/>
        <v>Active Employee</v>
      </c>
      <c r="Q106">
        <v>1</v>
      </c>
    </row>
    <row r="107" spans="1:17" x14ac:dyDescent="0.25">
      <c r="A107">
        <v>10106</v>
      </c>
      <c r="B107" t="s">
        <v>14</v>
      </c>
      <c r="C107" t="s">
        <v>25</v>
      </c>
      <c r="D107" t="s">
        <v>38</v>
      </c>
      <c r="E107">
        <v>59</v>
      </c>
      <c r="F107" t="str">
        <f t="shared" si="2"/>
        <v>Old 55+</v>
      </c>
      <c r="G107" t="s">
        <v>51</v>
      </c>
      <c r="H107" t="s">
        <v>36</v>
      </c>
      <c r="I107" t="s">
        <v>52</v>
      </c>
      <c r="J107" t="s">
        <v>45</v>
      </c>
      <c r="K107" t="s">
        <v>44</v>
      </c>
      <c r="L107">
        <v>1</v>
      </c>
      <c r="M107" t="s">
        <v>31</v>
      </c>
      <c r="N107" t="s">
        <v>32</v>
      </c>
      <c r="O107">
        <v>4</v>
      </c>
      <c r="P107" t="str">
        <f t="shared" si="3"/>
        <v>Active Employee</v>
      </c>
      <c r="Q107">
        <v>1</v>
      </c>
    </row>
    <row r="108" spans="1:17" x14ac:dyDescent="0.25">
      <c r="A108">
        <v>10107</v>
      </c>
      <c r="B108" t="s">
        <v>14</v>
      </c>
      <c r="C108" t="s">
        <v>25</v>
      </c>
      <c r="D108" t="s">
        <v>26</v>
      </c>
      <c r="E108">
        <v>50</v>
      </c>
      <c r="F108" t="str">
        <f t="shared" si="2"/>
        <v xml:space="preserve">Middle Age 25-54 </v>
      </c>
      <c r="G108" t="s">
        <v>27</v>
      </c>
      <c r="H108" t="s">
        <v>39</v>
      </c>
      <c r="I108" t="s">
        <v>19</v>
      </c>
      <c r="J108" t="s">
        <v>47</v>
      </c>
      <c r="K108" t="s">
        <v>30</v>
      </c>
      <c r="L108">
        <v>1</v>
      </c>
      <c r="M108" t="s">
        <v>31</v>
      </c>
      <c r="N108" t="s">
        <v>32</v>
      </c>
      <c r="O108">
        <v>2</v>
      </c>
      <c r="P108" t="str">
        <f t="shared" si="3"/>
        <v>Active Employee</v>
      </c>
      <c r="Q108">
        <v>1</v>
      </c>
    </row>
    <row r="109" spans="1:17" x14ac:dyDescent="0.25">
      <c r="A109">
        <v>10108</v>
      </c>
      <c r="B109" t="s">
        <v>24</v>
      </c>
      <c r="C109" t="s">
        <v>15</v>
      </c>
      <c r="D109" t="s">
        <v>35</v>
      </c>
      <c r="E109">
        <v>25</v>
      </c>
      <c r="F109" t="str">
        <f t="shared" si="2"/>
        <v xml:space="preserve">Middle Age 25-54 </v>
      </c>
      <c r="G109" t="s">
        <v>17</v>
      </c>
      <c r="H109" t="s">
        <v>39</v>
      </c>
      <c r="I109" t="s">
        <v>48</v>
      </c>
      <c r="J109" t="s">
        <v>20</v>
      </c>
      <c r="K109" t="s">
        <v>21</v>
      </c>
      <c r="L109">
        <v>1</v>
      </c>
      <c r="M109" t="s">
        <v>22</v>
      </c>
      <c r="N109" t="s">
        <v>23</v>
      </c>
      <c r="O109">
        <v>3</v>
      </c>
      <c r="P109" t="str">
        <f t="shared" si="3"/>
        <v>Inactive Employee</v>
      </c>
      <c r="Q109">
        <v>0</v>
      </c>
    </row>
    <row r="110" spans="1:17" x14ac:dyDescent="0.25">
      <c r="A110">
        <v>10109</v>
      </c>
      <c r="B110" t="s">
        <v>24</v>
      </c>
      <c r="C110" t="s">
        <v>25</v>
      </c>
      <c r="D110" t="s">
        <v>35</v>
      </c>
      <c r="E110">
        <v>25</v>
      </c>
      <c r="F110" t="str">
        <f t="shared" si="2"/>
        <v xml:space="preserve">Middle Age 25-54 </v>
      </c>
      <c r="G110" t="s">
        <v>27</v>
      </c>
      <c r="H110" t="s">
        <v>28</v>
      </c>
      <c r="I110" t="s">
        <v>37</v>
      </c>
      <c r="J110" t="s">
        <v>29</v>
      </c>
      <c r="K110" t="s">
        <v>21</v>
      </c>
      <c r="L110">
        <v>1</v>
      </c>
      <c r="M110" t="s">
        <v>31</v>
      </c>
      <c r="N110" t="s">
        <v>32</v>
      </c>
      <c r="O110">
        <v>4</v>
      </c>
      <c r="P110" t="str">
        <f t="shared" si="3"/>
        <v>Active Employee</v>
      </c>
      <c r="Q110">
        <v>1</v>
      </c>
    </row>
    <row r="111" spans="1:17" x14ac:dyDescent="0.25">
      <c r="A111">
        <v>10110</v>
      </c>
      <c r="B111" t="s">
        <v>14</v>
      </c>
      <c r="C111" t="s">
        <v>15</v>
      </c>
      <c r="D111" t="s">
        <v>43</v>
      </c>
      <c r="E111">
        <v>22</v>
      </c>
      <c r="F111" t="str">
        <f t="shared" si="2"/>
        <v>Adolescent 0-25</v>
      </c>
      <c r="G111" t="s">
        <v>27</v>
      </c>
      <c r="H111" t="s">
        <v>39</v>
      </c>
      <c r="I111" t="s">
        <v>37</v>
      </c>
      <c r="J111" t="s">
        <v>34</v>
      </c>
      <c r="K111" t="s">
        <v>21</v>
      </c>
      <c r="L111">
        <v>1</v>
      </c>
      <c r="M111" t="s">
        <v>31</v>
      </c>
      <c r="N111" t="s">
        <v>32</v>
      </c>
      <c r="O111">
        <v>4</v>
      </c>
      <c r="P111" t="str">
        <f t="shared" si="3"/>
        <v>Active Employee</v>
      </c>
      <c r="Q111">
        <v>1</v>
      </c>
    </row>
    <row r="112" spans="1:17" x14ac:dyDescent="0.25">
      <c r="A112">
        <v>10111</v>
      </c>
      <c r="B112" t="s">
        <v>14</v>
      </c>
      <c r="C112" t="s">
        <v>15</v>
      </c>
      <c r="D112" t="s">
        <v>26</v>
      </c>
      <c r="E112">
        <v>51</v>
      </c>
      <c r="F112" t="str">
        <f t="shared" si="2"/>
        <v xml:space="preserve">Middle Age 25-54 </v>
      </c>
      <c r="G112" t="s">
        <v>27</v>
      </c>
      <c r="H112" t="s">
        <v>36</v>
      </c>
      <c r="I112" t="s">
        <v>37</v>
      </c>
      <c r="J112" t="s">
        <v>42</v>
      </c>
      <c r="K112" t="s">
        <v>30</v>
      </c>
      <c r="L112">
        <v>1</v>
      </c>
      <c r="M112" t="s">
        <v>31</v>
      </c>
      <c r="N112" t="s">
        <v>32</v>
      </c>
      <c r="O112">
        <v>1</v>
      </c>
      <c r="P112" t="str">
        <f t="shared" si="3"/>
        <v>Active Employee</v>
      </c>
      <c r="Q112">
        <v>1</v>
      </c>
    </row>
    <row r="113" spans="1:17" x14ac:dyDescent="0.25">
      <c r="A113">
        <v>10112</v>
      </c>
      <c r="B113" t="s">
        <v>24</v>
      </c>
      <c r="C113" t="s">
        <v>15</v>
      </c>
      <c r="D113" t="s">
        <v>35</v>
      </c>
      <c r="E113">
        <v>34</v>
      </c>
      <c r="F113" t="str">
        <f t="shared" si="2"/>
        <v xml:space="preserve">Middle Age 25-54 </v>
      </c>
      <c r="G113" t="s">
        <v>27</v>
      </c>
      <c r="H113" t="s">
        <v>39</v>
      </c>
      <c r="I113" t="s">
        <v>19</v>
      </c>
      <c r="J113" t="s">
        <v>34</v>
      </c>
      <c r="K113" t="s">
        <v>30</v>
      </c>
      <c r="L113">
        <v>1</v>
      </c>
      <c r="M113" t="s">
        <v>22</v>
      </c>
      <c r="N113" t="s">
        <v>23</v>
      </c>
      <c r="O113">
        <v>3</v>
      </c>
      <c r="P113" t="str">
        <f t="shared" si="3"/>
        <v>Inactive Employee</v>
      </c>
      <c r="Q113">
        <v>0</v>
      </c>
    </row>
    <row r="114" spans="1:17" x14ac:dyDescent="0.25">
      <c r="A114">
        <v>10113</v>
      </c>
      <c r="B114" t="s">
        <v>14</v>
      </c>
      <c r="C114" t="s">
        <v>15</v>
      </c>
      <c r="D114" t="s">
        <v>26</v>
      </c>
      <c r="E114">
        <v>54</v>
      </c>
      <c r="F114" t="str">
        <f t="shared" si="2"/>
        <v xml:space="preserve">Middle Age 25-54 </v>
      </c>
      <c r="G114" t="s">
        <v>51</v>
      </c>
      <c r="H114" t="s">
        <v>39</v>
      </c>
      <c r="I114" t="s">
        <v>52</v>
      </c>
      <c r="J114" t="s">
        <v>45</v>
      </c>
      <c r="K114" t="s">
        <v>44</v>
      </c>
      <c r="L114">
        <v>1</v>
      </c>
      <c r="M114" t="s">
        <v>31</v>
      </c>
      <c r="N114" t="s">
        <v>32</v>
      </c>
      <c r="O114">
        <v>4</v>
      </c>
      <c r="P114" t="str">
        <f t="shared" si="3"/>
        <v>Active Employee</v>
      </c>
      <c r="Q114">
        <v>1</v>
      </c>
    </row>
    <row r="115" spans="1:17" x14ac:dyDescent="0.25">
      <c r="A115">
        <v>10114</v>
      </c>
      <c r="B115" t="s">
        <v>24</v>
      </c>
      <c r="C115" t="s">
        <v>25</v>
      </c>
      <c r="D115" t="s">
        <v>43</v>
      </c>
      <c r="E115">
        <v>24</v>
      </c>
      <c r="F115" t="str">
        <f t="shared" si="2"/>
        <v>Adolescent 0-25</v>
      </c>
      <c r="G115" t="s">
        <v>27</v>
      </c>
      <c r="H115" t="s">
        <v>28</v>
      </c>
      <c r="I115" t="s">
        <v>19</v>
      </c>
      <c r="J115" t="s">
        <v>34</v>
      </c>
      <c r="K115" t="s">
        <v>21</v>
      </c>
      <c r="L115">
        <v>1</v>
      </c>
      <c r="M115" t="s">
        <v>31</v>
      </c>
      <c r="N115" t="s">
        <v>32</v>
      </c>
      <c r="O115">
        <v>3</v>
      </c>
      <c r="P115" t="str">
        <f t="shared" si="3"/>
        <v>Active Employee</v>
      </c>
      <c r="Q115">
        <v>1</v>
      </c>
    </row>
    <row r="116" spans="1:17" x14ac:dyDescent="0.25">
      <c r="A116">
        <v>10115</v>
      </c>
      <c r="B116" t="s">
        <v>14</v>
      </c>
      <c r="C116" t="s">
        <v>40</v>
      </c>
      <c r="D116" t="s">
        <v>35</v>
      </c>
      <c r="E116">
        <v>34</v>
      </c>
      <c r="F116" t="str">
        <f t="shared" si="2"/>
        <v xml:space="preserve">Middle Age 25-54 </v>
      </c>
      <c r="G116" t="s">
        <v>27</v>
      </c>
      <c r="H116" t="s">
        <v>36</v>
      </c>
      <c r="I116" t="s">
        <v>19</v>
      </c>
      <c r="J116" t="s">
        <v>29</v>
      </c>
      <c r="K116" t="s">
        <v>21</v>
      </c>
      <c r="L116">
        <v>1</v>
      </c>
      <c r="M116" t="s">
        <v>31</v>
      </c>
      <c r="N116" t="s">
        <v>32</v>
      </c>
      <c r="O116">
        <v>2</v>
      </c>
      <c r="P116" t="str">
        <f t="shared" si="3"/>
        <v>Active Employee</v>
      </c>
      <c r="Q116">
        <v>1</v>
      </c>
    </row>
    <row r="117" spans="1:17" x14ac:dyDescent="0.25">
      <c r="A117">
        <v>10116</v>
      </c>
      <c r="B117" t="s">
        <v>24</v>
      </c>
      <c r="C117" t="s">
        <v>15</v>
      </c>
      <c r="D117" t="s">
        <v>16</v>
      </c>
      <c r="E117">
        <v>37</v>
      </c>
      <c r="F117" t="str">
        <f t="shared" si="2"/>
        <v xml:space="preserve">Middle Age 25-54 </v>
      </c>
      <c r="G117" t="s">
        <v>17</v>
      </c>
      <c r="H117" t="s">
        <v>39</v>
      </c>
      <c r="I117" t="s">
        <v>19</v>
      </c>
      <c r="J117" t="s">
        <v>20</v>
      </c>
      <c r="K117" t="s">
        <v>21</v>
      </c>
      <c r="L117">
        <v>1</v>
      </c>
      <c r="M117" t="s">
        <v>31</v>
      </c>
      <c r="N117" t="s">
        <v>32</v>
      </c>
      <c r="O117">
        <v>4</v>
      </c>
      <c r="P117" t="str">
        <f t="shared" si="3"/>
        <v>Active Employee</v>
      </c>
      <c r="Q117">
        <v>1</v>
      </c>
    </row>
    <row r="118" spans="1:17" x14ac:dyDescent="0.25">
      <c r="A118">
        <v>10117</v>
      </c>
      <c r="B118" t="s">
        <v>14</v>
      </c>
      <c r="C118" t="s">
        <v>15</v>
      </c>
      <c r="D118" t="s">
        <v>35</v>
      </c>
      <c r="E118">
        <v>34</v>
      </c>
      <c r="F118" t="str">
        <f t="shared" si="2"/>
        <v xml:space="preserve">Middle Age 25-54 </v>
      </c>
      <c r="G118" t="s">
        <v>27</v>
      </c>
      <c r="H118" t="s">
        <v>39</v>
      </c>
      <c r="I118" t="s">
        <v>37</v>
      </c>
      <c r="J118" t="s">
        <v>45</v>
      </c>
      <c r="K118" t="s">
        <v>21</v>
      </c>
      <c r="L118">
        <v>1</v>
      </c>
      <c r="M118" t="s">
        <v>31</v>
      </c>
      <c r="N118" t="s">
        <v>32</v>
      </c>
      <c r="O118">
        <v>1</v>
      </c>
      <c r="P118" t="str">
        <f t="shared" si="3"/>
        <v>Active Employee</v>
      </c>
      <c r="Q118">
        <v>1</v>
      </c>
    </row>
    <row r="119" spans="1:17" x14ac:dyDescent="0.25">
      <c r="A119">
        <v>10118</v>
      </c>
      <c r="B119" t="s">
        <v>14</v>
      </c>
      <c r="C119" t="s">
        <v>25</v>
      </c>
      <c r="D119" t="s">
        <v>16</v>
      </c>
      <c r="E119">
        <v>36</v>
      </c>
      <c r="F119" t="str">
        <f t="shared" si="2"/>
        <v xml:space="preserve">Middle Age 25-54 </v>
      </c>
      <c r="G119" t="s">
        <v>17</v>
      </c>
      <c r="H119" t="s">
        <v>18</v>
      </c>
      <c r="I119" t="s">
        <v>49</v>
      </c>
      <c r="J119" t="s">
        <v>20</v>
      </c>
      <c r="K119" t="s">
        <v>30</v>
      </c>
      <c r="L119">
        <v>1</v>
      </c>
      <c r="M119" t="s">
        <v>31</v>
      </c>
      <c r="N119" t="s">
        <v>32</v>
      </c>
      <c r="O119">
        <v>4</v>
      </c>
      <c r="P119" t="str">
        <f t="shared" si="3"/>
        <v>Active Employee</v>
      </c>
      <c r="Q119">
        <v>1</v>
      </c>
    </row>
    <row r="120" spans="1:17" x14ac:dyDescent="0.25">
      <c r="A120">
        <v>10119</v>
      </c>
      <c r="B120" t="s">
        <v>14</v>
      </c>
      <c r="C120" t="s">
        <v>40</v>
      </c>
      <c r="D120" t="s">
        <v>16</v>
      </c>
      <c r="E120">
        <v>36</v>
      </c>
      <c r="F120" t="str">
        <f t="shared" si="2"/>
        <v xml:space="preserve">Middle Age 25-54 </v>
      </c>
      <c r="G120" t="s">
        <v>27</v>
      </c>
      <c r="H120" t="s">
        <v>18</v>
      </c>
      <c r="I120" t="s">
        <v>19</v>
      </c>
      <c r="J120" t="s">
        <v>34</v>
      </c>
      <c r="K120" t="s">
        <v>21</v>
      </c>
      <c r="L120">
        <v>1</v>
      </c>
      <c r="M120" t="s">
        <v>31</v>
      </c>
      <c r="N120" t="s">
        <v>32</v>
      </c>
      <c r="O120">
        <v>4</v>
      </c>
      <c r="P120" t="str">
        <f t="shared" si="3"/>
        <v>Active Employee</v>
      </c>
      <c r="Q120">
        <v>1</v>
      </c>
    </row>
    <row r="121" spans="1:17" x14ac:dyDescent="0.25">
      <c r="A121">
        <v>10120</v>
      </c>
      <c r="B121" t="s">
        <v>24</v>
      </c>
      <c r="C121" t="s">
        <v>25</v>
      </c>
      <c r="D121" t="s">
        <v>16</v>
      </c>
      <c r="E121">
        <v>43</v>
      </c>
      <c r="F121" t="str">
        <f t="shared" si="2"/>
        <v xml:space="preserve">Middle Age 25-54 </v>
      </c>
      <c r="G121" t="s">
        <v>17</v>
      </c>
      <c r="H121" t="s">
        <v>18</v>
      </c>
      <c r="I121" t="s">
        <v>19</v>
      </c>
      <c r="J121" t="s">
        <v>45</v>
      </c>
      <c r="K121" t="s">
        <v>30</v>
      </c>
      <c r="L121">
        <v>1</v>
      </c>
      <c r="M121" t="s">
        <v>31</v>
      </c>
      <c r="N121" t="s">
        <v>32</v>
      </c>
      <c r="O121">
        <v>4</v>
      </c>
      <c r="P121" t="str">
        <f t="shared" si="3"/>
        <v>Active Employee</v>
      </c>
      <c r="Q121">
        <v>1</v>
      </c>
    </row>
    <row r="122" spans="1:17" x14ac:dyDescent="0.25">
      <c r="A122">
        <v>10121</v>
      </c>
      <c r="B122" t="s">
        <v>24</v>
      </c>
      <c r="C122" t="s">
        <v>40</v>
      </c>
      <c r="D122" t="s">
        <v>35</v>
      </c>
      <c r="E122">
        <v>30</v>
      </c>
      <c r="F122" t="str">
        <f t="shared" si="2"/>
        <v xml:space="preserve">Middle Age 25-54 </v>
      </c>
      <c r="G122" t="s">
        <v>27</v>
      </c>
      <c r="H122" t="s">
        <v>39</v>
      </c>
      <c r="I122" t="s">
        <v>19</v>
      </c>
      <c r="J122" t="s">
        <v>29</v>
      </c>
      <c r="K122" t="s">
        <v>30</v>
      </c>
      <c r="L122">
        <v>1</v>
      </c>
      <c r="M122" t="s">
        <v>31</v>
      </c>
      <c r="N122" t="s">
        <v>32</v>
      </c>
      <c r="O122">
        <v>3</v>
      </c>
      <c r="P122" t="str">
        <f t="shared" si="3"/>
        <v>Active Employee</v>
      </c>
      <c r="Q122">
        <v>1</v>
      </c>
    </row>
    <row r="123" spans="1:17" x14ac:dyDescent="0.25">
      <c r="A123">
        <v>10122</v>
      </c>
      <c r="B123" t="s">
        <v>24</v>
      </c>
      <c r="C123" t="s">
        <v>25</v>
      </c>
      <c r="D123" t="s">
        <v>35</v>
      </c>
      <c r="E123">
        <v>33</v>
      </c>
      <c r="F123" t="str">
        <f t="shared" si="2"/>
        <v xml:space="preserve">Middle Age 25-54 </v>
      </c>
      <c r="G123" t="s">
        <v>17</v>
      </c>
      <c r="H123" t="s">
        <v>18</v>
      </c>
      <c r="I123" t="s">
        <v>48</v>
      </c>
      <c r="J123" t="s">
        <v>20</v>
      </c>
      <c r="K123" t="s">
        <v>44</v>
      </c>
      <c r="L123">
        <v>1</v>
      </c>
      <c r="M123" t="s">
        <v>31</v>
      </c>
      <c r="N123" t="s">
        <v>32</v>
      </c>
      <c r="O123">
        <v>2</v>
      </c>
      <c r="P123" t="str">
        <f t="shared" si="3"/>
        <v>Active Employee</v>
      </c>
      <c r="Q123">
        <v>1</v>
      </c>
    </row>
    <row r="124" spans="1:17" x14ac:dyDescent="0.25">
      <c r="A124">
        <v>10123</v>
      </c>
      <c r="B124" t="s">
        <v>14</v>
      </c>
      <c r="C124" t="s">
        <v>25</v>
      </c>
      <c r="D124" t="s">
        <v>38</v>
      </c>
      <c r="E124">
        <v>56</v>
      </c>
      <c r="F124" t="str">
        <f t="shared" si="2"/>
        <v>Old 55+</v>
      </c>
      <c r="G124" t="s">
        <v>27</v>
      </c>
      <c r="H124" t="s">
        <v>36</v>
      </c>
      <c r="I124" t="s">
        <v>19</v>
      </c>
      <c r="J124" t="s">
        <v>29</v>
      </c>
      <c r="K124" t="s">
        <v>21</v>
      </c>
      <c r="L124">
        <v>1</v>
      </c>
      <c r="M124" t="s">
        <v>22</v>
      </c>
      <c r="N124" t="s">
        <v>23</v>
      </c>
      <c r="O124">
        <v>2</v>
      </c>
      <c r="P124" t="str">
        <f t="shared" si="3"/>
        <v>Inactive Employee</v>
      </c>
      <c r="Q124">
        <v>0</v>
      </c>
    </row>
    <row r="125" spans="1:17" x14ac:dyDescent="0.25">
      <c r="A125">
        <v>10124</v>
      </c>
      <c r="B125" t="s">
        <v>24</v>
      </c>
      <c r="C125" t="s">
        <v>15</v>
      </c>
      <c r="D125" t="s">
        <v>26</v>
      </c>
      <c r="E125">
        <v>51</v>
      </c>
      <c r="F125" t="str">
        <f t="shared" si="2"/>
        <v xml:space="preserve">Middle Age 25-54 </v>
      </c>
      <c r="G125" t="s">
        <v>27</v>
      </c>
      <c r="H125" t="s">
        <v>39</v>
      </c>
      <c r="I125" t="s">
        <v>19</v>
      </c>
      <c r="J125" t="s">
        <v>47</v>
      </c>
      <c r="K125" t="s">
        <v>21</v>
      </c>
      <c r="L125">
        <v>1</v>
      </c>
      <c r="M125" t="s">
        <v>31</v>
      </c>
      <c r="N125" t="s">
        <v>32</v>
      </c>
      <c r="O125">
        <v>3</v>
      </c>
      <c r="P125" t="str">
        <f t="shared" si="3"/>
        <v>Active Employee</v>
      </c>
      <c r="Q125">
        <v>1</v>
      </c>
    </row>
    <row r="126" spans="1:17" x14ac:dyDescent="0.25">
      <c r="A126">
        <v>10125</v>
      </c>
      <c r="B126" t="s">
        <v>24</v>
      </c>
      <c r="C126" t="s">
        <v>25</v>
      </c>
      <c r="D126" t="s">
        <v>35</v>
      </c>
      <c r="E126">
        <v>31</v>
      </c>
      <c r="F126" t="str">
        <f t="shared" si="2"/>
        <v xml:space="preserve">Middle Age 25-54 </v>
      </c>
      <c r="G126" t="s">
        <v>17</v>
      </c>
      <c r="H126" t="s">
        <v>36</v>
      </c>
      <c r="I126" t="s">
        <v>19</v>
      </c>
      <c r="J126" t="s">
        <v>20</v>
      </c>
      <c r="K126" t="s">
        <v>21</v>
      </c>
      <c r="L126">
        <v>1</v>
      </c>
      <c r="M126" t="s">
        <v>22</v>
      </c>
      <c r="N126" t="s">
        <v>23</v>
      </c>
      <c r="O126">
        <v>3</v>
      </c>
      <c r="P126" t="str">
        <f t="shared" si="3"/>
        <v>Inactive Employee</v>
      </c>
      <c r="Q126">
        <v>0</v>
      </c>
    </row>
    <row r="127" spans="1:17" x14ac:dyDescent="0.25">
      <c r="A127">
        <v>10126</v>
      </c>
      <c r="B127" t="s">
        <v>14</v>
      </c>
      <c r="C127" t="s">
        <v>25</v>
      </c>
      <c r="D127" t="s">
        <v>35</v>
      </c>
      <c r="E127">
        <v>26</v>
      </c>
      <c r="F127" t="str">
        <f t="shared" si="2"/>
        <v xml:space="preserve">Middle Age 25-54 </v>
      </c>
      <c r="G127" t="s">
        <v>27</v>
      </c>
      <c r="H127" t="s">
        <v>39</v>
      </c>
      <c r="I127" t="s">
        <v>33</v>
      </c>
      <c r="J127" t="s">
        <v>29</v>
      </c>
      <c r="K127" t="s">
        <v>21</v>
      </c>
      <c r="L127">
        <v>1</v>
      </c>
      <c r="M127" t="s">
        <v>31</v>
      </c>
      <c r="N127" t="s">
        <v>32</v>
      </c>
      <c r="O127">
        <v>2</v>
      </c>
      <c r="P127" t="str">
        <f t="shared" si="3"/>
        <v>Active Employee</v>
      </c>
      <c r="Q127">
        <v>1</v>
      </c>
    </row>
    <row r="128" spans="1:17" x14ac:dyDescent="0.25">
      <c r="A128">
        <v>10127</v>
      </c>
      <c r="B128" t="s">
        <v>14</v>
      </c>
      <c r="C128" t="s">
        <v>25</v>
      </c>
      <c r="D128" t="s">
        <v>38</v>
      </c>
      <c r="E128">
        <v>58</v>
      </c>
      <c r="F128" t="str">
        <f t="shared" si="2"/>
        <v>Old 55+</v>
      </c>
      <c r="G128" t="s">
        <v>27</v>
      </c>
      <c r="H128" t="s">
        <v>36</v>
      </c>
      <c r="I128" t="s">
        <v>37</v>
      </c>
      <c r="J128" t="s">
        <v>42</v>
      </c>
      <c r="K128" t="s">
        <v>21</v>
      </c>
      <c r="L128">
        <v>1</v>
      </c>
      <c r="M128" t="s">
        <v>22</v>
      </c>
      <c r="N128" t="s">
        <v>23</v>
      </c>
      <c r="O128">
        <v>4</v>
      </c>
      <c r="P128" t="str">
        <f t="shared" si="3"/>
        <v>Inactive Employee</v>
      </c>
      <c r="Q128">
        <v>0</v>
      </c>
    </row>
    <row r="129" spans="1:17" x14ac:dyDescent="0.25">
      <c r="A129">
        <v>10128</v>
      </c>
      <c r="B129" t="s">
        <v>24</v>
      </c>
      <c r="C129" t="s">
        <v>15</v>
      </c>
      <c r="D129" t="s">
        <v>43</v>
      </c>
      <c r="E129">
        <v>19</v>
      </c>
      <c r="F129" t="str">
        <f t="shared" si="2"/>
        <v>Adolescent 0-25</v>
      </c>
      <c r="G129" t="s">
        <v>17</v>
      </c>
      <c r="H129" t="s">
        <v>28</v>
      </c>
      <c r="I129" t="s">
        <v>48</v>
      </c>
      <c r="J129" t="s">
        <v>46</v>
      </c>
      <c r="K129" t="s">
        <v>21</v>
      </c>
      <c r="L129">
        <v>1</v>
      </c>
      <c r="M129" t="s">
        <v>22</v>
      </c>
      <c r="N129" t="s">
        <v>23</v>
      </c>
      <c r="O129">
        <v>3</v>
      </c>
      <c r="P129" t="str">
        <f t="shared" si="3"/>
        <v>Inactive Employee</v>
      </c>
      <c r="Q129">
        <v>0</v>
      </c>
    </row>
    <row r="130" spans="1:17" x14ac:dyDescent="0.25">
      <c r="A130">
        <v>10129</v>
      </c>
      <c r="B130" t="s">
        <v>24</v>
      </c>
      <c r="C130" t="s">
        <v>25</v>
      </c>
      <c r="D130" t="s">
        <v>43</v>
      </c>
      <c r="E130">
        <v>22</v>
      </c>
      <c r="F130" t="str">
        <f t="shared" si="2"/>
        <v>Adolescent 0-25</v>
      </c>
      <c r="G130" t="s">
        <v>27</v>
      </c>
      <c r="H130" t="s">
        <v>28</v>
      </c>
      <c r="I130" t="s">
        <v>49</v>
      </c>
      <c r="J130" t="s">
        <v>34</v>
      </c>
      <c r="K130" t="s">
        <v>21</v>
      </c>
      <c r="L130">
        <v>1</v>
      </c>
      <c r="M130" t="s">
        <v>31</v>
      </c>
      <c r="N130" t="s">
        <v>32</v>
      </c>
      <c r="O130">
        <v>4</v>
      </c>
      <c r="P130" t="str">
        <f t="shared" si="3"/>
        <v>Active Employee</v>
      </c>
      <c r="Q130">
        <v>1</v>
      </c>
    </row>
    <row r="131" spans="1:17" x14ac:dyDescent="0.25">
      <c r="A131">
        <v>10130</v>
      </c>
      <c r="B131" t="s">
        <v>14</v>
      </c>
      <c r="C131" t="s">
        <v>25</v>
      </c>
      <c r="D131" t="s">
        <v>26</v>
      </c>
      <c r="E131">
        <v>49</v>
      </c>
      <c r="F131" t="str">
        <f t="shared" ref="F131:F194" si="4">IF(E131&gt;54,"Old 55+",IF(E131&gt;=25,"Middle Age 25-54 ",IF(E131&lt;25,"Adolescent 0-25")))</f>
        <v xml:space="preserve">Middle Age 25-54 </v>
      </c>
      <c r="G131" t="s">
        <v>27</v>
      </c>
      <c r="H131" t="s">
        <v>36</v>
      </c>
      <c r="I131" t="s">
        <v>37</v>
      </c>
      <c r="J131" t="s">
        <v>41</v>
      </c>
      <c r="K131" t="s">
        <v>21</v>
      </c>
      <c r="L131">
        <v>1</v>
      </c>
      <c r="M131" t="s">
        <v>31</v>
      </c>
      <c r="N131" t="s">
        <v>32</v>
      </c>
      <c r="O131">
        <v>1</v>
      </c>
      <c r="P131" t="str">
        <f t="shared" ref="P131:P194" si="5">IF(Q131=0,"Inactive Employee",IF(Q131=1,"Active Employee"))</f>
        <v>Active Employee</v>
      </c>
      <c r="Q131">
        <v>1</v>
      </c>
    </row>
    <row r="132" spans="1:17" x14ac:dyDescent="0.25">
      <c r="A132">
        <v>10131</v>
      </c>
      <c r="B132" t="s">
        <v>14</v>
      </c>
      <c r="C132" t="s">
        <v>15</v>
      </c>
      <c r="D132" t="s">
        <v>16</v>
      </c>
      <c r="E132">
        <v>43</v>
      </c>
      <c r="F132" t="str">
        <f t="shared" si="4"/>
        <v xml:space="preserve">Middle Age 25-54 </v>
      </c>
      <c r="G132" t="s">
        <v>27</v>
      </c>
      <c r="H132" t="s">
        <v>39</v>
      </c>
      <c r="I132" t="s">
        <v>37</v>
      </c>
      <c r="J132" t="s">
        <v>29</v>
      </c>
      <c r="K132" t="s">
        <v>30</v>
      </c>
      <c r="L132">
        <v>1</v>
      </c>
      <c r="M132" t="s">
        <v>31</v>
      </c>
      <c r="N132" t="s">
        <v>32</v>
      </c>
      <c r="O132">
        <v>3</v>
      </c>
      <c r="P132" t="str">
        <f t="shared" si="5"/>
        <v>Active Employee</v>
      </c>
      <c r="Q132">
        <v>1</v>
      </c>
    </row>
    <row r="133" spans="1:17" x14ac:dyDescent="0.25">
      <c r="A133">
        <v>10132</v>
      </c>
      <c r="B133" t="s">
        <v>14</v>
      </c>
      <c r="C133" t="s">
        <v>15</v>
      </c>
      <c r="D133" t="s">
        <v>26</v>
      </c>
      <c r="E133">
        <v>50</v>
      </c>
      <c r="F133" t="str">
        <f t="shared" si="4"/>
        <v xml:space="preserve">Middle Age 25-54 </v>
      </c>
      <c r="G133" t="s">
        <v>17</v>
      </c>
      <c r="H133" t="s">
        <v>39</v>
      </c>
      <c r="I133" t="s">
        <v>48</v>
      </c>
      <c r="J133" t="s">
        <v>20</v>
      </c>
      <c r="K133" t="s">
        <v>30</v>
      </c>
      <c r="L133">
        <v>1</v>
      </c>
      <c r="M133" t="s">
        <v>31</v>
      </c>
      <c r="N133" t="s">
        <v>32</v>
      </c>
      <c r="O133">
        <v>4</v>
      </c>
      <c r="P133" t="str">
        <f t="shared" si="5"/>
        <v>Active Employee</v>
      </c>
      <c r="Q133">
        <v>1</v>
      </c>
    </row>
    <row r="134" spans="1:17" x14ac:dyDescent="0.25">
      <c r="A134">
        <v>10133</v>
      </c>
      <c r="B134" t="s">
        <v>14</v>
      </c>
      <c r="C134" t="s">
        <v>25</v>
      </c>
      <c r="D134" t="s">
        <v>35</v>
      </c>
      <c r="E134">
        <v>31</v>
      </c>
      <c r="F134" t="str">
        <f t="shared" si="4"/>
        <v xml:space="preserve">Middle Age 25-54 </v>
      </c>
      <c r="G134" t="s">
        <v>17</v>
      </c>
      <c r="H134" t="s">
        <v>39</v>
      </c>
      <c r="I134" t="s">
        <v>19</v>
      </c>
      <c r="J134" t="s">
        <v>20</v>
      </c>
      <c r="K134" t="s">
        <v>21</v>
      </c>
      <c r="L134">
        <v>1</v>
      </c>
      <c r="M134" t="s">
        <v>22</v>
      </c>
      <c r="N134" t="s">
        <v>23</v>
      </c>
      <c r="O134">
        <v>3</v>
      </c>
      <c r="P134" t="str">
        <f t="shared" si="5"/>
        <v>Inactive Employee</v>
      </c>
      <c r="Q134">
        <v>0</v>
      </c>
    </row>
    <row r="135" spans="1:17" x14ac:dyDescent="0.25">
      <c r="A135">
        <v>10134</v>
      </c>
      <c r="B135" t="s">
        <v>24</v>
      </c>
      <c r="C135" t="s">
        <v>40</v>
      </c>
      <c r="D135" t="s">
        <v>16</v>
      </c>
      <c r="E135">
        <v>41</v>
      </c>
      <c r="F135" t="str">
        <f t="shared" si="4"/>
        <v xml:space="preserve">Middle Age 25-54 </v>
      </c>
      <c r="G135" t="s">
        <v>17</v>
      </c>
      <c r="H135" t="s">
        <v>28</v>
      </c>
      <c r="I135" t="s">
        <v>19</v>
      </c>
      <c r="J135" t="s">
        <v>20</v>
      </c>
      <c r="K135" t="s">
        <v>21</v>
      </c>
      <c r="L135">
        <v>1</v>
      </c>
      <c r="M135" t="s">
        <v>31</v>
      </c>
      <c r="N135" t="s">
        <v>32</v>
      </c>
      <c r="O135">
        <v>3</v>
      </c>
      <c r="P135" t="str">
        <f t="shared" si="5"/>
        <v>Active Employee</v>
      </c>
      <c r="Q135">
        <v>1</v>
      </c>
    </row>
    <row r="136" spans="1:17" x14ac:dyDescent="0.25">
      <c r="A136">
        <v>10135</v>
      </c>
      <c r="B136" t="s">
        <v>14</v>
      </c>
      <c r="C136" t="s">
        <v>25</v>
      </c>
      <c r="D136" t="s">
        <v>35</v>
      </c>
      <c r="E136">
        <v>26</v>
      </c>
      <c r="F136" t="str">
        <f t="shared" si="4"/>
        <v xml:space="preserve">Middle Age 25-54 </v>
      </c>
      <c r="G136" t="s">
        <v>51</v>
      </c>
      <c r="H136" t="s">
        <v>28</v>
      </c>
      <c r="I136" t="s">
        <v>19</v>
      </c>
      <c r="J136" t="s">
        <v>52</v>
      </c>
      <c r="K136" t="s">
        <v>21</v>
      </c>
      <c r="L136">
        <v>1</v>
      </c>
      <c r="M136" t="s">
        <v>31</v>
      </c>
      <c r="N136" t="s">
        <v>32</v>
      </c>
      <c r="O136">
        <v>3</v>
      </c>
      <c r="P136" t="str">
        <f t="shared" si="5"/>
        <v>Active Employee</v>
      </c>
      <c r="Q136">
        <v>1</v>
      </c>
    </row>
    <row r="137" spans="1:17" x14ac:dyDescent="0.25">
      <c r="A137">
        <v>10136</v>
      </c>
      <c r="B137" t="s">
        <v>24</v>
      </c>
      <c r="C137" t="s">
        <v>40</v>
      </c>
      <c r="D137" t="s">
        <v>16</v>
      </c>
      <c r="E137">
        <v>36</v>
      </c>
      <c r="F137" t="str">
        <f t="shared" si="4"/>
        <v xml:space="preserve">Middle Age 25-54 </v>
      </c>
      <c r="G137" t="s">
        <v>27</v>
      </c>
      <c r="H137" t="s">
        <v>18</v>
      </c>
      <c r="I137" t="s">
        <v>37</v>
      </c>
      <c r="J137" t="s">
        <v>41</v>
      </c>
      <c r="K137" t="s">
        <v>21</v>
      </c>
      <c r="L137">
        <v>1</v>
      </c>
      <c r="M137" t="s">
        <v>31</v>
      </c>
      <c r="N137" t="s">
        <v>32</v>
      </c>
      <c r="O137">
        <v>2</v>
      </c>
      <c r="P137" t="str">
        <f t="shared" si="5"/>
        <v>Active Employee</v>
      </c>
      <c r="Q137">
        <v>1</v>
      </c>
    </row>
    <row r="138" spans="1:17" x14ac:dyDescent="0.25">
      <c r="A138">
        <v>10137</v>
      </c>
      <c r="B138" t="s">
        <v>24</v>
      </c>
      <c r="C138" t="s">
        <v>15</v>
      </c>
      <c r="D138" t="s">
        <v>26</v>
      </c>
      <c r="E138">
        <v>51</v>
      </c>
      <c r="F138" t="str">
        <f t="shared" si="4"/>
        <v xml:space="preserve">Middle Age 25-54 </v>
      </c>
      <c r="G138" t="s">
        <v>27</v>
      </c>
      <c r="H138" t="s">
        <v>36</v>
      </c>
      <c r="I138" t="s">
        <v>19</v>
      </c>
      <c r="J138" t="s">
        <v>41</v>
      </c>
      <c r="K138" t="s">
        <v>30</v>
      </c>
      <c r="L138">
        <v>1</v>
      </c>
      <c r="M138" t="s">
        <v>22</v>
      </c>
      <c r="N138" t="s">
        <v>23</v>
      </c>
      <c r="O138">
        <v>4</v>
      </c>
      <c r="P138" t="str">
        <f t="shared" si="5"/>
        <v>Inactive Employee</v>
      </c>
      <c r="Q138">
        <v>0</v>
      </c>
    </row>
    <row r="139" spans="1:17" x14ac:dyDescent="0.25">
      <c r="A139">
        <v>10138</v>
      </c>
      <c r="B139" t="s">
        <v>14</v>
      </c>
      <c r="C139" t="s">
        <v>25</v>
      </c>
      <c r="D139" t="s">
        <v>16</v>
      </c>
      <c r="E139">
        <v>39</v>
      </c>
      <c r="F139" t="str">
        <f t="shared" si="4"/>
        <v xml:space="preserve">Middle Age 25-54 </v>
      </c>
      <c r="G139" t="s">
        <v>17</v>
      </c>
      <c r="H139" t="s">
        <v>36</v>
      </c>
      <c r="I139" t="s">
        <v>19</v>
      </c>
      <c r="J139" t="s">
        <v>20</v>
      </c>
      <c r="K139" t="s">
        <v>21</v>
      </c>
      <c r="L139">
        <v>1</v>
      </c>
      <c r="M139" t="s">
        <v>31</v>
      </c>
      <c r="N139" t="s">
        <v>32</v>
      </c>
      <c r="O139">
        <v>3</v>
      </c>
      <c r="P139" t="str">
        <f t="shared" si="5"/>
        <v>Active Employee</v>
      </c>
      <c r="Q139">
        <v>1</v>
      </c>
    </row>
    <row r="140" spans="1:17" x14ac:dyDescent="0.25">
      <c r="A140">
        <v>10139</v>
      </c>
      <c r="B140" t="s">
        <v>24</v>
      </c>
      <c r="C140" t="s">
        <v>25</v>
      </c>
      <c r="D140" t="s">
        <v>35</v>
      </c>
      <c r="E140">
        <v>25</v>
      </c>
      <c r="F140" t="str">
        <f t="shared" si="4"/>
        <v xml:space="preserve">Middle Age 25-54 </v>
      </c>
      <c r="G140" t="s">
        <v>17</v>
      </c>
      <c r="H140" t="s">
        <v>39</v>
      </c>
      <c r="I140" t="s">
        <v>19</v>
      </c>
      <c r="J140" t="s">
        <v>20</v>
      </c>
      <c r="K140" t="s">
        <v>21</v>
      </c>
      <c r="L140">
        <v>1</v>
      </c>
      <c r="M140" t="s">
        <v>31</v>
      </c>
      <c r="N140" t="s">
        <v>32</v>
      </c>
      <c r="O140">
        <v>3</v>
      </c>
      <c r="P140" t="str">
        <f t="shared" si="5"/>
        <v>Active Employee</v>
      </c>
      <c r="Q140">
        <v>1</v>
      </c>
    </row>
    <row r="141" spans="1:17" x14ac:dyDescent="0.25">
      <c r="A141">
        <v>10140</v>
      </c>
      <c r="B141" t="s">
        <v>24</v>
      </c>
      <c r="C141" t="s">
        <v>25</v>
      </c>
      <c r="D141" t="s">
        <v>35</v>
      </c>
      <c r="E141">
        <v>30</v>
      </c>
      <c r="F141" t="str">
        <f t="shared" si="4"/>
        <v xml:space="preserve">Middle Age 25-54 </v>
      </c>
      <c r="G141" t="s">
        <v>51</v>
      </c>
      <c r="H141" t="s">
        <v>39</v>
      </c>
      <c r="I141" t="s">
        <v>52</v>
      </c>
      <c r="J141" t="s">
        <v>52</v>
      </c>
      <c r="K141" t="s">
        <v>21</v>
      </c>
      <c r="L141">
        <v>1</v>
      </c>
      <c r="M141" t="s">
        <v>31</v>
      </c>
      <c r="N141" t="s">
        <v>32</v>
      </c>
      <c r="O141">
        <v>4</v>
      </c>
      <c r="P141" t="str">
        <f t="shared" si="5"/>
        <v>Active Employee</v>
      </c>
      <c r="Q141">
        <v>1</v>
      </c>
    </row>
    <row r="142" spans="1:17" x14ac:dyDescent="0.25">
      <c r="A142">
        <v>10141</v>
      </c>
      <c r="B142" t="s">
        <v>14</v>
      </c>
      <c r="C142" t="s">
        <v>15</v>
      </c>
      <c r="D142" t="s">
        <v>35</v>
      </c>
      <c r="E142">
        <v>32</v>
      </c>
      <c r="F142" t="str">
        <f t="shared" si="4"/>
        <v xml:space="preserve">Middle Age 25-54 </v>
      </c>
      <c r="G142" t="s">
        <v>27</v>
      </c>
      <c r="H142" t="s">
        <v>39</v>
      </c>
      <c r="I142" t="s">
        <v>37</v>
      </c>
      <c r="J142" t="s">
        <v>34</v>
      </c>
      <c r="K142" t="s">
        <v>21</v>
      </c>
      <c r="L142">
        <v>1</v>
      </c>
      <c r="M142" t="s">
        <v>22</v>
      </c>
      <c r="N142" t="s">
        <v>23</v>
      </c>
      <c r="O142">
        <v>1</v>
      </c>
      <c r="P142" t="str">
        <f t="shared" si="5"/>
        <v>Inactive Employee</v>
      </c>
      <c r="Q142">
        <v>0</v>
      </c>
    </row>
    <row r="143" spans="1:17" x14ac:dyDescent="0.25">
      <c r="A143">
        <v>10142</v>
      </c>
      <c r="B143" t="s">
        <v>24</v>
      </c>
      <c r="C143" t="s">
        <v>15</v>
      </c>
      <c r="D143" t="s">
        <v>26</v>
      </c>
      <c r="E143">
        <v>45</v>
      </c>
      <c r="F143" t="str">
        <f t="shared" si="4"/>
        <v xml:space="preserve">Middle Age 25-54 </v>
      </c>
      <c r="G143" t="s">
        <v>27</v>
      </c>
      <c r="H143" t="s">
        <v>39</v>
      </c>
      <c r="I143" t="s">
        <v>37</v>
      </c>
      <c r="J143" t="s">
        <v>29</v>
      </c>
      <c r="K143" t="s">
        <v>21</v>
      </c>
      <c r="L143">
        <v>1</v>
      </c>
      <c r="M143" t="s">
        <v>31</v>
      </c>
      <c r="N143" t="s">
        <v>32</v>
      </c>
      <c r="O143">
        <v>4</v>
      </c>
      <c r="P143" t="str">
        <f t="shared" si="5"/>
        <v>Active Employee</v>
      </c>
      <c r="Q143">
        <v>1</v>
      </c>
    </row>
    <row r="144" spans="1:17" x14ac:dyDescent="0.25">
      <c r="A144">
        <v>10143</v>
      </c>
      <c r="B144" t="s">
        <v>14</v>
      </c>
      <c r="C144" t="s">
        <v>15</v>
      </c>
      <c r="D144" t="s">
        <v>16</v>
      </c>
      <c r="E144">
        <v>38</v>
      </c>
      <c r="F144" t="str">
        <f t="shared" si="4"/>
        <v xml:space="preserve">Middle Age 25-54 </v>
      </c>
      <c r="G144" t="s">
        <v>27</v>
      </c>
      <c r="H144" t="s">
        <v>50</v>
      </c>
      <c r="I144" t="s">
        <v>49</v>
      </c>
      <c r="J144" t="s">
        <v>29</v>
      </c>
      <c r="K144" t="s">
        <v>21</v>
      </c>
      <c r="L144">
        <v>1</v>
      </c>
      <c r="M144" t="s">
        <v>31</v>
      </c>
      <c r="N144" t="s">
        <v>32</v>
      </c>
      <c r="O144">
        <v>3</v>
      </c>
      <c r="P144" t="str">
        <f t="shared" si="5"/>
        <v>Active Employee</v>
      </c>
      <c r="Q144">
        <v>1</v>
      </c>
    </row>
    <row r="145" spans="1:17" x14ac:dyDescent="0.25">
      <c r="A145">
        <v>10144</v>
      </c>
      <c r="B145" t="s">
        <v>14</v>
      </c>
      <c r="C145" t="s">
        <v>15</v>
      </c>
      <c r="D145" t="s">
        <v>35</v>
      </c>
      <c r="E145">
        <v>30</v>
      </c>
      <c r="F145" t="str">
        <f t="shared" si="4"/>
        <v xml:space="preserve">Middle Age 25-54 </v>
      </c>
      <c r="G145" t="s">
        <v>27</v>
      </c>
      <c r="H145" t="s">
        <v>39</v>
      </c>
      <c r="I145" t="s">
        <v>19</v>
      </c>
      <c r="J145" t="s">
        <v>29</v>
      </c>
      <c r="K145" t="s">
        <v>21</v>
      </c>
      <c r="L145">
        <v>1</v>
      </c>
      <c r="M145" t="s">
        <v>31</v>
      </c>
      <c r="N145" t="s">
        <v>32</v>
      </c>
      <c r="O145">
        <v>3</v>
      </c>
      <c r="P145" t="str">
        <f t="shared" si="5"/>
        <v>Active Employee</v>
      </c>
      <c r="Q145">
        <v>1</v>
      </c>
    </row>
    <row r="146" spans="1:17" x14ac:dyDescent="0.25">
      <c r="A146">
        <v>10145</v>
      </c>
      <c r="B146" t="s">
        <v>24</v>
      </c>
      <c r="C146" t="s">
        <v>40</v>
      </c>
      <c r="D146" t="s">
        <v>35</v>
      </c>
      <c r="E146">
        <v>32</v>
      </c>
      <c r="F146" t="str">
        <f t="shared" si="4"/>
        <v xml:space="preserve">Middle Age 25-54 </v>
      </c>
      <c r="G146" t="s">
        <v>17</v>
      </c>
      <c r="H146" t="s">
        <v>18</v>
      </c>
      <c r="I146" t="s">
        <v>37</v>
      </c>
      <c r="J146" t="s">
        <v>20</v>
      </c>
      <c r="K146" t="s">
        <v>30</v>
      </c>
      <c r="L146">
        <v>1</v>
      </c>
      <c r="M146" t="s">
        <v>31</v>
      </c>
      <c r="N146" t="s">
        <v>32</v>
      </c>
      <c r="O146">
        <v>4</v>
      </c>
      <c r="P146" t="str">
        <f t="shared" si="5"/>
        <v>Active Employee</v>
      </c>
      <c r="Q146">
        <v>1</v>
      </c>
    </row>
    <row r="147" spans="1:17" x14ac:dyDescent="0.25">
      <c r="A147">
        <v>10146</v>
      </c>
      <c r="B147" t="s">
        <v>14</v>
      </c>
      <c r="C147" t="s">
        <v>40</v>
      </c>
      <c r="D147" t="s">
        <v>35</v>
      </c>
      <c r="E147">
        <v>30</v>
      </c>
      <c r="F147" t="str">
        <f t="shared" si="4"/>
        <v xml:space="preserve">Middle Age 25-54 </v>
      </c>
      <c r="G147" t="s">
        <v>27</v>
      </c>
      <c r="H147" t="s">
        <v>39</v>
      </c>
      <c r="I147" t="s">
        <v>49</v>
      </c>
      <c r="J147" t="s">
        <v>29</v>
      </c>
      <c r="K147" t="s">
        <v>21</v>
      </c>
      <c r="L147">
        <v>1</v>
      </c>
      <c r="M147" t="s">
        <v>31</v>
      </c>
      <c r="N147" t="s">
        <v>32</v>
      </c>
      <c r="O147">
        <v>1</v>
      </c>
      <c r="P147" t="str">
        <f t="shared" si="5"/>
        <v>Active Employee</v>
      </c>
      <c r="Q147">
        <v>1</v>
      </c>
    </row>
    <row r="148" spans="1:17" x14ac:dyDescent="0.25">
      <c r="A148">
        <v>10147</v>
      </c>
      <c r="B148" t="s">
        <v>24</v>
      </c>
      <c r="C148" t="s">
        <v>15</v>
      </c>
      <c r="D148" t="s">
        <v>35</v>
      </c>
      <c r="E148">
        <v>30</v>
      </c>
      <c r="F148" t="str">
        <f t="shared" si="4"/>
        <v xml:space="preserve">Middle Age 25-54 </v>
      </c>
      <c r="G148" t="s">
        <v>27</v>
      </c>
      <c r="H148" t="s">
        <v>28</v>
      </c>
      <c r="I148" t="s">
        <v>37</v>
      </c>
      <c r="J148" t="s">
        <v>34</v>
      </c>
      <c r="K148" t="s">
        <v>21</v>
      </c>
      <c r="L148">
        <v>1</v>
      </c>
      <c r="M148" t="s">
        <v>31</v>
      </c>
      <c r="N148" t="s">
        <v>32</v>
      </c>
      <c r="O148">
        <v>4</v>
      </c>
      <c r="P148" t="str">
        <f t="shared" si="5"/>
        <v>Active Employee</v>
      </c>
      <c r="Q148">
        <v>1</v>
      </c>
    </row>
    <row r="149" spans="1:17" x14ac:dyDescent="0.25">
      <c r="A149">
        <v>10148</v>
      </c>
      <c r="B149" t="s">
        <v>24</v>
      </c>
      <c r="C149" t="s">
        <v>40</v>
      </c>
      <c r="D149" t="s">
        <v>16</v>
      </c>
      <c r="E149">
        <v>41</v>
      </c>
      <c r="F149" t="str">
        <f t="shared" si="4"/>
        <v xml:space="preserve">Middle Age 25-54 </v>
      </c>
      <c r="G149" t="s">
        <v>27</v>
      </c>
      <c r="H149" t="s">
        <v>39</v>
      </c>
      <c r="I149" t="s">
        <v>19</v>
      </c>
      <c r="J149" t="s">
        <v>45</v>
      </c>
      <c r="K149" t="s">
        <v>30</v>
      </c>
      <c r="L149">
        <v>1</v>
      </c>
      <c r="M149" t="s">
        <v>31</v>
      </c>
      <c r="N149" t="s">
        <v>32</v>
      </c>
      <c r="O149">
        <v>1</v>
      </c>
      <c r="P149" t="str">
        <f t="shared" si="5"/>
        <v>Active Employee</v>
      </c>
      <c r="Q149">
        <v>1</v>
      </c>
    </row>
    <row r="150" spans="1:17" x14ac:dyDescent="0.25">
      <c r="A150">
        <v>10149</v>
      </c>
      <c r="B150" t="s">
        <v>24</v>
      </c>
      <c r="C150" t="s">
        <v>25</v>
      </c>
      <c r="D150" t="s">
        <v>16</v>
      </c>
      <c r="E150">
        <v>41</v>
      </c>
      <c r="F150" t="str">
        <f t="shared" si="4"/>
        <v xml:space="preserve">Middle Age 25-54 </v>
      </c>
      <c r="G150" t="s">
        <v>27</v>
      </c>
      <c r="H150" t="s">
        <v>36</v>
      </c>
      <c r="I150" t="s">
        <v>19</v>
      </c>
      <c r="J150" t="s">
        <v>34</v>
      </c>
      <c r="K150" t="s">
        <v>21</v>
      </c>
      <c r="L150">
        <v>1</v>
      </c>
      <c r="M150" t="s">
        <v>31</v>
      </c>
      <c r="N150" t="s">
        <v>32</v>
      </c>
      <c r="O150">
        <v>1</v>
      </c>
      <c r="P150" t="str">
        <f t="shared" si="5"/>
        <v>Active Employee</v>
      </c>
      <c r="Q150">
        <v>1</v>
      </c>
    </row>
    <row r="151" spans="1:17" x14ac:dyDescent="0.25">
      <c r="A151">
        <v>10150</v>
      </c>
      <c r="B151" t="s">
        <v>14</v>
      </c>
      <c r="C151" t="s">
        <v>15</v>
      </c>
      <c r="D151" t="s">
        <v>43</v>
      </c>
      <c r="E151">
        <v>19</v>
      </c>
      <c r="F151" t="str">
        <f t="shared" si="4"/>
        <v>Adolescent 0-25</v>
      </c>
      <c r="G151" t="s">
        <v>27</v>
      </c>
      <c r="H151" t="s">
        <v>28</v>
      </c>
      <c r="I151" t="s">
        <v>37</v>
      </c>
      <c r="J151" t="s">
        <v>34</v>
      </c>
      <c r="K151" t="s">
        <v>21</v>
      </c>
      <c r="L151">
        <v>1</v>
      </c>
      <c r="M151" t="s">
        <v>31</v>
      </c>
      <c r="N151" t="s">
        <v>32</v>
      </c>
      <c r="O151">
        <v>2</v>
      </c>
      <c r="P151" t="str">
        <f t="shared" si="5"/>
        <v>Active Employee</v>
      </c>
      <c r="Q151">
        <v>1</v>
      </c>
    </row>
    <row r="152" spans="1:17" x14ac:dyDescent="0.25">
      <c r="A152">
        <v>10151</v>
      </c>
      <c r="B152" t="s">
        <v>14</v>
      </c>
      <c r="C152" t="s">
        <v>40</v>
      </c>
      <c r="D152" t="s">
        <v>16</v>
      </c>
      <c r="E152">
        <v>40</v>
      </c>
      <c r="F152" t="str">
        <f t="shared" si="4"/>
        <v xml:space="preserve">Middle Age 25-54 </v>
      </c>
      <c r="G152" t="s">
        <v>27</v>
      </c>
      <c r="H152" t="s">
        <v>39</v>
      </c>
      <c r="I152" t="s">
        <v>37</v>
      </c>
      <c r="J152" t="s">
        <v>29</v>
      </c>
      <c r="K152" t="s">
        <v>30</v>
      </c>
      <c r="L152">
        <v>1</v>
      </c>
      <c r="M152" t="s">
        <v>31</v>
      </c>
      <c r="N152" t="s">
        <v>32</v>
      </c>
      <c r="O152">
        <v>2</v>
      </c>
      <c r="P152" t="str">
        <f t="shared" si="5"/>
        <v>Active Employee</v>
      </c>
      <c r="Q152">
        <v>1</v>
      </c>
    </row>
    <row r="153" spans="1:17" x14ac:dyDescent="0.25">
      <c r="A153">
        <v>10152</v>
      </c>
      <c r="B153" t="s">
        <v>24</v>
      </c>
      <c r="C153" t="s">
        <v>25</v>
      </c>
      <c r="D153" t="s">
        <v>16</v>
      </c>
      <c r="E153">
        <v>35</v>
      </c>
      <c r="F153" t="str">
        <f t="shared" si="4"/>
        <v xml:space="preserve">Middle Age 25-54 </v>
      </c>
      <c r="G153" t="s">
        <v>17</v>
      </c>
      <c r="H153" t="s">
        <v>50</v>
      </c>
      <c r="I153" t="s">
        <v>48</v>
      </c>
      <c r="J153" t="s">
        <v>20</v>
      </c>
      <c r="K153" t="s">
        <v>21</v>
      </c>
      <c r="L153">
        <v>1</v>
      </c>
      <c r="M153" t="s">
        <v>31</v>
      </c>
      <c r="N153" t="s">
        <v>32</v>
      </c>
      <c r="O153">
        <v>2</v>
      </c>
      <c r="P153" t="str">
        <f t="shared" si="5"/>
        <v>Active Employee</v>
      </c>
      <c r="Q153">
        <v>1</v>
      </c>
    </row>
    <row r="154" spans="1:17" x14ac:dyDescent="0.25">
      <c r="A154">
        <v>10153</v>
      </c>
      <c r="B154" t="s">
        <v>24</v>
      </c>
      <c r="C154" t="s">
        <v>25</v>
      </c>
      <c r="D154" t="s">
        <v>26</v>
      </c>
      <c r="E154">
        <v>53</v>
      </c>
      <c r="F154" t="str">
        <f t="shared" si="4"/>
        <v xml:space="preserve">Middle Age 25-54 </v>
      </c>
      <c r="G154" t="s">
        <v>17</v>
      </c>
      <c r="H154" t="s">
        <v>18</v>
      </c>
      <c r="I154" t="s">
        <v>48</v>
      </c>
      <c r="J154" t="s">
        <v>46</v>
      </c>
      <c r="K154" t="s">
        <v>21</v>
      </c>
      <c r="L154">
        <v>1</v>
      </c>
      <c r="M154" t="s">
        <v>31</v>
      </c>
      <c r="N154" t="s">
        <v>32</v>
      </c>
      <c r="O154">
        <v>3</v>
      </c>
      <c r="P154" t="str">
        <f t="shared" si="5"/>
        <v>Active Employee</v>
      </c>
      <c r="Q154">
        <v>1</v>
      </c>
    </row>
    <row r="155" spans="1:17" x14ac:dyDescent="0.25">
      <c r="A155">
        <v>10154</v>
      </c>
      <c r="B155" t="s">
        <v>24</v>
      </c>
      <c r="C155" t="s">
        <v>40</v>
      </c>
      <c r="D155" t="s">
        <v>26</v>
      </c>
      <c r="E155">
        <v>45</v>
      </c>
      <c r="F155" t="str">
        <f t="shared" si="4"/>
        <v xml:space="preserve">Middle Age 25-54 </v>
      </c>
      <c r="G155" t="s">
        <v>27</v>
      </c>
      <c r="H155" t="s">
        <v>39</v>
      </c>
      <c r="I155" t="s">
        <v>19</v>
      </c>
      <c r="J155" t="s">
        <v>34</v>
      </c>
      <c r="K155" t="s">
        <v>21</v>
      </c>
      <c r="L155">
        <v>1</v>
      </c>
      <c r="M155" t="s">
        <v>31</v>
      </c>
      <c r="N155" t="s">
        <v>32</v>
      </c>
      <c r="O155">
        <v>2</v>
      </c>
      <c r="P155" t="str">
        <f t="shared" si="5"/>
        <v>Active Employee</v>
      </c>
      <c r="Q155">
        <v>1</v>
      </c>
    </row>
    <row r="156" spans="1:17" x14ac:dyDescent="0.25">
      <c r="A156">
        <v>10155</v>
      </c>
      <c r="B156" t="s">
        <v>14</v>
      </c>
      <c r="C156" t="s">
        <v>15</v>
      </c>
      <c r="D156" t="s">
        <v>35</v>
      </c>
      <c r="E156">
        <v>32</v>
      </c>
      <c r="F156" t="str">
        <f t="shared" si="4"/>
        <v xml:space="preserve">Middle Age 25-54 </v>
      </c>
      <c r="G156" t="s">
        <v>17</v>
      </c>
      <c r="H156" t="s">
        <v>39</v>
      </c>
      <c r="I156" t="s">
        <v>48</v>
      </c>
      <c r="J156" t="s">
        <v>20</v>
      </c>
      <c r="K156" t="s">
        <v>30</v>
      </c>
      <c r="L156">
        <v>1</v>
      </c>
      <c r="M156" t="s">
        <v>31</v>
      </c>
      <c r="N156" t="s">
        <v>32</v>
      </c>
      <c r="O156">
        <v>4</v>
      </c>
      <c r="P156" t="str">
        <f t="shared" si="5"/>
        <v>Active Employee</v>
      </c>
      <c r="Q156">
        <v>1</v>
      </c>
    </row>
    <row r="157" spans="1:17" x14ac:dyDescent="0.25">
      <c r="A157">
        <v>10156</v>
      </c>
      <c r="B157" t="s">
        <v>24</v>
      </c>
      <c r="C157" t="s">
        <v>25</v>
      </c>
      <c r="D157" t="s">
        <v>35</v>
      </c>
      <c r="E157">
        <v>29</v>
      </c>
      <c r="F157" t="str">
        <f t="shared" si="4"/>
        <v xml:space="preserve">Middle Age 25-54 </v>
      </c>
      <c r="G157" t="s">
        <v>27</v>
      </c>
      <c r="H157" t="s">
        <v>28</v>
      </c>
      <c r="I157" t="s">
        <v>49</v>
      </c>
      <c r="J157" t="s">
        <v>41</v>
      </c>
      <c r="K157" t="s">
        <v>44</v>
      </c>
      <c r="L157">
        <v>1</v>
      </c>
      <c r="M157" t="s">
        <v>31</v>
      </c>
      <c r="N157" t="s">
        <v>32</v>
      </c>
      <c r="O157">
        <v>3</v>
      </c>
      <c r="P157" t="str">
        <f t="shared" si="5"/>
        <v>Active Employee</v>
      </c>
      <c r="Q157">
        <v>1</v>
      </c>
    </row>
    <row r="158" spans="1:17" x14ac:dyDescent="0.25">
      <c r="A158">
        <v>10157</v>
      </c>
      <c r="B158" t="s">
        <v>24</v>
      </c>
      <c r="C158" t="s">
        <v>25</v>
      </c>
      <c r="D158" t="s">
        <v>26</v>
      </c>
      <c r="E158">
        <v>51</v>
      </c>
      <c r="F158" t="str">
        <f t="shared" si="4"/>
        <v xml:space="preserve">Middle Age 25-54 </v>
      </c>
      <c r="G158" t="s">
        <v>27</v>
      </c>
      <c r="H158" t="s">
        <v>36</v>
      </c>
      <c r="I158" t="s">
        <v>37</v>
      </c>
      <c r="J158" t="s">
        <v>41</v>
      </c>
      <c r="K158" t="s">
        <v>21</v>
      </c>
      <c r="L158">
        <v>1</v>
      </c>
      <c r="M158" t="s">
        <v>31</v>
      </c>
      <c r="N158" t="s">
        <v>32</v>
      </c>
      <c r="O158">
        <v>3</v>
      </c>
      <c r="P158" t="str">
        <f t="shared" si="5"/>
        <v>Active Employee</v>
      </c>
      <c r="Q158">
        <v>1</v>
      </c>
    </row>
    <row r="159" spans="1:17" x14ac:dyDescent="0.25">
      <c r="A159">
        <v>10158</v>
      </c>
      <c r="B159" t="s">
        <v>14</v>
      </c>
      <c r="C159" t="s">
        <v>25</v>
      </c>
      <c r="D159" t="s">
        <v>38</v>
      </c>
      <c r="E159">
        <v>58</v>
      </c>
      <c r="F159" t="str">
        <f t="shared" si="4"/>
        <v>Old 55+</v>
      </c>
      <c r="G159" t="s">
        <v>27</v>
      </c>
      <c r="H159" t="s">
        <v>39</v>
      </c>
      <c r="I159" t="s">
        <v>37</v>
      </c>
      <c r="J159" t="s">
        <v>29</v>
      </c>
      <c r="K159" t="s">
        <v>21</v>
      </c>
      <c r="L159">
        <v>1</v>
      </c>
      <c r="M159" t="s">
        <v>31</v>
      </c>
      <c r="N159" t="s">
        <v>32</v>
      </c>
      <c r="O159">
        <v>2</v>
      </c>
      <c r="P159" t="str">
        <f t="shared" si="5"/>
        <v>Active Employee</v>
      </c>
      <c r="Q159">
        <v>1</v>
      </c>
    </row>
    <row r="160" spans="1:17" x14ac:dyDescent="0.25">
      <c r="A160">
        <v>10159</v>
      </c>
      <c r="B160" t="s">
        <v>24</v>
      </c>
      <c r="C160" t="s">
        <v>25</v>
      </c>
      <c r="D160" t="s">
        <v>16</v>
      </c>
      <c r="E160">
        <v>40</v>
      </c>
      <c r="F160" t="str">
        <f t="shared" si="4"/>
        <v xml:space="preserve">Middle Age 25-54 </v>
      </c>
      <c r="G160" t="s">
        <v>17</v>
      </c>
      <c r="H160" t="s">
        <v>36</v>
      </c>
      <c r="I160" t="s">
        <v>48</v>
      </c>
      <c r="J160" t="s">
        <v>20</v>
      </c>
      <c r="K160" t="s">
        <v>21</v>
      </c>
      <c r="L160">
        <v>1</v>
      </c>
      <c r="M160" t="s">
        <v>31</v>
      </c>
      <c r="N160" t="s">
        <v>32</v>
      </c>
      <c r="O160">
        <v>4</v>
      </c>
      <c r="P160" t="str">
        <f t="shared" si="5"/>
        <v>Active Employee</v>
      </c>
      <c r="Q160">
        <v>1</v>
      </c>
    </row>
    <row r="161" spans="1:17" x14ac:dyDescent="0.25">
      <c r="A161">
        <v>10160</v>
      </c>
      <c r="B161" t="s">
        <v>14</v>
      </c>
      <c r="C161" t="s">
        <v>25</v>
      </c>
      <c r="D161" t="s">
        <v>35</v>
      </c>
      <c r="E161">
        <v>34</v>
      </c>
      <c r="F161" t="str">
        <f t="shared" si="4"/>
        <v xml:space="preserve">Middle Age 25-54 </v>
      </c>
      <c r="G161" t="s">
        <v>17</v>
      </c>
      <c r="H161" t="s">
        <v>36</v>
      </c>
      <c r="I161" t="s">
        <v>48</v>
      </c>
      <c r="J161" t="s">
        <v>46</v>
      </c>
      <c r="K161" t="s">
        <v>30</v>
      </c>
      <c r="L161">
        <v>1</v>
      </c>
      <c r="M161" t="s">
        <v>31</v>
      </c>
      <c r="N161" t="s">
        <v>32</v>
      </c>
      <c r="O161">
        <v>3</v>
      </c>
      <c r="P161" t="str">
        <f t="shared" si="5"/>
        <v>Active Employee</v>
      </c>
      <c r="Q161">
        <v>1</v>
      </c>
    </row>
    <row r="162" spans="1:17" x14ac:dyDescent="0.25">
      <c r="A162">
        <v>10161</v>
      </c>
      <c r="B162" t="s">
        <v>24</v>
      </c>
      <c r="C162" t="s">
        <v>25</v>
      </c>
      <c r="D162" t="s">
        <v>43</v>
      </c>
      <c r="E162">
        <v>22</v>
      </c>
      <c r="F162" t="str">
        <f t="shared" si="4"/>
        <v>Adolescent 0-25</v>
      </c>
      <c r="G162" t="s">
        <v>27</v>
      </c>
      <c r="H162" t="s">
        <v>28</v>
      </c>
      <c r="I162" t="s">
        <v>37</v>
      </c>
      <c r="J162" t="s">
        <v>29</v>
      </c>
      <c r="K162" t="s">
        <v>21</v>
      </c>
      <c r="L162">
        <v>1</v>
      </c>
      <c r="M162" t="s">
        <v>31</v>
      </c>
      <c r="N162" t="s">
        <v>32</v>
      </c>
      <c r="O162">
        <v>4</v>
      </c>
      <c r="P162" t="str">
        <f t="shared" si="5"/>
        <v>Active Employee</v>
      </c>
      <c r="Q162">
        <v>1</v>
      </c>
    </row>
    <row r="163" spans="1:17" x14ac:dyDescent="0.25">
      <c r="A163">
        <v>10162</v>
      </c>
      <c r="B163" t="s">
        <v>24</v>
      </c>
      <c r="C163" t="s">
        <v>40</v>
      </c>
      <c r="D163" t="s">
        <v>35</v>
      </c>
      <c r="E163">
        <v>27</v>
      </c>
      <c r="F163" t="str">
        <f t="shared" si="4"/>
        <v xml:space="preserve">Middle Age 25-54 </v>
      </c>
      <c r="G163" t="s">
        <v>27</v>
      </c>
      <c r="H163" t="s">
        <v>39</v>
      </c>
      <c r="I163" t="s">
        <v>37</v>
      </c>
      <c r="J163" t="s">
        <v>29</v>
      </c>
      <c r="K163" t="s">
        <v>44</v>
      </c>
      <c r="L163">
        <v>1</v>
      </c>
      <c r="M163" t="s">
        <v>31</v>
      </c>
      <c r="N163" t="s">
        <v>32</v>
      </c>
      <c r="O163">
        <v>2</v>
      </c>
      <c r="P163" t="str">
        <f t="shared" si="5"/>
        <v>Active Employee</v>
      </c>
      <c r="Q163">
        <v>1</v>
      </c>
    </row>
    <row r="164" spans="1:17" x14ac:dyDescent="0.25">
      <c r="A164">
        <v>10163</v>
      </c>
      <c r="B164" t="s">
        <v>24</v>
      </c>
      <c r="C164" t="s">
        <v>25</v>
      </c>
      <c r="D164" t="s">
        <v>35</v>
      </c>
      <c r="E164">
        <v>28</v>
      </c>
      <c r="F164" t="str">
        <f t="shared" si="4"/>
        <v xml:space="preserve">Middle Age 25-54 </v>
      </c>
      <c r="G164" t="s">
        <v>27</v>
      </c>
      <c r="H164" t="s">
        <v>39</v>
      </c>
      <c r="I164" t="s">
        <v>37</v>
      </c>
      <c r="J164" t="s">
        <v>29</v>
      </c>
      <c r="K164" t="s">
        <v>21</v>
      </c>
      <c r="L164">
        <v>1</v>
      </c>
      <c r="M164" t="s">
        <v>31</v>
      </c>
      <c r="N164" t="s">
        <v>32</v>
      </c>
      <c r="O164">
        <v>4</v>
      </c>
      <c r="P164" t="str">
        <f t="shared" si="5"/>
        <v>Active Employee</v>
      </c>
      <c r="Q164">
        <v>1</v>
      </c>
    </row>
    <row r="165" spans="1:17" x14ac:dyDescent="0.25">
      <c r="A165">
        <v>10164</v>
      </c>
      <c r="B165" t="s">
        <v>24</v>
      </c>
      <c r="C165" t="s">
        <v>40</v>
      </c>
      <c r="D165" t="s">
        <v>38</v>
      </c>
      <c r="E165">
        <v>57</v>
      </c>
      <c r="F165" t="str">
        <f t="shared" si="4"/>
        <v>Old 55+</v>
      </c>
      <c r="G165" t="s">
        <v>27</v>
      </c>
      <c r="H165" t="s">
        <v>18</v>
      </c>
      <c r="I165" t="s">
        <v>19</v>
      </c>
      <c r="J165" t="s">
        <v>42</v>
      </c>
      <c r="K165" t="s">
        <v>21</v>
      </c>
      <c r="L165">
        <v>1</v>
      </c>
      <c r="M165" t="s">
        <v>31</v>
      </c>
      <c r="N165" t="s">
        <v>32</v>
      </c>
      <c r="O165">
        <v>4</v>
      </c>
      <c r="P165" t="str">
        <f t="shared" si="5"/>
        <v>Active Employee</v>
      </c>
      <c r="Q165">
        <v>1</v>
      </c>
    </row>
    <row r="166" spans="1:17" x14ac:dyDescent="0.25">
      <c r="A166">
        <v>10165</v>
      </c>
      <c r="B166" t="s">
        <v>24</v>
      </c>
      <c r="C166" t="s">
        <v>40</v>
      </c>
      <c r="D166" t="s">
        <v>35</v>
      </c>
      <c r="E166">
        <v>27</v>
      </c>
      <c r="F166" t="str">
        <f t="shared" si="4"/>
        <v xml:space="preserve">Middle Age 25-54 </v>
      </c>
      <c r="G166" t="s">
        <v>27</v>
      </c>
      <c r="H166" t="s">
        <v>39</v>
      </c>
      <c r="I166" t="s">
        <v>37</v>
      </c>
      <c r="J166" t="s">
        <v>29</v>
      </c>
      <c r="K166" t="s">
        <v>44</v>
      </c>
      <c r="L166">
        <v>1</v>
      </c>
      <c r="M166" t="s">
        <v>31</v>
      </c>
      <c r="N166" t="s">
        <v>32</v>
      </c>
      <c r="O166">
        <v>3</v>
      </c>
      <c r="P166" t="str">
        <f t="shared" si="5"/>
        <v>Active Employee</v>
      </c>
      <c r="Q166">
        <v>1</v>
      </c>
    </row>
    <row r="167" spans="1:17" x14ac:dyDescent="0.25">
      <c r="A167">
        <v>10166</v>
      </c>
      <c r="B167" t="s">
        <v>14</v>
      </c>
      <c r="C167" t="s">
        <v>15</v>
      </c>
      <c r="D167" t="s">
        <v>26</v>
      </c>
      <c r="E167">
        <v>50</v>
      </c>
      <c r="F167" t="str">
        <f t="shared" si="4"/>
        <v xml:space="preserve">Middle Age 25-54 </v>
      </c>
      <c r="G167" t="s">
        <v>27</v>
      </c>
      <c r="H167" t="s">
        <v>39</v>
      </c>
      <c r="I167" t="s">
        <v>19</v>
      </c>
      <c r="J167" t="s">
        <v>45</v>
      </c>
      <c r="K167" t="s">
        <v>21</v>
      </c>
      <c r="L167">
        <v>1</v>
      </c>
      <c r="M167" t="s">
        <v>31</v>
      </c>
      <c r="N167" t="s">
        <v>32</v>
      </c>
      <c r="O167">
        <v>2</v>
      </c>
      <c r="P167" t="str">
        <f t="shared" si="5"/>
        <v>Active Employee</v>
      </c>
      <c r="Q167">
        <v>1</v>
      </c>
    </row>
    <row r="168" spans="1:17" x14ac:dyDescent="0.25">
      <c r="A168">
        <v>10167</v>
      </c>
      <c r="B168" t="s">
        <v>24</v>
      </c>
      <c r="C168" t="s">
        <v>40</v>
      </c>
      <c r="D168" t="s">
        <v>16</v>
      </c>
      <c r="E168">
        <v>41</v>
      </c>
      <c r="F168" t="str">
        <f t="shared" si="4"/>
        <v xml:space="preserve">Middle Age 25-54 </v>
      </c>
      <c r="G168" t="s">
        <v>27</v>
      </c>
      <c r="H168" t="s">
        <v>39</v>
      </c>
      <c r="I168" t="s">
        <v>19</v>
      </c>
      <c r="J168" t="s">
        <v>29</v>
      </c>
      <c r="K168" t="s">
        <v>21</v>
      </c>
      <c r="L168">
        <v>1</v>
      </c>
      <c r="M168" t="s">
        <v>31</v>
      </c>
      <c r="N168" t="s">
        <v>32</v>
      </c>
      <c r="O168">
        <v>3</v>
      </c>
      <c r="P168" t="str">
        <f t="shared" si="5"/>
        <v>Active Employee</v>
      </c>
      <c r="Q168">
        <v>1</v>
      </c>
    </row>
    <row r="169" spans="1:17" x14ac:dyDescent="0.25">
      <c r="A169">
        <v>10168</v>
      </c>
      <c r="B169" t="s">
        <v>14</v>
      </c>
      <c r="C169" t="s">
        <v>25</v>
      </c>
      <c r="D169" t="s">
        <v>35</v>
      </c>
      <c r="E169">
        <v>30</v>
      </c>
      <c r="F169" t="str">
        <f t="shared" si="4"/>
        <v xml:space="preserve">Middle Age 25-54 </v>
      </c>
      <c r="G169" t="s">
        <v>17</v>
      </c>
      <c r="H169" t="s">
        <v>39</v>
      </c>
      <c r="I169" t="s">
        <v>19</v>
      </c>
      <c r="J169" t="s">
        <v>20</v>
      </c>
      <c r="K169" t="s">
        <v>21</v>
      </c>
      <c r="L169">
        <v>1</v>
      </c>
      <c r="M169" t="s">
        <v>31</v>
      </c>
      <c r="N169" t="s">
        <v>32</v>
      </c>
      <c r="O169">
        <v>4</v>
      </c>
      <c r="P169" t="str">
        <f t="shared" si="5"/>
        <v>Active Employee</v>
      </c>
      <c r="Q169">
        <v>1</v>
      </c>
    </row>
    <row r="170" spans="1:17" x14ac:dyDescent="0.25">
      <c r="A170">
        <v>10169</v>
      </c>
      <c r="B170" t="s">
        <v>14</v>
      </c>
      <c r="C170" t="s">
        <v>15</v>
      </c>
      <c r="D170" t="s">
        <v>16</v>
      </c>
      <c r="E170">
        <v>38</v>
      </c>
      <c r="F170" t="str">
        <f t="shared" si="4"/>
        <v xml:space="preserve">Middle Age 25-54 </v>
      </c>
      <c r="G170" t="s">
        <v>17</v>
      </c>
      <c r="H170" t="s">
        <v>36</v>
      </c>
      <c r="I170" t="s">
        <v>19</v>
      </c>
      <c r="J170" t="s">
        <v>20</v>
      </c>
      <c r="K170" t="s">
        <v>21</v>
      </c>
      <c r="L170">
        <v>1</v>
      </c>
      <c r="M170" t="s">
        <v>31</v>
      </c>
      <c r="N170" t="s">
        <v>32</v>
      </c>
      <c r="O170">
        <v>4</v>
      </c>
      <c r="P170" t="str">
        <f t="shared" si="5"/>
        <v>Active Employee</v>
      </c>
      <c r="Q170">
        <v>1</v>
      </c>
    </row>
    <row r="171" spans="1:17" x14ac:dyDescent="0.25">
      <c r="A171">
        <v>10170</v>
      </c>
      <c r="B171" t="s">
        <v>24</v>
      </c>
      <c r="C171" t="s">
        <v>15</v>
      </c>
      <c r="D171" t="s">
        <v>35</v>
      </c>
      <c r="E171">
        <v>32</v>
      </c>
      <c r="F171" t="str">
        <f t="shared" si="4"/>
        <v xml:space="preserve">Middle Age 25-54 </v>
      </c>
      <c r="G171" t="s">
        <v>27</v>
      </c>
      <c r="H171" t="s">
        <v>50</v>
      </c>
      <c r="I171" t="s">
        <v>19</v>
      </c>
      <c r="J171" t="s">
        <v>29</v>
      </c>
      <c r="K171" t="s">
        <v>21</v>
      </c>
      <c r="L171">
        <v>1</v>
      </c>
      <c r="M171" t="s">
        <v>31</v>
      </c>
      <c r="N171" t="s">
        <v>32</v>
      </c>
      <c r="O171">
        <v>3</v>
      </c>
      <c r="P171" t="str">
        <f t="shared" si="5"/>
        <v>Active Employee</v>
      </c>
      <c r="Q171">
        <v>1</v>
      </c>
    </row>
    <row r="172" spans="1:17" x14ac:dyDescent="0.25">
      <c r="A172">
        <v>10171</v>
      </c>
      <c r="B172" t="s">
        <v>24</v>
      </c>
      <c r="C172" t="s">
        <v>25</v>
      </c>
      <c r="D172" t="s">
        <v>35</v>
      </c>
      <c r="E172">
        <v>27</v>
      </c>
      <c r="F172" t="str">
        <f t="shared" si="4"/>
        <v xml:space="preserve">Middle Age 25-54 </v>
      </c>
      <c r="G172" t="s">
        <v>27</v>
      </c>
      <c r="H172" t="s">
        <v>39</v>
      </c>
      <c r="I172" t="s">
        <v>49</v>
      </c>
      <c r="J172" t="s">
        <v>29</v>
      </c>
      <c r="K172" t="s">
        <v>21</v>
      </c>
      <c r="L172">
        <v>1</v>
      </c>
      <c r="M172" t="s">
        <v>31</v>
      </c>
      <c r="N172" t="s">
        <v>32</v>
      </c>
      <c r="O172">
        <v>2</v>
      </c>
      <c r="P172" t="str">
        <f t="shared" si="5"/>
        <v>Active Employee</v>
      </c>
      <c r="Q172">
        <v>1</v>
      </c>
    </row>
    <row r="173" spans="1:17" x14ac:dyDescent="0.25">
      <c r="A173">
        <v>10172</v>
      </c>
      <c r="B173" t="s">
        <v>14</v>
      </c>
      <c r="C173" t="s">
        <v>15</v>
      </c>
      <c r="D173" t="s">
        <v>43</v>
      </c>
      <c r="E173">
        <v>19</v>
      </c>
      <c r="F173" t="str">
        <f t="shared" si="4"/>
        <v>Adolescent 0-25</v>
      </c>
      <c r="G173" t="s">
        <v>17</v>
      </c>
      <c r="H173" t="s">
        <v>28</v>
      </c>
      <c r="I173" t="s">
        <v>49</v>
      </c>
      <c r="J173" t="s">
        <v>46</v>
      </c>
      <c r="K173" t="s">
        <v>30</v>
      </c>
      <c r="L173">
        <v>1</v>
      </c>
      <c r="M173" t="s">
        <v>22</v>
      </c>
      <c r="N173" t="s">
        <v>23</v>
      </c>
      <c r="O173">
        <v>1</v>
      </c>
      <c r="P173" t="str">
        <f t="shared" si="5"/>
        <v>Inactive Employee</v>
      </c>
      <c r="Q173">
        <v>0</v>
      </c>
    </row>
    <row r="174" spans="1:17" x14ac:dyDescent="0.25">
      <c r="A174">
        <v>10173</v>
      </c>
      <c r="B174" t="s">
        <v>24</v>
      </c>
      <c r="C174" t="s">
        <v>15</v>
      </c>
      <c r="D174" t="s">
        <v>16</v>
      </c>
      <c r="E174">
        <v>36</v>
      </c>
      <c r="F174" t="str">
        <f t="shared" si="4"/>
        <v xml:space="preserve">Middle Age 25-54 </v>
      </c>
      <c r="G174" t="s">
        <v>27</v>
      </c>
      <c r="H174" t="s">
        <v>18</v>
      </c>
      <c r="I174" t="s">
        <v>37</v>
      </c>
      <c r="J174" t="s">
        <v>34</v>
      </c>
      <c r="K174" t="s">
        <v>30</v>
      </c>
      <c r="L174">
        <v>1</v>
      </c>
      <c r="M174" t="s">
        <v>31</v>
      </c>
      <c r="N174" t="s">
        <v>32</v>
      </c>
      <c r="O174">
        <v>2</v>
      </c>
      <c r="P174" t="str">
        <f t="shared" si="5"/>
        <v>Active Employee</v>
      </c>
      <c r="Q174">
        <v>1</v>
      </c>
    </row>
    <row r="175" spans="1:17" x14ac:dyDescent="0.25">
      <c r="A175">
        <v>10174</v>
      </c>
      <c r="B175" t="s">
        <v>24</v>
      </c>
      <c r="C175" t="s">
        <v>40</v>
      </c>
      <c r="D175" t="s">
        <v>35</v>
      </c>
      <c r="E175">
        <v>30</v>
      </c>
      <c r="F175" t="str">
        <f t="shared" si="4"/>
        <v xml:space="preserve">Middle Age 25-54 </v>
      </c>
      <c r="G175" t="s">
        <v>27</v>
      </c>
      <c r="H175" t="s">
        <v>39</v>
      </c>
      <c r="I175" t="s">
        <v>37</v>
      </c>
      <c r="J175" t="s">
        <v>34</v>
      </c>
      <c r="K175" t="s">
        <v>44</v>
      </c>
      <c r="L175">
        <v>1</v>
      </c>
      <c r="M175" t="s">
        <v>31</v>
      </c>
      <c r="N175" t="s">
        <v>32</v>
      </c>
      <c r="O175">
        <v>1</v>
      </c>
      <c r="P175" t="str">
        <f t="shared" si="5"/>
        <v>Active Employee</v>
      </c>
      <c r="Q175">
        <v>1</v>
      </c>
    </row>
    <row r="176" spans="1:17" x14ac:dyDescent="0.25">
      <c r="A176">
        <v>10175</v>
      </c>
      <c r="B176" t="s">
        <v>14</v>
      </c>
      <c r="C176" t="s">
        <v>40</v>
      </c>
      <c r="D176" t="s">
        <v>26</v>
      </c>
      <c r="E176">
        <v>45</v>
      </c>
      <c r="F176" t="str">
        <f t="shared" si="4"/>
        <v xml:space="preserve">Middle Age 25-54 </v>
      </c>
      <c r="G176" t="s">
        <v>17</v>
      </c>
      <c r="H176" t="s">
        <v>18</v>
      </c>
      <c r="I176" t="s">
        <v>19</v>
      </c>
      <c r="J176" t="s">
        <v>20</v>
      </c>
      <c r="K176" t="s">
        <v>21</v>
      </c>
      <c r="L176">
        <v>1</v>
      </c>
      <c r="M176" t="s">
        <v>31</v>
      </c>
      <c r="N176" t="s">
        <v>32</v>
      </c>
      <c r="O176">
        <v>1</v>
      </c>
      <c r="P176" t="str">
        <f t="shared" si="5"/>
        <v>Active Employee</v>
      </c>
      <c r="Q176">
        <v>1</v>
      </c>
    </row>
    <row r="177" spans="1:17" x14ac:dyDescent="0.25">
      <c r="A177">
        <v>10176</v>
      </c>
      <c r="B177" t="s">
        <v>14</v>
      </c>
      <c r="C177" t="s">
        <v>40</v>
      </c>
      <c r="D177" t="s">
        <v>38</v>
      </c>
      <c r="E177">
        <v>56</v>
      </c>
      <c r="F177" t="str">
        <f t="shared" si="4"/>
        <v>Old 55+</v>
      </c>
      <c r="G177" t="s">
        <v>27</v>
      </c>
      <c r="H177" t="s">
        <v>39</v>
      </c>
      <c r="I177" t="s">
        <v>19</v>
      </c>
      <c r="J177" t="s">
        <v>29</v>
      </c>
      <c r="K177" t="s">
        <v>21</v>
      </c>
      <c r="L177">
        <v>1</v>
      </c>
      <c r="M177" t="s">
        <v>31</v>
      </c>
      <c r="N177" t="s">
        <v>32</v>
      </c>
      <c r="O177">
        <v>1</v>
      </c>
      <c r="P177" t="str">
        <f t="shared" si="5"/>
        <v>Active Employee</v>
      </c>
      <c r="Q177">
        <v>1</v>
      </c>
    </row>
    <row r="178" spans="1:17" x14ac:dyDescent="0.25">
      <c r="A178">
        <v>10177</v>
      </c>
      <c r="B178" t="s">
        <v>24</v>
      </c>
      <c r="C178" t="s">
        <v>15</v>
      </c>
      <c r="D178" t="s">
        <v>35</v>
      </c>
      <c r="E178">
        <v>33</v>
      </c>
      <c r="F178" t="str">
        <f t="shared" si="4"/>
        <v xml:space="preserve">Middle Age 25-54 </v>
      </c>
      <c r="G178" t="s">
        <v>27</v>
      </c>
      <c r="H178" t="s">
        <v>39</v>
      </c>
      <c r="I178" t="s">
        <v>19</v>
      </c>
      <c r="J178" t="s">
        <v>29</v>
      </c>
      <c r="K178" t="s">
        <v>21</v>
      </c>
      <c r="L178">
        <v>1</v>
      </c>
      <c r="M178" t="s">
        <v>31</v>
      </c>
      <c r="N178" t="s">
        <v>32</v>
      </c>
      <c r="O178">
        <v>4</v>
      </c>
      <c r="P178" t="str">
        <f t="shared" si="5"/>
        <v>Active Employee</v>
      </c>
      <c r="Q178">
        <v>1</v>
      </c>
    </row>
    <row r="179" spans="1:17" x14ac:dyDescent="0.25">
      <c r="A179">
        <v>10178</v>
      </c>
      <c r="B179" t="s">
        <v>24</v>
      </c>
      <c r="C179" t="s">
        <v>15</v>
      </c>
      <c r="D179" t="s">
        <v>43</v>
      </c>
      <c r="E179">
        <v>19</v>
      </c>
      <c r="F179" t="str">
        <f t="shared" si="4"/>
        <v>Adolescent 0-25</v>
      </c>
      <c r="G179" t="s">
        <v>27</v>
      </c>
      <c r="H179" t="s">
        <v>39</v>
      </c>
      <c r="I179" t="s">
        <v>19</v>
      </c>
      <c r="J179" t="s">
        <v>34</v>
      </c>
      <c r="K179" t="s">
        <v>21</v>
      </c>
      <c r="L179">
        <v>1</v>
      </c>
      <c r="M179" t="s">
        <v>22</v>
      </c>
      <c r="N179" t="s">
        <v>23</v>
      </c>
      <c r="O179">
        <v>4</v>
      </c>
      <c r="P179" t="str">
        <f t="shared" si="5"/>
        <v>Inactive Employee</v>
      </c>
      <c r="Q179">
        <v>0</v>
      </c>
    </row>
    <row r="180" spans="1:17" x14ac:dyDescent="0.25">
      <c r="A180">
        <v>10179</v>
      </c>
      <c r="B180" t="s">
        <v>14</v>
      </c>
      <c r="C180" t="s">
        <v>40</v>
      </c>
      <c r="D180" t="s">
        <v>26</v>
      </c>
      <c r="E180">
        <v>46</v>
      </c>
      <c r="F180" t="str">
        <f t="shared" si="4"/>
        <v xml:space="preserve">Middle Age 25-54 </v>
      </c>
      <c r="G180" t="s">
        <v>17</v>
      </c>
      <c r="H180" t="s">
        <v>18</v>
      </c>
      <c r="I180" t="s">
        <v>48</v>
      </c>
      <c r="J180" t="s">
        <v>20</v>
      </c>
      <c r="K180" t="s">
        <v>21</v>
      </c>
      <c r="L180">
        <v>1</v>
      </c>
      <c r="M180" t="s">
        <v>31</v>
      </c>
      <c r="N180" t="s">
        <v>32</v>
      </c>
      <c r="O180">
        <v>1</v>
      </c>
      <c r="P180" t="str">
        <f t="shared" si="5"/>
        <v>Active Employee</v>
      </c>
      <c r="Q180">
        <v>1</v>
      </c>
    </row>
    <row r="181" spans="1:17" x14ac:dyDescent="0.25">
      <c r="A181">
        <v>10180</v>
      </c>
      <c r="B181" t="s">
        <v>14</v>
      </c>
      <c r="C181" t="s">
        <v>15</v>
      </c>
      <c r="D181" t="s">
        <v>16</v>
      </c>
      <c r="E181">
        <v>38</v>
      </c>
      <c r="F181" t="str">
        <f t="shared" si="4"/>
        <v xml:space="preserve">Middle Age 25-54 </v>
      </c>
      <c r="G181" t="s">
        <v>27</v>
      </c>
      <c r="H181" t="s">
        <v>18</v>
      </c>
      <c r="I181" t="s">
        <v>19</v>
      </c>
      <c r="J181" t="s">
        <v>34</v>
      </c>
      <c r="K181" t="s">
        <v>21</v>
      </c>
      <c r="L181">
        <v>1</v>
      </c>
      <c r="M181" t="s">
        <v>31</v>
      </c>
      <c r="N181" t="s">
        <v>32</v>
      </c>
      <c r="O181">
        <v>4</v>
      </c>
      <c r="P181" t="str">
        <f t="shared" si="5"/>
        <v>Active Employee</v>
      </c>
      <c r="Q181">
        <v>1</v>
      </c>
    </row>
    <row r="182" spans="1:17" x14ac:dyDescent="0.25">
      <c r="A182">
        <v>10181</v>
      </c>
      <c r="B182" t="s">
        <v>14</v>
      </c>
      <c r="C182" t="s">
        <v>25</v>
      </c>
      <c r="D182" t="s">
        <v>35</v>
      </c>
      <c r="E182">
        <v>31</v>
      </c>
      <c r="F182" t="str">
        <f t="shared" si="4"/>
        <v xml:space="preserve">Middle Age 25-54 </v>
      </c>
      <c r="G182" t="s">
        <v>27</v>
      </c>
      <c r="H182" t="s">
        <v>28</v>
      </c>
      <c r="I182" t="s">
        <v>37</v>
      </c>
      <c r="J182" t="s">
        <v>29</v>
      </c>
      <c r="K182" t="s">
        <v>21</v>
      </c>
      <c r="L182">
        <v>1</v>
      </c>
      <c r="M182" t="s">
        <v>31</v>
      </c>
      <c r="N182" t="s">
        <v>32</v>
      </c>
      <c r="O182">
        <v>4</v>
      </c>
      <c r="P182" t="str">
        <f t="shared" si="5"/>
        <v>Active Employee</v>
      </c>
      <c r="Q182">
        <v>1</v>
      </c>
    </row>
    <row r="183" spans="1:17" x14ac:dyDescent="0.25">
      <c r="A183">
        <v>10182</v>
      </c>
      <c r="B183" t="s">
        <v>14</v>
      </c>
      <c r="C183" t="s">
        <v>15</v>
      </c>
      <c r="D183" t="s">
        <v>35</v>
      </c>
      <c r="E183">
        <v>34</v>
      </c>
      <c r="F183" t="str">
        <f t="shared" si="4"/>
        <v xml:space="preserve">Middle Age 25-54 </v>
      </c>
      <c r="G183" t="s">
        <v>27</v>
      </c>
      <c r="H183" t="s">
        <v>18</v>
      </c>
      <c r="I183" t="s">
        <v>37</v>
      </c>
      <c r="J183" t="s">
        <v>29</v>
      </c>
      <c r="K183" t="s">
        <v>21</v>
      </c>
      <c r="L183">
        <v>1</v>
      </c>
      <c r="M183" t="s">
        <v>31</v>
      </c>
      <c r="N183" t="s">
        <v>32</v>
      </c>
      <c r="O183">
        <v>2</v>
      </c>
      <c r="P183" t="str">
        <f t="shared" si="5"/>
        <v>Active Employee</v>
      </c>
      <c r="Q183">
        <v>1</v>
      </c>
    </row>
    <row r="184" spans="1:17" x14ac:dyDescent="0.25">
      <c r="A184">
        <v>10183</v>
      </c>
      <c r="B184" t="s">
        <v>14</v>
      </c>
      <c r="C184" t="s">
        <v>15</v>
      </c>
      <c r="D184" t="s">
        <v>16</v>
      </c>
      <c r="E184">
        <v>41</v>
      </c>
      <c r="F184" t="str">
        <f t="shared" si="4"/>
        <v xml:space="preserve">Middle Age 25-54 </v>
      </c>
      <c r="G184" t="s">
        <v>17</v>
      </c>
      <c r="H184" t="s">
        <v>18</v>
      </c>
      <c r="I184" t="s">
        <v>48</v>
      </c>
      <c r="J184" t="s">
        <v>46</v>
      </c>
      <c r="K184" t="s">
        <v>21</v>
      </c>
      <c r="L184">
        <v>1</v>
      </c>
      <c r="M184" t="s">
        <v>22</v>
      </c>
      <c r="N184" t="s">
        <v>23</v>
      </c>
      <c r="O184">
        <v>2</v>
      </c>
      <c r="P184" t="str">
        <f t="shared" si="5"/>
        <v>Inactive Employee</v>
      </c>
      <c r="Q184">
        <v>0</v>
      </c>
    </row>
    <row r="185" spans="1:17" x14ac:dyDescent="0.25">
      <c r="A185">
        <v>10184</v>
      </c>
      <c r="B185" t="s">
        <v>24</v>
      </c>
      <c r="C185" t="s">
        <v>25</v>
      </c>
      <c r="D185" t="s">
        <v>26</v>
      </c>
      <c r="E185">
        <v>50</v>
      </c>
      <c r="F185" t="str">
        <f t="shared" si="4"/>
        <v xml:space="preserve">Middle Age 25-54 </v>
      </c>
      <c r="G185" t="s">
        <v>27</v>
      </c>
      <c r="H185" t="s">
        <v>39</v>
      </c>
      <c r="I185" t="s">
        <v>37</v>
      </c>
      <c r="J185" t="s">
        <v>34</v>
      </c>
      <c r="K185" t="s">
        <v>21</v>
      </c>
      <c r="L185">
        <v>1</v>
      </c>
      <c r="M185" t="s">
        <v>31</v>
      </c>
      <c r="N185" t="s">
        <v>32</v>
      </c>
      <c r="O185">
        <v>3</v>
      </c>
      <c r="P185" t="str">
        <f t="shared" si="5"/>
        <v>Active Employee</v>
      </c>
      <c r="Q185">
        <v>1</v>
      </c>
    </row>
    <row r="186" spans="1:17" x14ac:dyDescent="0.25">
      <c r="A186">
        <v>10185</v>
      </c>
      <c r="B186" t="s">
        <v>14</v>
      </c>
      <c r="C186" t="s">
        <v>40</v>
      </c>
      <c r="D186" t="s">
        <v>26</v>
      </c>
      <c r="E186">
        <v>53</v>
      </c>
      <c r="F186" t="str">
        <f t="shared" si="4"/>
        <v xml:space="preserve">Middle Age 25-54 </v>
      </c>
      <c r="G186" t="s">
        <v>27</v>
      </c>
      <c r="H186" t="s">
        <v>18</v>
      </c>
      <c r="I186" t="s">
        <v>37</v>
      </c>
      <c r="J186" t="s">
        <v>41</v>
      </c>
      <c r="K186" t="s">
        <v>21</v>
      </c>
      <c r="L186">
        <v>1</v>
      </c>
      <c r="M186" t="s">
        <v>31</v>
      </c>
      <c r="N186" t="s">
        <v>32</v>
      </c>
      <c r="O186">
        <v>1</v>
      </c>
      <c r="P186" t="str">
        <f t="shared" si="5"/>
        <v>Active Employee</v>
      </c>
      <c r="Q186">
        <v>1</v>
      </c>
    </row>
    <row r="187" spans="1:17" x14ac:dyDescent="0.25">
      <c r="A187">
        <v>10186</v>
      </c>
      <c r="B187" t="s">
        <v>14</v>
      </c>
      <c r="C187" t="s">
        <v>25</v>
      </c>
      <c r="D187" t="s">
        <v>35</v>
      </c>
      <c r="E187">
        <v>33</v>
      </c>
      <c r="F187" t="str">
        <f t="shared" si="4"/>
        <v xml:space="preserve">Middle Age 25-54 </v>
      </c>
      <c r="G187" t="s">
        <v>27</v>
      </c>
      <c r="H187" t="s">
        <v>39</v>
      </c>
      <c r="I187" t="s">
        <v>37</v>
      </c>
      <c r="J187" t="s">
        <v>29</v>
      </c>
      <c r="K187" t="s">
        <v>21</v>
      </c>
      <c r="L187">
        <v>1</v>
      </c>
      <c r="M187" t="s">
        <v>31</v>
      </c>
      <c r="N187" t="s">
        <v>32</v>
      </c>
      <c r="O187">
        <v>2</v>
      </c>
      <c r="P187" t="str">
        <f t="shared" si="5"/>
        <v>Active Employee</v>
      </c>
      <c r="Q187">
        <v>1</v>
      </c>
    </row>
    <row r="188" spans="1:17" x14ac:dyDescent="0.25">
      <c r="A188">
        <v>10187</v>
      </c>
      <c r="B188" t="s">
        <v>14</v>
      </c>
      <c r="C188" t="s">
        <v>25</v>
      </c>
      <c r="D188" t="s">
        <v>16</v>
      </c>
      <c r="E188">
        <v>40</v>
      </c>
      <c r="F188" t="str">
        <f t="shared" si="4"/>
        <v xml:space="preserve">Middle Age 25-54 </v>
      </c>
      <c r="G188" t="s">
        <v>27</v>
      </c>
      <c r="H188" t="s">
        <v>28</v>
      </c>
      <c r="I188" t="s">
        <v>37</v>
      </c>
      <c r="J188" t="s">
        <v>45</v>
      </c>
      <c r="K188" t="s">
        <v>21</v>
      </c>
      <c r="L188">
        <v>1</v>
      </c>
      <c r="M188" t="s">
        <v>31</v>
      </c>
      <c r="N188" t="s">
        <v>32</v>
      </c>
      <c r="O188">
        <v>3</v>
      </c>
      <c r="P188" t="str">
        <f t="shared" si="5"/>
        <v>Active Employee</v>
      </c>
      <c r="Q188">
        <v>1</v>
      </c>
    </row>
    <row r="189" spans="1:17" x14ac:dyDescent="0.25">
      <c r="A189">
        <v>10188</v>
      </c>
      <c r="B189" t="s">
        <v>24</v>
      </c>
      <c r="C189" t="s">
        <v>15</v>
      </c>
      <c r="D189" t="s">
        <v>38</v>
      </c>
      <c r="E189">
        <v>55</v>
      </c>
      <c r="F189" t="str">
        <f t="shared" si="4"/>
        <v>Old 55+</v>
      </c>
      <c r="G189" t="s">
        <v>27</v>
      </c>
      <c r="H189" t="s">
        <v>36</v>
      </c>
      <c r="I189" t="s">
        <v>37</v>
      </c>
      <c r="J189" t="s">
        <v>47</v>
      </c>
      <c r="K189" t="s">
        <v>21</v>
      </c>
      <c r="L189">
        <v>1</v>
      </c>
      <c r="M189" t="s">
        <v>31</v>
      </c>
      <c r="N189" t="s">
        <v>32</v>
      </c>
      <c r="O189">
        <v>2</v>
      </c>
      <c r="P189" t="str">
        <f t="shared" si="5"/>
        <v>Active Employee</v>
      </c>
      <c r="Q189">
        <v>1</v>
      </c>
    </row>
    <row r="190" spans="1:17" x14ac:dyDescent="0.25">
      <c r="A190">
        <v>10189</v>
      </c>
      <c r="B190" t="s">
        <v>24</v>
      </c>
      <c r="C190" t="s">
        <v>25</v>
      </c>
      <c r="D190" t="s">
        <v>35</v>
      </c>
      <c r="E190">
        <v>34</v>
      </c>
      <c r="F190" t="str">
        <f t="shared" si="4"/>
        <v xml:space="preserve">Middle Age 25-54 </v>
      </c>
      <c r="G190" t="s">
        <v>27</v>
      </c>
      <c r="H190" t="s">
        <v>28</v>
      </c>
      <c r="I190" t="s">
        <v>19</v>
      </c>
      <c r="J190" t="s">
        <v>41</v>
      </c>
      <c r="K190" t="s">
        <v>30</v>
      </c>
      <c r="L190">
        <v>1</v>
      </c>
      <c r="M190" t="s">
        <v>31</v>
      </c>
      <c r="N190" t="s">
        <v>32</v>
      </c>
      <c r="O190">
        <v>3</v>
      </c>
      <c r="P190" t="str">
        <f t="shared" si="5"/>
        <v>Active Employee</v>
      </c>
      <c r="Q190">
        <v>1</v>
      </c>
    </row>
    <row r="191" spans="1:17" x14ac:dyDescent="0.25">
      <c r="A191">
        <v>10190</v>
      </c>
      <c r="B191" t="s">
        <v>14</v>
      </c>
      <c r="C191" t="s">
        <v>15</v>
      </c>
      <c r="D191" t="s">
        <v>26</v>
      </c>
      <c r="E191">
        <v>51</v>
      </c>
      <c r="F191" t="str">
        <f t="shared" si="4"/>
        <v xml:space="preserve">Middle Age 25-54 </v>
      </c>
      <c r="G191" t="s">
        <v>27</v>
      </c>
      <c r="H191" t="s">
        <v>39</v>
      </c>
      <c r="I191" t="s">
        <v>37</v>
      </c>
      <c r="J191" t="s">
        <v>42</v>
      </c>
      <c r="K191" t="s">
        <v>21</v>
      </c>
      <c r="L191">
        <v>1</v>
      </c>
      <c r="M191" t="s">
        <v>31</v>
      </c>
      <c r="N191" t="s">
        <v>32</v>
      </c>
      <c r="O191">
        <v>2</v>
      </c>
      <c r="P191" t="str">
        <f t="shared" si="5"/>
        <v>Active Employee</v>
      </c>
      <c r="Q191">
        <v>1</v>
      </c>
    </row>
    <row r="192" spans="1:17" x14ac:dyDescent="0.25">
      <c r="A192">
        <v>10191</v>
      </c>
      <c r="B192" t="s">
        <v>24</v>
      </c>
      <c r="C192" t="s">
        <v>25</v>
      </c>
      <c r="D192" t="s">
        <v>26</v>
      </c>
      <c r="E192">
        <v>52</v>
      </c>
      <c r="F192" t="str">
        <f t="shared" si="4"/>
        <v xml:space="preserve">Middle Age 25-54 </v>
      </c>
      <c r="G192" t="s">
        <v>27</v>
      </c>
      <c r="H192" t="s">
        <v>36</v>
      </c>
      <c r="I192" t="s">
        <v>19</v>
      </c>
      <c r="J192" t="s">
        <v>45</v>
      </c>
      <c r="K192" t="s">
        <v>21</v>
      </c>
      <c r="L192">
        <v>1</v>
      </c>
      <c r="M192" t="s">
        <v>31</v>
      </c>
      <c r="N192" t="s">
        <v>32</v>
      </c>
      <c r="O192">
        <v>3</v>
      </c>
      <c r="P192" t="str">
        <f t="shared" si="5"/>
        <v>Active Employee</v>
      </c>
      <c r="Q192">
        <v>1</v>
      </c>
    </row>
    <row r="193" spans="1:17" x14ac:dyDescent="0.25">
      <c r="A193">
        <v>10192</v>
      </c>
      <c r="B193" t="s">
        <v>14</v>
      </c>
      <c r="C193" t="s">
        <v>15</v>
      </c>
      <c r="D193" t="s">
        <v>35</v>
      </c>
      <c r="E193">
        <v>27</v>
      </c>
      <c r="F193" t="str">
        <f t="shared" si="4"/>
        <v xml:space="preserve">Middle Age 25-54 </v>
      </c>
      <c r="G193" t="s">
        <v>27</v>
      </c>
      <c r="H193" t="s">
        <v>39</v>
      </c>
      <c r="I193" t="s">
        <v>37</v>
      </c>
      <c r="J193" t="s">
        <v>29</v>
      </c>
      <c r="K193" t="s">
        <v>21</v>
      </c>
      <c r="L193">
        <v>1</v>
      </c>
      <c r="M193" t="s">
        <v>31</v>
      </c>
      <c r="N193" t="s">
        <v>32</v>
      </c>
      <c r="O193">
        <v>2</v>
      </c>
      <c r="P193" t="str">
        <f t="shared" si="5"/>
        <v>Active Employee</v>
      </c>
      <c r="Q193">
        <v>1</v>
      </c>
    </row>
    <row r="194" spans="1:17" x14ac:dyDescent="0.25">
      <c r="A194">
        <v>10193</v>
      </c>
      <c r="B194" t="s">
        <v>24</v>
      </c>
      <c r="C194" t="s">
        <v>25</v>
      </c>
      <c r="D194" t="s">
        <v>16</v>
      </c>
      <c r="E194">
        <v>35</v>
      </c>
      <c r="F194" t="str">
        <f t="shared" si="4"/>
        <v xml:space="preserve">Middle Age 25-54 </v>
      </c>
      <c r="G194" t="s">
        <v>27</v>
      </c>
      <c r="H194" t="s">
        <v>18</v>
      </c>
      <c r="I194" t="s">
        <v>19</v>
      </c>
      <c r="J194" t="s">
        <v>41</v>
      </c>
      <c r="K194" t="s">
        <v>21</v>
      </c>
      <c r="L194">
        <v>1</v>
      </c>
      <c r="M194" t="s">
        <v>22</v>
      </c>
      <c r="N194" t="s">
        <v>23</v>
      </c>
      <c r="O194">
        <v>3</v>
      </c>
      <c r="P194" t="str">
        <f t="shared" si="5"/>
        <v>Inactive Employee</v>
      </c>
      <c r="Q194">
        <v>0</v>
      </c>
    </row>
    <row r="195" spans="1:17" x14ac:dyDescent="0.25">
      <c r="A195">
        <v>10194</v>
      </c>
      <c r="B195" t="s">
        <v>24</v>
      </c>
      <c r="C195" t="s">
        <v>40</v>
      </c>
      <c r="D195" t="s">
        <v>16</v>
      </c>
      <c r="E195">
        <v>43</v>
      </c>
      <c r="F195" t="str">
        <f t="shared" ref="F195:F258" si="6">IF(E195&gt;54,"Old 55+",IF(E195&gt;=25,"Middle Age 25-54 ",IF(E195&lt;25,"Adolescent 0-25")))</f>
        <v xml:space="preserve">Middle Age 25-54 </v>
      </c>
      <c r="G195" t="s">
        <v>27</v>
      </c>
      <c r="H195" t="s">
        <v>39</v>
      </c>
      <c r="I195" t="s">
        <v>37</v>
      </c>
      <c r="J195" t="s">
        <v>29</v>
      </c>
      <c r="K195" t="s">
        <v>44</v>
      </c>
      <c r="L195">
        <v>1</v>
      </c>
      <c r="M195" t="s">
        <v>31</v>
      </c>
      <c r="N195" t="s">
        <v>32</v>
      </c>
      <c r="O195">
        <v>4</v>
      </c>
      <c r="P195" t="str">
        <f t="shared" ref="P195:P258" si="7">IF(Q195=0,"Inactive Employee",IF(Q195=1,"Active Employee"))</f>
        <v>Active Employee</v>
      </c>
      <c r="Q195">
        <v>1</v>
      </c>
    </row>
    <row r="196" spans="1:17" x14ac:dyDescent="0.25">
      <c r="A196">
        <v>10195</v>
      </c>
      <c r="B196" t="s">
        <v>24</v>
      </c>
      <c r="C196" t="s">
        <v>25</v>
      </c>
      <c r="D196" t="s">
        <v>26</v>
      </c>
      <c r="E196">
        <v>45</v>
      </c>
      <c r="F196" t="str">
        <f t="shared" si="6"/>
        <v xml:space="preserve">Middle Age 25-54 </v>
      </c>
      <c r="G196" t="s">
        <v>27</v>
      </c>
      <c r="H196" t="s">
        <v>18</v>
      </c>
      <c r="I196" t="s">
        <v>37</v>
      </c>
      <c r="J196" t="s">
        <v>45</v>
      </c>
      <c r="K196" t="s">
        <v>44</v>
      </c>
      <c r="L196">
        <v>1</v>
      </c>
      <c r="M196" t="s">
        <v>31</v>
      </c>
      <c r="N196" t="s">
        <v>32</v>
      </c>
      <c r="O196">
        <v>4</v>
      </c>
      <c r="P196" t="str">
        <f t="shared" si="7"/>
        <v>Active Employee</v>
      </c>
      <c r="Q196">
        <v>1</v>
      </c>
    </row>
    <row r="197" spans="1:17" x14ac:dyDescent="0.25">
      <c r="A197">
        <v>10196</v>
      </c>
      <c r="B197" t="s">
        <v>24</v>
      </c>
      <c r="C197" t="s">
        <v>25</v>
      </c>
      <c r="D197" t="s">
        <v>16</v>
      </c>
      <c r="E197">
        <v>37</v>
      </c>
      <c r="F197" t="str">
        <f t="shared" si="6"/>
        <v xml:space="preserve">Middle Age 25-54 </v>
      </c>
      <c r="G197" t="s">
        <v>27</v>
      </c>
      <c r="H197" t="s">
        <v>39</v>
      </c>
      <c r="I197" t="s">
        <v>19</v>
      </c>
      <c r="J197" t="s">
        <v>29</v>
      </c>
      <c r="K197" t="s">
        <v>21</v>
      </c>
      <c r="L197">
        <v>1</v>
      </c>
      <c r="M197" t="s">
        <v>31</v>
      </c>
      <c r="N197" t="s">
        <v>32</v>
      </c>
      <c r="O197">
        <v>1</v>
      </c>
      <c r="P197" t="str">
        <f t="shared" si="7"/>
        <v>Active Employee</v>
      </c>
      <c r="Q197">
        <v>1</v>
      </c>
    </row>
    <row r="198" spans="1:17" x14ac:dyDescent="0.25">
      <c r="A198">
        <v>10197</v>
      </c>
      <c r="B198" t="s">
        <v>14</v>
      </c>
      <c r="C198" t="s">
        <v>15</v>
      </c>
      <c r="D198" t="s">
        <v>16</v>
      </c>
      <c r="E198">
        <v>35</v>
      </c>
      <c r="F198" t="str">
        <f t="shared" si="6"/>
        <v xml:space="preserve">Middle Age 25-54 </v>
      </c>
      <c r="G198" t="s">
        <v>27</v>
      </c>
      <c r="H198" t="s">
        <v>39</v>
      </c>
      <c r="I198" t="s">
        <v>37</v>
      </c>
      <c r="J198" t="s">
        <v>34</v>
      </c>
      <c r="K198" t="s">
        <v>30</v>
      </c>
      <c r="L198">
        <v>1</v>
      </c>
      <c r="M198" t="s">
        <v>31</v>
      </c>
      <c r="N198" t="s">
        <v>32</v>
      </c>
      <c r="O198">
        <v>2</v>
      </c>
      <c r="P198" t="str">
        <f t="shared" si="7"/>
        <v>Active Employee</v>
      </c>
      <c r="Q198">
        <v>1</v>
      </c>
    </row>
    <row r="199" spans="1:17" x14ac:dyDescent="0.25">
      <c r="A199">
        <v>10198</v>
      </c>
      <c r="B199" t="s">
        <v>14</v>
      </c>
      <c r="C199" t="s">
        <v>40</v>
      </c>
      <c r="D199" t="s">
        <v>16</v>
      </c>
      <c r="E199">
        <v>42</v>
      </c>
      <c r="F199" t="str">
        <f t="shared" si="6"/>
        <v xml:space="preserve">Middle Age 25-54 </v>
      </c>
      <c r="G199" t="s">
        <v>27</v>
      </c>
      <c r="H199" t="s">
        <v>18</v>
      </c>
      <c r="I199" t="s">
        <v>37</v>
      </c>
      <c r="J199" t="s">
        <v>41</v>
      </c>
      <c r="K199" t="s">
        <v>44</v>
      </c>
      <c r="L199">
        <v>1</v>
      </c>
      <c r="M199" t="s">
        <v>31</v>
      </c>
      <c r="N199" t="s">
        <v>32</v>
      </c>
      <c r="O199">
        <v>3</v>
      </c>
      <c r="P199" t="str">
        <f t="shared" si="7"/>
        <v>Active Employee</v>
      </c>
      <c r="Q199">
        <v>1</v>
      </c>
    </row>
    <row r="200" spans="1:17" x14ac:dyDescent="0.25">
      <c r="A200">
        <v>10199</v>
      </c>
      <c r="B200" t="s">
        <v>24</v>
      </c>
      <c r="C200" t="s">
        <v>25</v>
      </c>
      <c r="D200" t="s">
        <v>16</v>
      </c>
      <c r="E200">
        <v>38</v>
      </c>
      <c r="F200" t="str">
        <f t="shared" si="6"/>
        <v xml:space="preserve">Middle Age 25-54 </v>
      </c>
      <c r="G200" t="s">
        <v>27</v>
      </c>
      <c r="H200" t="s">
        <v>36</v>
      </c>
      <c r="I200" t="s">
        <v>19</v>
      </c>
      <c r="J200" t="s">
        <v>41</v>
      </c>
      <c r="K200" t="s">
        <v>21</v>
      </c>
      <c r="L200">
        <v>1</v>
      </c>
      <c r="M200" t="s">
        <v>31</v>
      </c>
      <c r="N200" t="s">
        <v>32</v>
      </c>
      <c r="O200">
        <v>3</v>
      </c>
      <c r="P200" t="str">
        <f t="shared" si="7"/>
        <v>Active Employee</v>
      </c>
      <c r="Q200">
        <v>1</v>
      </c>
    </row>
    <row r="201" spans="1:17" x14ac:dyDescent="0.25">
      <c r="A201">
        <v>10200</v>
      </c>
      <c r="B201" t="s">
        <v>24</v>
      </c>
      <c r="C201" t="s">
        <v>25</v>
      </c>
      <c r="D201" t="s">
        <v>16</v>
      </c>
      <c r="E201">
        <v>38</v>
      </c>
      <c r="F201" t="str">
        <f t="shared" si="6"/>
        <v xml:space="preserve">Middle Age 25-54 </v>
      </c>
      <c r="G201" t="s">
        <v>27</v>
      </c>
      <c r="H201" t="s">
        <v>39</v>
      </c>
      <c r="I201" t="s">
        <v>49</v>
      </c>
      <c r="J201" t="s">
        <v>41</v>
      </c>
      <c r="K201" t="s">
        <v>21</v>
      </c>
      <c r="L201">
        <v>1</v>
      </c>
      <c r="M201" t="s">
        <v>31</v>
      </c>
      <c r="N201" t="s">
        <v>32</v>
      </c>
      <c r="O201">
        <v>4</v>
      </c>
      <c r="P201" t="str">
        <f t="shared" si="7"/>
        <v>Active Employee</v>
      </c>
      <c r="Q201">
        <v>1</v>
      </c>
    </row>
    <row r="202" spans="1:17" x14ac:dyDescent="0.25">
      <c r="A202">
        <v>10201</v>
      </c>
      <c r="B202" t="s">
        <v>24</v>
      </c>
      <c r="C202" t="s">
        <v>25</v>
      </c>
      <c r="D202" t="s">
        <v>35</v>
      </c>
      <c r="E202">
        <v>27</v>
      </c>
      <c r="F202" t="str">
        <f t="shared" si="6"/>
        <v xml:space="preserve">Middle Age 25-54 </v>
      </c>
      <c r="G202" t="s">
        <v>27</v>
      </c>
      <c r="H202" t="s">
        <v>28</v>
      </c>
      <c r="I202" t="s">
        <v>49</v>
      </c>
      <c r="J202" t="s">
        <v>41</v>
      </c>
      <c r="K202" t="s">
        <v>30</v>
      </c>
      <c r="L202">
        <v>1</v>
      </c>
      <c r="M202" t="s">
        <v>31</v>
      </c>
      <c r="N202" t="s">
        <v>32</v>
      </c>
      <c r="O202">
        <v>1</v>
      </c>
      <c r="P202" t="str">
        <f t="shared" si="7"/>
        <v>Active Employee</v>
      </c>
      <c r="Q202">
        <v>1</v>
      </c>
    </row>
    <row r="203" spans="1:17" x14ac:dyDescent="0.25">
      <c r="A203">
        <v>10202</v>
      </c>
      <c r="B203" t="s">
        <v>24</v>
      </c>
      <c r="C203" t="s">
        <v>40</v>
      </c>
      <c r="D203" t="s">
        <v>26</v>
      </c>
      <c r="E203">
        <v>49</v>
      </c>
      <c r="F203" t="str">
        <f t="shared" si="6"/>
        <v xml:space="preserve">Middle Age 25-54 </v>
      </c>
      <c r="G203" t="s">
        <v>27</v>
      </c>
      <c r="H203" t="s">
        <v>36</v>
      </c>
      <c r="I203" t="s">
        <v>19</v>
      </c>
      <c r="J203" t="s">
        <v>41</v>
      </c>
      <c r="K203" t="s">
        <v>44</v>
      </c>
      <c r="L203">
        <v>1</v>
      </c>
      <c r="M203" t="s">
        <v>31</v>
      </c>
      <c r="N203" t="s">
        <v>32</v>
      </c>
      <c r="O203">
        <v>4</v>
      </c>
      <c r="P203" t="str">
        <f t="shared" si="7"/>
        <v>Active Employee</v>
      </c>
      <c r="Q203">
        <v>1</v>
      </c>
    </row>
    <row r="204" spans="1:17" x14ac:dyDescent="0.25">
      <c r="A204">
        <v>10203</v>
      </c>
      <c r="B204" t="s">
        <v>24</v>
      </c>
      <c r="C204" t="s">
        <v>40</v>
      </c>
      <c r="D204" t="s">
        <v>35</v>
      </c>
      <c r="E204">
        <v>34</v>
      </c>
      <c r="F204" t="str">
        <f t="shared" si="6"/>
        <v xml:space="preserve">Middle Age 25-54 </v>
      </c>
      <c r="G204" t="s">
        <v>27</v>
      </c>
      <c r="H204" t="s">
        <v>36</v>
      </c>
      <c r="I204" t="s">
        <v>37</v>
      </c>
      <c r="J204" t="s">
        <v>29</v>
      </c>
      <c r="K204" t="s">
        <v>30</v>
      </c>
      <c r="L204">
        <v>1</v>
      </c>
      <c r="M204" t="s">
        <v>31</v>
      </c>
      <c r="N204" t="s">
        <v>32</v>
      </c>
      <c r="O204">
        <v>3</v>
      </c>
      <c r="P204" t="str">
        <f t="shared" si="7"/>
        <v>Active Employee</v>
      </c>
      <c r="Q204">
        <v>1</v>
      </c>
    </row>
    <row r="205" spans="1:17" x14ac:dyDescent="0.25">
      <c r="A205">
        <v>10204</v>
      </c>
      <c r="B205" t="s">
        <v>24</v>
      </c>
      <c r="C205" t="s">
        <v>25</v>
      </c>
      <c r="D205" t="s">
        <v>16</v>
      </c>
      <c r="E205">
        <v>40</v>
      </c>
      <c r="F205" t="str">
        <f t="shared" si="6"/>
        <v xml:space="preserve">Middle Age 25-54 </v>
      </c>
      <c r="G205" t="s">
        <v>27</v>
      </c>
      <c r="H205" t="s">
        <v>18</v>
      </c>
      <c r="I205" t="s">
        <v>37</v>
      </c>
      <c r="J205" t="s">
        <v>34</v>
      </c>
      <c r="K205" t="s">
        <v>21</v>
      </c>
      <c r="L205">
        <v>1</v>
      </c>
      <c r="M205" t="s">
        <v>31</v>
      </c>
      <c r="N205" t="s">
        <v>32</v>
      </c>
      <c r="O205">
        <v>4</v>
      </c>
      <c r="P205" t="str">
        <f t="shared" si="7"/>
        <v>Active Employee</v>
      </c>
      <c r="Q205">
        <v>1</v>
      </c>
    </row>
    <row r="206" spans="1:17" x14ac:dyDescent="0.25">
      <c r="A206">
        <v>10205</v>
      </c>
      <c r="B206" t="s">
        <v>24</v>
      </c>
      <c r="C206" t="s">
        <v>25</v>
      </c>
      <c r="D206" t="s">
        <v>16</v>
      </c>
      <c r="E206">
        <v>38</v>
      </c>
      <c r="F206" t="str">
        <f t="shared" si="6"/>
        <v xml:space="preserve">Middle Age 25-54 </v>
      </c>
      <c r="G206" t="s">
        <v>27</v>
      </c>
      <c r="H206" t="s">
        <v>28</v>
      </c>
      <c r="I206" t="s">
        <v>37</v>
      </c>
      <c r="J206" t="s">
        <v>42</v>
      </c>
      <c r="K206" t="s">
        <v>21</v>
      </c>
      <c r="L206">
        <v>1</v>
      </c>
      <c r="M206" t="s">
        <v>22</v>
      </c>
      <c r="N206" t="s">
        <v>23</v>
      </c>
      <c r="O206">
        <v>1</v>
      </c>
      <c r="P206" t="str">
        <f t="shared" si="7"/>
        <v>Inactive Employee</v>
      </c>
      <c r="Q206">
        <v>0</v>
      </c>
    </row>
    <row r="207" spans="1:17" x14ac:dyDescent="0.25">
      <c r="A207">
        <v>10206</v>
      </c>
      <c r="B207" t="s">
        <v>14</v>
      </c>
      <c r="C207" t="s">
        <v>25</v>
      </c>
      <c r="D207" t="s">
        <v>35</v>
      </c>
      <c r="E207">
        <v>29</v>
      </c>
      <c r="F207" t="str">
        <f t="shared" si="6"/>
        <v xml:space="preserve">Middle Age 25-54 </v>
      </c>
      <c r="G207" t="s">
        <v>17</v>
      </c>
      <c r="H207" t="s">
        <v>39</v>
      </c>
      <c r="I207" t="s">
        <v>48</v>
      </c>
      <c r="J207" t="s">
        <v>20</v>
      </c>
      <c r="K207" t="s">
        <v>21</v>
      </c>
      <c r="L207">
        <v>1</v>
      </c>
      <c r="M207" t="s">
        <v>22</v>
      </c>
      <c r="N207" t="s">
        <v>23</v>
      </c>
      <c r="O207">
        <v>4</v>
      </c>
      <c r="P207" t="str">
        <f t="shared" si="7"/>
        <v>Inactive Employee</v>
      </c>
      <c r="Q207">
        <v>0</v>
      </c>
    </row>
    <row r="208" spans="1:17" x14ac:dyDescent="0.25">
      <c r="A208">
        <v>10207</v>
      </c>
      <c r="B208" t="s">
        <v>24</v>
      </c>
      <c r="C208" t="s">
        <v>40</v>
      </c>
      <c r="D208" t="s">
        <v>43</v>
      </c>
      <c r="E208">
        <v>22</v>
      </c>
      <c r="F208" t="str">
        <f t="shared" si="6"/>
        <v>Adolescent 0-25</v>
      </c>
      <c r="G208" t="s">
        <v>27</v>
      </c>
      <c r="H208" t="s">
        <v>39</v>
      </c>
      <c r="I208" t="s">
        <v>19</v>
      </c>
      <c r="J208" t="s">
        <v>29</v>
      </c>
      <c r="K208" t="s">
        <v>21</v>
      </c>
      <c r="L208">
        <v>1</v>
      </c>
      <c r="M208" t="s">
        <v>31</v>
      </c>
      <c r="N208" t="s">
        <v>32</v>
      </c>
      <c r="O208">
        <v>2</v>
      </c>
      <c r="P208" t="str">
        <f t="shared" si="7"/>
        <v>Active Employee</v>
      </c>
      <c r="Q208">
        <v>1</v>
      </c>
    </row>
    <row r="209" spans="1:17" x14ac:dyDescent="0.25">
      <c r="A209">
        <v>10208</v>
      </c>
      <c r="B209" t="s">
        <v>14</v>
      </c>
      <c r="C209" t="s">
        <v>15</v>
      </c>
      <c r="D209" t="s">
        <v>16</v>
      </c>
      <c r="E209">
        <v>36</v>
      </c>
      <c r="F209" t="str">
        <f t="shared" si="6"/>
        <v xml:space="preserve">Middle Age 25-54 </v>
      </c>
      <c r="G209" t="s">
        <v>27</v>
      </c>
      <c r="H209" t="s">
        <v>28</v>
      </c>
      <c r="I209" t="s">
        <v>37</v>
      </c>
      <c r="J209" t="s">
        <v>34</v>
      </c>
      <c r="K209" t="s">
        <v>30</v>
      </c>
      <c r="L209">
        <v>1</v>
      </c>
      <c r="M209" t="s">
        <v>31</v>
      </c>
      <c r="N209" t="s">
        <v>32</v>
      </c>
      <c r="O209">
        <v>4</v>
      </c>
      <c r="P209" t="str">
        <f t="shared" si="7"/>
        <v>Active Employee</v>
      </c>
      <c r="Q209">
        <v>1</v>
      </c>
    </row>
    <row r="210" spans="1:17" x14ac:dyDescent="0.25">
      <c r="A210">
        <v>10209</v>
      </c>
      <c r="B210" t="s">
        <v>24</v>
      </c>
      <c r="C210" t="s">
        <v>25</v>
      </c>
      <c r="D210" t="s">
        <v>16</v>
      </c>
      <c r="E210">
        <v>40</v>
      </c>
      <c r="F210" t="str">
        <f t="shared" si="6"/>
        <v xml:space="preserve">Middle Age 25-54 </v>
      </c>
      <c r="G210" t="s">
        <v>27</v>
      </c>
      <c r="H210" t="s">
        <v>50</v>
      </c>
      <c r="I210" t="s">
        <v>19</v>
      </c>
      <c r="J210" t="s">
        <v>42</v>
      </c>
      <c r="K210" t="s">
        <v>44</v>
      </c>
      <c r="L210">
        <v>1</v>
      </c>
      <c r="M210" t="s">
        <v>31</v>
      </c>
      <c r="N210" t="s">
        <v>32</v>
      </c>
      <c r="O210">
        <v>4</v>
      </c>
      <c r="P210" t="str">
        <f t="shared" si="7"/>
        <v>Active Employee</v>
      </c>
      <c r="Q210">
        <v>1</v>
      </c>
    </row>
    <row r="211" spans="1:17" x14ac:dyDescent="0.25">
      <c r="A211">
        <v>10210</v>
      </c>
      <c r="B211" t="s">
        <v>24</v>
      </c>
      <c r="C211" t="s">
        <v>40</v>
      </c>
      <c r="D211" t="s">
        <v>26</v>
      </c>
      <c r="E211">
        <v>46</v>
      </c>
      <c r="F211" t="str">
        <f t="shared" si="6"/>
        <v xml:space="preserve">Middle Age 25-54 </v>
      </c>
      <c r="G211" t="s">
        <v>27</v>
      </c>
      <c r="H211" t="s">
        <v>36</v>
      </c>
      <c r="I211" t="s">
        <v>37</v>
      </c>
      <c r="J211" t="s">
        <v>42</v>
      </c>
      <c r="K211" t="s">
        <v>21</v>
      </c>
      <c r="L211">
        <v>1</v>
      </c>
      <c r="M211" t="s">
        <v>31</v>
      </c>
      <c r="N211" t="s">
        <v>32</v>
      </c>
      <c r="O211">
        <v>1</v>
      </c>
      <c r="P211" t="str">
        <f t="shared" si="7"/>
        <v>Active Employee</v>
      </c>
      <c r="Q211">
        <v>1</v>
      </c>
    </row>
    <row r="212" spans="1:17" x14ac:dyDescent="0.25">
      <c r="A212">
        <v>10211</v>
      </c>
      <c r="B212" t="s">
        <v>24</v>
      </c>
      <c r="C212" t="s">
        <v>25</v>
      </c>
      <c r="D212" t="s">
        <v>35</v>
      </c>
      <c r="E212">
        <v>32</v>
      </c>
      <c r="F212" t="str">
        <f t="shared" si="6"/>
        <v xml:space="preserve">Middle Age 25-54 </v>
      </c>
      <c r="G212" t="s">
        <v>17</v>
      </c>
      <c r="H212" t="s">
        <v>36</v>
      </c>
      <c r="I212" t="s">
        <v>37</v>
      </c>
      <c r="J212" t="s">
        <v>20</v>
      </c>
      <c r="K212" t="s">
        <v>21</v>
      </c>
      <c r="L212">
        <v>1</v>
      </c>
      <c r="M212" t="s">
        <v>22</v>
      </c>
      <c r="N212" t="s">
        <v>23</v>
      </c>
      <c r="O212">
        <v>4</v>
      </c>
      <c r="P212" t="str">
        <f t="shared" si="7"/>
        <v>Inactive Employee</v>
      </c>
      <c r="Q212">
        <v>0</v>
      </c>
    </row>
    <row r="213" spans="1:17" x14ac:dyDescent="0.25">
      <c r="A213">
        <v>10212</v>
      </c>
      <c r="B213" t="s">
        <v>24</v>
      </c>
      <c r="C213" t="s">
        <v>15</v>
      </c>
      <c r="D213" t="s">
        <v>35</v>
      </c>
      <c r="E213">
        <v>30</v>
      </c>
      <c r="F213" t="str">
        <f t="shared" si="6"/>
        <v xml:space="preserve">Middle Age 25-54 </v>
      </c>
      <c r="G213" t="s">
        <v>27</v>
      </c>
      <c r="H213" t="s">
        <v>28</v>
      </c>
      <c r="I213" t="s">
        <v>19</v>
      </c>
      <c r="J213" t="s">
        <v>41</v>
      </c>
      <c r="K213" t="s">
        <v>44</v>
      </c>
      <c r="L213">
        <v>1</v>
      </c>
      <c r="M213" t="s">
        <v>31</v>
      </c>
      <c r="N213" t="s">
        <v>32</v>
      </c>
      <c r="O213">
        <v>3</v>
      </c>
      <c r="P213" t="str">
        <f t="shared" si="7"/>
        <v>Active Employee</v>
      </c>
      <c r="Q213">
        <v>1</v>
      </c>
    </row>
    <row r="214" spans="1:17" x14ac:dyDescent="0.25">
      <c r="A214">
        <v>10213</v>
      </c>
      <c r="B214" t="s">
        <v>14</v>
      </c>
      <c r="C214" t="s">
        <v>15</v>
      </c>
      <c r="D214" t="s">
        <v>35</v>
      </c>
      <c r="E214">
        <v>27</v>
      </c>
      <c r="F214" t="str">
        <f t="shared" si="6"/>
        <v xml:space="preserve">Middle Age 25-54 </v>
      </c>
      <c r="G214" t="s">
        <v>17</v>
      </c>
      <c r="H214" t="s">
        <v>39</v>
      </c>
      <c r="I214" t="s">
        <v>19</v>
      </c>
      <c r="J214" t="s">
        <v>20</v>
      </c>
      <c r="K214" t="s">
        <v>30</v>
      </c>
      <c r="L214">
        <v>1</v>
      </c>
      <c r="M214" t="s">
        <v>31</v>
      </c>
      <c r="N214" t="s">
        <v>32</v>
      </c>
      <c r="O214">
        <v>3</v>
      </c>
      <c r="P214" t="str">
        <f t="shared" si="7"/>
        <v>Active Employee</v>
      </c>
      <c r="Q214">
        <v>1</v>
      </c>
    </row>
    <row r="215" spans="1:17" x14ac:dyDescent="0.25">
      <c r="A215">
        <v>10214</v>
      </c>
      <c r="B215" t="s">
        <v>24</v>
      </c>
      <c r="C215" t="s">
        <v>25</v>
      </c>
      <c r="D215" t="s">
        <v>26</v>
      </c>
      <c r="E215">
        <v>51</v>
      </c>
      <c r="F215" t="str">
        <f t="shared" si="6"/>
        <v xml:space="preserve">Middle Age 25-54 </v>
      </c>
      <c r="G215" t="s">
        <v>27</v>
      </c>
      <c r="H215" t="s">
        <v>36</v>
      </c>
      <c r="I215" t="s">
        <v>19</v>
      </c>
      <c r="J215" t="s">
        <v>47</v>
      </c>
      <c r="K215" t="s">
        <v>21</v>
      </c>
      <c r="L215">
        <v>1</v>
      </c>
      <c r="M215" t="s">
        <v>31</v>
      </c>
      <c r="N215" t="s">
        <v>32</v>
      </c>
      <c r="O215">
        <v>2</v>
      </c>
      <c r="P215" t="str">
        <f t="shared" si="7"/>
        <v>Active Employee</v>
      </c>
      <c r="Q215">
        <v>1</v>
      </c>
    </row>
    <row r="216" spans="1:17" x14ac:dyDescent="0.25">
      <c r="A216">
        <v>10215</v>
      </c>
      <c r="B216" t="s">
        <v>14</v>
      </c>
      <c r="C216" t="s">
        <v>15</v>
      </c>
      <c r="D216" t="s">
        <v>35</v>
      </c>
      <c r="E216">
        <v>30</v>
      </c>
      <c r="F216" t="str">
        <f t="shared" si="6"/>
        <v xml:space="preserve">Middle Age 25-54 </v>
      </c>
      <c r="G216" t="s">
        <v>27</v>
      </c>
      <c r="H216" t="s">
        <v>39</v>
      </c>
      <c r="I216" t="s">
        <v>49</v>
      </c>
      <c r="J216" t="s">
        <v>29</v>
      </c>
      <c r="K216" t="s">
        <v>21</v>
      </c>
      <c r="L216">
        <v>1</v>
      </c>
      <c r="M216" t="s">
        <v>22</v>
      </c>
      <c r="N216" t="s">
        <v>23</v>
      </c>
      <c r="O216">
        <v>1</v>
      </c>
      <c r="P216" t="str">
        <f t="shared" si="7"/>
        <v>Inactive Employee</v>
      </c>
      <c r="Q216">
        <v>0</v>
      </c>
    </row>
    <row r="217" spans="1:17" x14ac:dyDescent="0.25">
      <c r="A217">
        <v>10216</v>
      </c>
      <c r="B217" t="s">
        <v>14</v>
      </c>
      <c r="C217" t="s">
        <v>15</v>
      </c>
      <c r="D217" t="s">
        <v>16</v>
      </c>
      <c r="E217">
        <v>41</v>
      </c>
      <c r="F217" t="str">
        <f t="shared" si="6"/>
        <v xml:space="preserve">Middle Age 25-54 </v>
      </c>
      <c r="G217" t="s">
        <v>17</v>
      </c>
      <c r="H217" t="s">
        <v>39</v>
      </c>
      <c r="I217" t="s">
        <v>19</v>
      </c>
      <c r="J217" t="s">
        <v>45</v>
      </c>
      <c r="K217" t="s">
        <v>21</v>
      </c>
      <c r="L217">
        <v>1</v>
      </c>
      <c r="M217" t="s">
        <v>31</v>
      </c>
      <c r="N217" t="s">
        <v>32</v>
      </c>
      <c r="O217">
        <v>4</v>
      </c>
      <c r="P217" t="str">
        <f t="shared" si="7"/>
        <v>Active Employee</v>
      </c>
      <c r="Q217">
        <v>1</v>
      </c>
    </row>
    <row r="218" spans="1:17" x14ac:dyDescent="0.25">
      <c r="A218">
        <v>10217</v>
      </c>
      <c r="B218" t="s">
        <v>14</v>
      </c>
      <c r="C218" t="s">
        <v>15</v>
      </c>
      <c r="D218" t="s">
        <v>35</v>
      </c>
      <c r="E218">
        <v>30</v>
      </c>
      <c r="F218" t="str">
        <f t="shared" si="6"/>
        <v xml:space="preserve">Middle Age 25-54 </v>
      </c>
      <c r="G218" t="s">
        <v>17</v>
      </c>
      <c r="H218" t="s">
        <v>36</v>
      </c>
      <c r="I218" t="s">
        <v>48</v>
      </c>
      <c r="J218" t="s">
        <v>20</v>
      </c>
      <c r="K218" t="s">
        <v>30</v>
      </c>
      <c r="L218">
        <v>1</v>
      </c>
      <c r="M218" t="s">
        <v>22</v>
      </c>
      <c r="N218" t="s">
        <v>23</v>
      </c>
      <c r="O218">
        <v>1</v>
      </c>
      <c r="P218" t="str">
        <f t="shared" si="7"/>
        <v>Inactive Employee</v>
      </c>
      <c r="Q218">
        <v>0</v>
      </c>
    </row>
    <row r="219" spans="1:17" x14ac:dyDescent="0.25">
      <c r="A219">
        <v>10218</v>
      </c>
      <c r="B219" t="s">
        <v>24</v>
      </c>
      <c r="C219" t="s">
        <v>15</v>
      </c>
      <c r="D219" t="s">
        <v>35</v>
      </c>
      <c r="E219">
        <v>29</v>
      </c>
      <c r="F219" t="str">
        <f t="shared" si="6"/>
        <v xml:space="preserve">Middle Age 25-54 </v>
      </c>
      <c r="G219" t="s">
        <v>27</v>
      </c>
      <c r="H219" t="s">
        <v>39</v>
      </c>
      <c r="I219" t="s">
        <v>49</v>
      </c>
      <c r="J219" t="s">
        <v>29</v>
      </c>
      <c r="K219" t="s">
        <v>21</v>
      </c>
      <c r="L219">
        <v>1</v>
      </c>
      <c r="M219" t="s">
        <v>22</v>
      </c>
      <c r="N219" t="s">
        <v>23</v>
      </c>
      <c r="O219">
        <v>3</v>
      </c>
      <c r="P219" t="str">
        <f t="shared" si="7"/>
        <v>Inactive Employee</v>
      </c>
      <c r="Q219">
        <v>0</v>
      </c>
    </row>
    <row r="220" spans="1:17" x14ac:dyDescent="0.25">
      <c r="A220">
        <v>10219</v>
      </c>
      <c r="B220" t="s">
        <v>14</v>
      </c>
      <c r="C220" t="s">
        <v>15</v>
      </c>
      <c r="D220" t="s">
        <v>26</v>
      </c>
      <c r="E220">
        <v>45</v>
      </c>
      <c r="F220" t="str">
        <f t="shared" si="6"/>
        <v xml:space="preserve">Middle Age 25-54 </v>
      </c>
      <c r="G220" t="s">
        <v>17</v>
      </c>
      <c r="H220" t="s">
        <v>39</v>
      </c>
      <c r="I220" t="s">
        <v>37</v>
      </c>
      <c r="J220" t="s">
        <v>20</v>
      </c>
      <c r="K220" t="s">
        <v>44</v>
      </c>
      <c r="L220">
        <v>1</v>
      </c>
      <c r="M220" t="s">
        <v>31</v>
      </c>
      <c r="N220" t="s">
        <v>32</v>
      </c>
      <c r="O220">
        <v>4</v>
      </c>
      <c r="P220" t="str">
        <f t="shared" si="7"/>
        <v>Active Employee</v>
      </c>
      <c r="Q220">
        <v>1</v>
      </c>
    </row>
    <row r="221" spans="1:17" x14ac:dyDescent="0.25">
      <c r="A221">
        <v>10220</v>
      </c>
      <c r="B221" t="s">
        <v>14</v>
      </c>
      <c r="C221" t="s">
        <v>25</v>
      </c>
      <c r="D221" t="s">
        <v>26</v>
      </c>
      <c r="E221">
        <v>54</v>
      </c>
      <c r="F221" t="str">
        <f t="shared" si="6"/>
        <v xml:space="preserve">Middle Age 25-54 </v>
      </c>
      <c r="G221" t="s">
        <v>17</v>
      </c>
      <c r="H221" t="s">
        <v>39</v>
      </c>
      <c r="I221" t="s">
        <v>48</v>
      </c>
      <c r="J221" t="s">
        <v>20</v>
      </c>
      <c r="K221" t="s">
        <v>21</v>
      </c>
      <c r="L221">
        <v>1</v>
      </c>
      <c r="M221" t="s">
        <v>31</v>
      </c>
      <c r="N221" t="s">
        <v>32</v>
      </c>
      <c r="O221">
        <v>1</v>
      </c>
      <c r="P221" t="str">
        <f t="shared" si="7"/>
        <v>Active Employee</v>
      </c>
      <c r="Q221">
        <v>1</v>
      </c>
    </row>
    <row r="222" spans="1:17" x14ac:dyDescent="0.25">
      <c r="A222">
        <v>10221</v>
      </c>
      <c r="B222" t="s">
        <v>24</v>
      </c>
      <c r="C222" t="s">
        <v>15</v>
      </c>
      <c r="D222" t="s">
        <v>16</v>
      </c>
      <c r="E222">
        <v>36</v>
      </c>
      <c r="F222" t="str">
        <f t="shared" si="6"/>
        <v xml:space="preserve">Middle Age 25-54 </v>
      </c>
      <c r="G222" t="s">
        <v>27</v>
      </c>
      <c r="H222" t="s">
        <v>18</v>
      </c>
      <c r="I222" t="s">
        <v>19</v>
      </c>
      <c r="J222" t="s">
        <v>34</v>
      </c>
      <c r="K222" t="s">
        <v>21</v>
      </c>
      <c r="L222">
        <v>1</v>
      </c>
      <c r="M222" t="s">
        <v>31</v>
      </c>
      <c r="N222" t="s">
        <v>32</v>
      </c>
      <c r="O222">
        <v>2</v>
      </c>
      <c r="P222" t="str">
        <f t="shared" si="7"/>
        <v>Active Employee</v>
      </c>
      <c r="Q222">
        <v>1</v>
      </c>
    </row>
    <row r="223" spans="1:17" x14ac:dyDescent="0.25">
      <c r="A223">
        <v>10222</v>
      </c>
      <c r="B223" t="s">
        <v>14</v>
      </c>
      <c r="C223" t="s">
        <v>25</v>
      </c>
      <c r="D223" t="s">
        <v>35</v>
      </c>
      <c r="E223">
        <v>33</v>
      </c>
      <c r="F223" t="str">
        <f t="shared" si="6"/>
        <v xml:space="preserve">Middle Age 25-54 </v>
      </c>
      <c r="G223" t="s">
        <v>27</v>
      </c>
      <c r="H223" t="s">
        <v>36</v>
      </c>
      <c r="I223" t="s">
        <v>37</v>
      </c>
      <c r="J223" t="s">
        <v>29</v>
      </c>
      <c r="K223" t="s">
        <v>21</v>
      </c>
      <c r="L223">
        <v>1</v>
      </c>
      <c r="M223" t="s">
        <v>31</v>
      </c>
      <c r="N223" t="s">
        <v>32</v>
      </c>
      <c r="O223">
        <v>2</v>
      </c>
      <c r="P223" t="str">
        <f t="shared" si="7"/>
        <v>Active Employee</v>
      </c>
      <c r="Q223">
        <v>1</v>
      </c>
    </row>
    <row r="224" spans="1:17" x14ac:dyDescent="0.25">
      <c r="A224">
        <v>10223</v>
      </c>
      <c r="B224" t="s">
        <v>24</v>
      </c>
      <c r="C224" t="s">
        <v>40</v>
      </c>
      <c r="D224" t="s">
        <v>16</v>
      </c>
      <c r="E224">
        <v>37</v>
      </c>
      <c r="F224" t="str">
        <f t="shared" si="6"/>
        <v xml:space="preserve">Middle Age 25-54 </v>
      </c>
      <c r="G224" t="s">
        <v>27</v>
      </c>
      <c r="H224" t="s">
        <v>39</v>
      </c>
      <c r="I224" t="s">
        <v>33</v>
      </c>
      <c r="J224" t="s">
        <v>47</v>
      </c>
      <c r="K224" t="s">
        <v>30</v>
      </c>
      <c r="L224">
        <v>1</v>
      </c>
      <c r="M224" t="s">
        <v>31</v>
      </c>
      <c r="N224" t="s">
        <v>32</v>
      </c>
      <c r="O224">
        <v>4</v>
      </c>
      <c r="P224" t="str">
        <f t="shared" si="7"/>
        <v>Active Employee</v>
      </c>
      <c r="Q224">
        <v>1</v>
      </c>
    </row>
    <row r="225" spans="1:17" x14ac:dyDescent="0.25">
      <c r="A225">
        <v>10224</v>
      </c>
      <c r="B225" t="s">
        <v>24</v>
      </c>
      <c r="C225" t="s">
        <v>40</v>
      </c>
      <c r="D225" t="s">
        <v>16</v>
      </c>
      <c r="E225">
        <v>38</v>
      </c>
      <c r="F225" t="str">
        <f t="shared" si="6"/>
        <v xml:space="preserve">Middle Age 25-54 </v>
      </c>
      <c r="G225" t="s">
        <v>17</v>
      </c>
      <c r="H225" t="s">
        <v>39</v>
      </c>
      <c r="I225" t="s">
        <v>19</v>
      </c>
      <c r="J225" t="s">
        <v>20</v>
      </c>
      <c r="K225" t="s">
        <v>21</v>
      </c>
      <c r="L225">
        <v>1</v>
      </c>
      <c r="M225" t="s">
        <v>31</v>
      </c>
      <c r="N225" t="s">
        <v>32</v>
      </c>
      <c r="O225">
        <v>3</v>
      </c>
      <c r="P225" t="str">
        <f t="shared" si="7"/>
        <v>Active Employee</v>
      </c>
      <c r="Q225">
        <v>1</v>
      </c>
    </row>
    <row r="226" spans="1:17" x14ac:dyDescent="0.25">
      <c r="A226">
        <v>10225</v>
      </c>
      <c r="B226" t="s">
        <v>24</v>
      </c>
      <c r="C226" t="s">
        <v>25</v>
      </c>
      <c r="D226" t="s">
        <v>35</v>
      </c>
      <c r="E226">
        <v>31</v>
      </c>
      <c r="F226" t="str">
        <f t="shared" si="6"/>
        <v xml:space="preserve">Middle Age 25-54 </v>
      </c>
      <c r="G226" t="s">
        <v>27</v>
      </c>
      <c r="H226" t="s">
        <v>36</v>
      </c>
      <c r="I226" t="s">
        <v>37</v>
      </c>
      <c r="J226" t="s">
        <v>41</v>
      </c>
      <c r="K226" t="s">
        <v>44</v>
      </c>
      <c r="L226">
        <v>1</v>
      </c>
      <c r="M226" t="s">
        <v>31</v>
      </c>
      <c r="N226" t="s">
        <v>32</v>
      </c>
      <c r="O226">
        <v>3</v>
      </c>
      <c r="P226" t="str">
        <f t="shared" si="7"/>
        <v>Active Employee</v>
      </c>
      <c r="Q226">
        <v>1</v>
      </c>
    </row>
    <row r="227" spans="1:17" x14ac:dyDescent="0.25">
      <c r="A227">
        <v>10226</v>
      </c>
      <c r="B227" t="s">
        <v>24</v>
      </c>
      <c r="C227" t="s">
        <v>25</v>
      </c>
      <c r="D227" t="s">
        <v>38</v>
      </c>
      <c r="E227">
        <v>59</v>
      </c>
      <c r="F227" t="str">
        <f t="shared" si="6"/>
        <v>Old 55+</v>
      </c>
      <c r="G227" t="s">
        <v>27</v>
      </c>
      <c r="H227" t="s">
        <v>39</v>
      </c>
      <c r="I227" t="s">
        <v>19</v>
      </c>
      <c r="J227" t="s">
        <v>29</v>
      </c>
      <c r="K227" t="s">
        <v>21</v>
      </c>
      <c r="L227">
        <v>1</v>
      </c>
      <c r="M227" t="s">
        <v>31</v>
      </c>
      <c r="N227" t="s">
        <v>32</v>
      </c>
      <c r="O227">
        <v>4</v>
      </c>
      <c r="P227" t="str">
        <f t="shared" si="7"/>
        <v>Active Employee</v>
      </c>
      <c r="Q227">
        <v>1</v>
      </c>
    </row>
    <row r="228" spans="1:17" x14ac:dyDescent="0.25">
      <c r="A228">
        <v>10227</v>
      </c>
      <c r="B228" t="s">
        <v>24</v>
      </c>
      <c r="C228" t="s">
        <v>40</v>
      </c>
      <c r="D228" t="s">
        <v>16</v>
      </c>
      <c r="E228">
        <v>37</v>
      </c>
      <c r="F228" t="str">
        <f t="shared" si="6"/>
        <v xml:space="preserve">Middle Age 25-54 </v>
      </c>
      <c r="G228" t="s">
        <v>17</v>
      </c>
      <c r="H228" t="s">
        <v>36</v>
      </c>
      <c r="I228" t="s">
        <v>48</v>
      </c>
      <c r="J228" t="s">
        <v>46</v>
      </c>
      <c r="K228" t="s">
        <v>30</v>
      </c>
      <c r="L228">
        <v>1</v>
      </c>
      <c r="M228" t="s">
        <v>31</v>
      </c>
      <c r="N228" t="s">
        <v>32</v>
      </c>
      <c r="O228">
        <v>4</v>
      </c>
      <c r="P228" t="str">
        <f t="shared" si="7"/>
        <v>Active Employee</v>
      </c>
      <c r="Q228">
        <v>1</v>
      </c>
    </row>
    <row r="229" spans="1:17" x14ac:dyDescent="0.25">
      <c r="A229">
        <v>10228</v>
      </c>
      <c r="B229" t="s">
        <v>14</v>
      </c>
      <c r="C229" t="s">
        <v>25</v>
      </c>
      <c r="D229" t="s">
        <v>35</v>
      </c>
      <c r="E229">
        <v>29</v>
      </c>
      <c r="F229" t="str">
        <f t="shared" si="6"/>
        <v xml:space="preserve">Middle Age 25-54 </v>
      </c>
      <c r="G229" t="s">
        <v>17</v>
      </c>
      <c r="H229" t="s">
        <v>28</v>
      </c>
      <c r="I229" t="s">
        <v>37</v>
      </c>
      <c r="J229" t="s">
        <v>20</v>
      </c>
      <c r="K229" t="s">
        <v>30</v>
      </c>
      <c r="L229">
        <v>1</v>
      </c>
      <c r="M229" t="s">
        <v>31</v>
      </c>
      <c r="N229" t="s">
        <v>32</v>
      </c>
      <c r="O229">
        <v>4</v>
      </c>
      <c r="P229" t="str">
        <f t="shared" si="7"/>
        <v>Active Employee</v>
      </c>
      <c r="Q229">
        <v>1</v>
      </c>
    </row>
    <row r="230" spans="1:17" x14ac:dyDescent="0.25">
      <c r="A230">
        <v>10229</v>
      </c>
      <c r="B230" t="s">
        <v>14</v>
      </c>
      <c r="C230" t="s">
        <v>15</v>
      </c>
      <c r="D230" t="s">
        <v>16</v>
      </c>
      <c r="E230">
        <v>35</v>
      </c>
      <c r="F230" t="str">
        <f t="shared" si="6"/>
        <v xml:space="preserve">Middle Age 25-54 </v>
      </c>
      <c r="G230" t="s">
        <v>17</v>
      </c>
      <c r="H230" t="s">
        <v>39</v>
      </c>
      <c r="I230" t="s">
        <v>48</v>
      </c>
      <c r="J230" t="s">
        <v>20</v>
      </c>
      <c r="K230" t="s">
        <v>30</v>
      </c>
      <c r="L230">
        <v>1</v>
      </c>
      <c r="M230" t="s">
        <v>31</v>
      </c>
      <c r="N230" t="s">
        <v>32</v>
      </c>
      <c r="O230">
        <v>3</v>
      </c>
      <c r="P230" t="str">
        <f t="shared" si="7"/>
        <v>Active Employee</v>
      </c>
      <c r="Q230">
        <v>1</v>
      </c>
    </row>
    <row r="231" spans="1:17" x14ac:dyDescent="0.25">
      <c r="A231">
        <v>10230</v>
      </c>
      <c r="B231" t="s">
        <v>24</v>
      </c>
      <c r="C231" t="s">
        <v>15</v>
      </c>
      <c r="D231" t="s">
        <v>35</v>
      </c>
      <c r="E231">
        <v>29</v>
      </c>
      <c r="F231" t="str">
        <f t="shared" si="6"/>
        <v xml:space="preserve">Middle Age 25-54 </v>
      </c>
      <c r="G231" t="s">
        <v>27</v>
      </c>
      <c r="H231" t="s">
        <v>28</v>
      </c>
      <c r="I231" t="s">
        <v>37</v>
      </c>
      <c r="J231" t="s">
        <v>29</v>
      </c>
      <c r="K231" t="s">
        <v>21</v>
      </c>
      <c r="L231">
        <v>1</v>
      </c>
      <c r="M231" t="s">
        <v>22</v>
      </c>
      <c r="N231" t="s">
        <v>23</v>
      </c>
      <c r="O231">
        <v>4</v>
      </c>
      <c r="P231" t="str">
        <f t="shared" si="7"/>
        <v>Inactive Employee</v>
      </c>
      <c r="Q231">
        <v>0</v>
      </c>
    </row>
    <row r="232" spans="1:17" x14ac:dyDescent="0.25">
      <c r="A232">
        <v>10231</v>
      </c>
      <c r="B232" t="s">
        <v>14</v>
      </c>
      <c r="C232" t="s">
        <v>15</v>
      </c>
      <c r="D232" t="s">
        <v>26</v>
      </c>
      <c r="E232">
        <v>52</v>
      </c>
      <c r="F232" t="str">
        <f t="shared" si="6"/>
        <v xml:space="preserve">Middle Age 25-54 </v>
      </c>
      <c r="G232" t="s">
        <v>27</v>
      </c>
      <c r="H232" t="s">
        <v>39</v>
      </c>
      <c r="I232" t="s">
        <v>19</v>
      </c>
      <c r="J232" t="s">
        <v>34</v>
      </c>
      <c r="K232" t="s">
        <v>21</v>
      </c>
      <c r="L232">
        <v>1</v>
      </c>
      <c r="M232" t="s">
        <v>31</v>
      </c>
      <c r="N232" t="s">
        <v>32</v>
      </c>
      <c r="O232">
        <v>4</v>
      </c>
      <c r="P232" t="str">
        <f t="shared" si="7"/>
        <v>Active Employee</v>
      </c>
      <c r="Q232">
        <v>1</v>
      </c>
    </row>
    <row r="233" spans="1:17" x14ac:dyDescent="0.25">
      <c r="A233">
        <v>10232</v>
      </c>
      <c r="B233" t="s">
        <v>24</v>
      </c>
      <c r="C233" t="s">
        <v>25</v>
      </c>
      <c r="D233" t="s">
        <v>16</v>
      </c>
      <c r="E233">
        <v>42</v>
      </c>
      <c r="F233" t="str">
        <f t="shared" si="6"/>
        <v xml:space="preserve">Middle Age 25-54 </v>
      </c>
      <c r="G233" t="s">
        <v>27</v>
      </c>
      <c r="H233" t="s">
        <v>18</v>
      </c>
      <c r="I233" t="s">
        <v>49</v>
      </c>
      <c r="J233" t="s">
        <v>45</v>
      </c>
      <c r="K233" t="s">
        <v>21</v>
      </c>
      <c r="L233">
        <v>1</v>
      </c>
      <c r="M233" t="s">
        <v>31</v>
      </c>
      <c r="N233" t="s">
        <v>32</v>
      </c>
      <c r="O233">
        <v>4</v>
      </c>
      <c r="P233" t="str">
        <f t="shared" si="7"/>
        <v>Active Employee</v>
      </c>
      <c r="Q233">
        <v>1</v>
      </c>
    </row>
    <row r="234" spans="1:17" x14ac:dyDescent="0.25">
      <c r="A234">
        <v>10233</v>
      </c>
      <c r="B234" t="s">
        <v>24</v>
      </c>
      <c r="C234" t="s">
        <v>25</v>
      </c>
      <c r="D234" t="s">
        <v>38</v>
      </c>
      <c r="E234">
        <v>59</v>
      </c>
      <c r="F234" t="str">
        <f t="shared" si="6"/>
        <v>Old 55+</v>
      </c>
      <c r="G234" t="s">
        <v>51</v>
      </c>
      <c r="H234" t="s">
        <v>18</v>
      </c>
      <c r="I234" t="s">
        <v>37</v>
      </c>
      <c r="J234" t="s">
        <v>52</v>
      </c>
      <c r="K234" t="s">
        <v>21</v>
      </c>
      <c r="L234">
        <v>1</v>
      </c>
      <c r="M234" t="s">
        <v>31</v>
      </c>
      <c r="N234" t="s">
        <v>32</v>
      </c>
      <c r="O234">
        <v>3</v>
      </c>
      <c r="P234" t="str">
        <f t="shared" si="7"/>
        <v>Active Employee</v>
      </c>
      <c r="Q234">
        <v>1</v>
      </c>
    </row>
    <row r="235" spans="1:17" x14ac:dyDescent="0.25">
      <c r="A235">
        <v>10234</v>
      </c>
      <c r="B235" t="s">
        <v>14</v>
      </c>
      <c r="C235" t="s">
        <v>40</v>
      </c>
      <c r="D235" t="s">
        <v>26</v>
      </c>
      <c r="E235">
        <v>50</v>
      </c>
      <c r="F235" t="str">
        <f t="shared" si="6"/>
        <v xml:space="preserve">Middle Age 25-54 </v>
      </c>
      <c r="G235" t="s">
        <v>17</v>
      </c>
      <c r="H235" t="s">
        <v>36</v>
      </c>
      <c r="I235" t="s">
        <v>37</v>
      </c>
      <c r="J235" t="s">
        <v>45</v>
      </c>
      <c r="K235" t="s">
        <v>21</v>
      </c>
      <c r="L235">
        <v>1</v>
      </c>
      <c r="M235" t="s">
        <v>31</v>
      </c>
      <c r="N235" t="s">
        <v>32</v>
      </c>
      <c r="O235">
        <v>4</v>
      </c>
      <c r="P235" t="str">
        <f t="shared" si="7"/>
        <v>Active Employee</v>
      </c>
      <c r="Q235">
        <v>1</v>
      </c>
    </row>
    <row r="236" spans="1:17" x14ac:dyDescent="0.25">
      <c r="A236">
        <v>10235</v>
      </c>
      <c r="B236" t="s">
        <v>24</v>
      </c>
      <c r="C236" t="s">
        <v>25</v>
      </c>
      <c r="D236" t="s">
        <v>35</v>
      </c>
      <c r="E236">
        <v>33</v>
      </c>
      <c r="F236" t="str">
        <f t="shared" si="6"/>
        <v xml:space="preserve">Middle Age 25-54 </v>
      </c>
      <c r="G236" t="s">
        <v>27</v>
      </c>
      <c r="H236" t="s">
        <v>39</v>
      </c>
      <c r="I236" t="s">
        <v>37</v>
      </c>
      <c r="J236" t="s">
        <v>34</v>
      </c>
      <c r="K236" t="s">
        <v>21</v>
      </c>
      <c r="L236">
        <v>1</v>
      </c>
      <c r="M236" t="s">
        <v>22</v>
      </c>
      <c r="N236" t="s">
        <v>23</v>
      </c>
      <c r="O236">
        <v>4</v>
      </c>
      <c r="P236" t="str">
        <f t="shared" si="7"/>
        <v>Inactive Employee</v>
      </c>
      <c r="Q236">
        <v>0</v>
      </c>
    </row>
    <row r="237" spans="1:17" x14ac:dyDescent="0.25">
      <c r="A237">
        <v>10236</v>
      </c>
      <c r="B237" t="s">
        <v>14</v>
      </c>
      <c r="C237" t="s">
        <v>25</v>
      </c>
      <c r="D237" t="s">
        <v>16</v>
      </c>
      <c r="E237">
        <v>43</v>
      </c>
      <c r="F237" t="str">
        <f t="shared" si="6"/>
        <v xml:space="preserve">Middle Age 25-54 </v>
      </c>
      <c r="G237" t="s">
        <v>17</v>
      </c>
      <c r="H237" t="s">
        <v>39</v>
      </c>
      <c r="I237" t="s">
        <v>48</v>
      </c>
      <c r="J237" t="s">
        <v>45</v>
      </c>
      <c r="K237" t="s">
        <v>21</v>
      </c>
      <c r="L237">
        <v>1</v>
      </c>
      <c r="M237" t="s">
        <v>31</v>
      </c>
      <c r="N237" t="s">
        <v>32</v>
      </c>
      <c r="O237">
        <v>4</v>
      </c>
      <c r="P237" t="str">
        <f t="shared" si="7"/>
        <v>Active Employee</v>
      </c>
      <c r="Q237">
        <v>1</v>
      </c>
    </row>
    <row r="238" spans="1:17" x14ac:dyDescent="0.25">
      <c r="A238">
        <v>10237</v>
      </c>
      <c r="B238" t="s">
        <v>14</v>
      </c>
      <c r="C238" t="s">
        <v>25</v>
      </c>
      <c r="D238" t="s">
        <v>35</v>
      </c>
      <c r="E238">
        <v>33</v>
      </c>
      <c r="F238" t="str">
        <f t="shared" si="6"/>
        <v xml:space="preserve">Middle Age 25-54 </v>
      </c>
      <c r="G238" t="s">
        <v>27</v>
      </c>
      <c r="H238" t="s">
        <v>18</v>
      </c>
      <c r="I238" t="s">
        <v>19</v>
      </c>
      <c r="J238" t="s">
        <v>34</v>
      </c>
      <c r="K238" t="s">
        <v>21</v>
      </c>
      <c r="L238">
        <v>1</v>
      </c>
      <c r="M238" t="s">
        <v>22</v>
      </c>
      <c r="N238" t="s">
        <v>23</v>
      </c>
      <c r="O238">
        <v>1</v>
      </c>
      <c r="P238" t="str">
        <f t="shared" si="7"/>
        <v>Inactive Employee</v>
      </c>
      <c r="Q238">
        <v>0</v>
      </c>
    </row>
    <row r="239" spans="1:17" x14ac:dyDescent="0.25">
      <c r="A239">
        <v>10238</v>
      </c>
      <c r="B239" t="s">
        <v>24</v>
      </c>
      <c r="C239" t="s">
        <v>15</v>
      </c>
      <c r="D239" t="s">
        <v>26</v>
      </c>
      <c r="E239">
        <v>52</v>
      </c>
      <c r="F239" t="str">
        <f t="shared" si="6"/>
        <v xml:space="preserve">Middle Age 25-54 </v>
      </c>
      <c r="G239" t="s">
        <v>17</v>
      </c>
      <c r="H239" t="s">
        <v>36</v>
      </c>
      <c r="I239" t="s">
        <v>19</v>
      </c>
      <c r="J239" t="s">
        <v>45</v>
      </c>
      <c r="K239" t="s">
        <v>44</v>
      </c>
      <c r="L239">
        <v>1</v>
      </c>
      <c r="M239" t="s">
        <v>31</v>
      </c>
      <c r="N239" t="s">
        <v>32</v>
      </c>
      <c r="O239">
        <v>3</v>
      </c>
      <c r="P239" t="str">
        <f t="shared" si="7"/>
        <v>Active Employee</v>
      </c>
      <c r="Q239">
        <v>1</v>
      </c>
    </row>
    <row r="240" spans="1:17" x14ac:dyDescent="0.25">
      <c r="A240">
        <v>10239</v>
      </c>
      <c r="B240" t="s">
        <v>14</v>
      </c>
      <c r="C240" t="s">
        <v>25</v>
      </c>
      <c r="D240" t="s">
        <v>35</v>
      </c>
      <c r="E240">
        <v>32</v>
      </c>
      <c r="F240" t="str">
        <f t="shared" si="6"/>
        <v xml:space="preserve">Middle Age 25-54 </v>
      </c>
      <c r="G240" t="s">
        <v>17</v>
      </c>
      <c r="H240" t="s">
        <v>18</v>
      </c>
      <c r="I240" t="s">
        <v>19</v>
      </c>
      <c r="J240" t="s">
        <v>46</v>
      </c>
      <c r="K240" t="s">
        <v>21</v>
      </c>
      <c r="L240">
        <v>1</v>
      </c>
      <c r="M240" t="s">
        <v>31</v>
      </c>
      <c r="N240" t="s">
        <v>32</v>
      </c>
      <c r="O240">
        <v>2</v>
      </c>
      <c r="P240" t="str">
        <f t="shared" si="7"/>
        <v>Active Employee</v>
      </c>
      <c r="Q240">
        <v>1</v>
      </c>
    </row>
    <row r="241" spans="1:17" x14ac:dyDescent="0.25">
      <c r="A241">
        <v>10240</v>
      </c>
      <c r="B241" t="s">
        <v>24</v>
      </c>
      <c r="C241" t="s">
        <v>15</v>
      </c>
      <c r="D241" t="s">
        <v>35</v>
      </c>
      <c r="E241">
        <v>32</v>
      </c>
      <c r="F241" t="str">
        <f t="shared" si="6"/>
        <v xml:space="preserve">Middle Age 25-54 </v>
      </c>
      <c r="G241" t="s">
        <v>27</v>
      </c>
      <c r="H241" t="s">
        <v>39</v>
      </c>
      <c r="I241" t="s">
        <v>19</v>
      </c>
      <c r="J241" t="s">
        <v>34</v>
      </c>
      <c r="K241" t="s">
        <v>21</v>
      </c>
      <c r="L241">
        <v>1</v>
      </c>
      <c r="M241" t="s">
        <v>22</v>
      </c>
      <c r="N241" t="s">
        <v>23</v>
      </c>
      <c r="O241">
        <v>3</v>
      </c>
      <c r="P241" t="str">
        <f t="shared" si="7"/>
        <v>Inactive Employee</v>
      </c>
      <c r="Q241">
        <v>0</v>
      </c>
    </row>
    <row r="242" spans="1:17" x14ac:dyDescent="0.25">
      <c r="A242">
        <v>10241</v>
      </c>
      <c r="B242" t="s">
        <v>14</v>
      </c>
      <c r="C242" t="s">
        <v>40</v>
      </c>
      <c r="D242" t="s">
        <v>16</v>
      </c>
      <c r="E242">
        <v>39</v>
      </c>
      <c r="F242" t="str">
        <f t="shared" si="6"/>
        <v xml:space="preserve">Middle Age 25-54 </v>
      </c>
      <c r="G242" t="s">
        <v>27</v>
      </c>
      <c r="H242" t="s">
        <v>36</v>
      </c>
      <c r="I242" t="s">
        <v>37</v>
      </c>
      <c r="J242" t="s">
        <v>34</v>
      </c>
      <c r="K242" t="s">
        <v>21</v>
      </c>
      <c r="L242">
        <v>1</v>
      </c>
      <c r="M242" t="s">
        <v>31</v>
      </c>
      <c r="N242" t="s">
        <v>32</v>
      </c>
      <c r="O242">
        <v>3</v>
      </c>
      <c r="P242" t="str">
        <f t="shared" si="7"/>
        <v>Active Employee</v>
      </c>
      <c r="Q242">
        <v>1</v>
      </c>
    </row>
    <row r="243" spans="1:17" x14ac:dyDescent="0.25">
      <c r="A243">
        <v>10242</v>
      </c>
      <c r="B243" t="s">
        <v>24</v>
      </c>
      <c r="C243" t="s">
        <v>25</v>
      </c>
      <c r="D243" t="s">
        <v>35</v>
      </c>
      <c r="E243">
        <v>32</v>
      </c>
      <c r="F243" t="str">
        <f t="shared" si="6"/>
        <v xml:space="preserve">Middle Age 25-54 </v>
      </c>
      <c r="G243" t="s">
        <v>17</v>
      </c>
      <c r="H243" t="s">
        <v>36</v>
      </c>
      <c r="I243" t="s">
        <v>48</v>
      </c>
      <c r="J243" t="s">
        <v>20</v>
      </c>
      <c r="K243" t="s">
        <v>44</v>
      </c>
      <c r="L243">
        <v>1</v>
      </c>
      <c r="M243" t="s">
        <v>31</v>
      </c>
      <c r="N243" t="s">
        <v>32</v>
      </c>
      <c r="O243">
        <v>4</v>
      </c>
      <c r="P243" t="str">
        <f t="shared" si="7"/>
        <v>Active Employee</v>
      </c>
      <c r="Q243">
        <v>1</v>
      </c>
    </row>
    <row r="244" spans="1:17" x14ac:dyDescent="0.25">
      <c r="A244">
        <v>10243</v>
      </c>
      <c r="B244" t="s">
        <v>24</v>
      </c>
      <c r="C244" t="s">
        <v>40</v>
      </c>
      <c r="D244" t="s">
        <v>16</v>
      </c>
      <c r="E244">
        <v>41</v>
      </c>
      <c r="F244" t="str">
        <f t="shared" si="6"/>
        <v xml:space="preserve">Middle Age 25-54 </v>
      </c>
      <c r="G244" t="s">
        <v>27</v>
      </c>
      <c r="H244" t="s">
        <v>18</v>
      </c>
      <c r="I244" t="s">
        <v>19</v>
      </c>
      <c r="J244" t="s">
        <v>29</v>
      </c>
      <c r="K244" t="s">
        <v>21</v>
      </c>
      <c r="L244">
        <v>1</v>
      </c>
      <c r="M244" t="s">
        <v>31</v>
      </c>
      <c r="N244" t="s">
        <v>32</v>
      </c>
      <c r="O244">
        <v>1</v>
      </c>
      <c r="P244" t="str">
        <f t="shared" si="7"/>
        <v>Active Employee</v>
      </c>
      <c r="Q244">
        <v>1</v>
      </c>
    </row>
    <row r="245" spans="1:17" x14ac:dyDescent="0.25">
      <c r="A245">
        <v>10244</v>
      </c>
      <c r="B245" t="s">
        <v>24</v>
      </c>
      <c r="C245" t="s">
        <v>40</v>
      </c>
      <c r="D245" t="s">
        <v>16</v>
      </c>
      <c r="E245">
        <v>40</v>
      </c>
      <c r="F245" t="str">
        <f t="shared" si="6"/>
        <v xml:space="preserve">Middle Age 25-54 </v>
      </c>
      <c r="G245" t="s">
        <v>27</v>
      </c>
      <c r="H245" t="s">
        <v>18</v>
      </c>
      <c r="I245" t="s">
        <v>49</v>
      </c>
      <c r="J245" t="s">
        <v>29</v>
      </c>
      <c r="K245" t="s">
        <v>21</v>
      </c>
      <c r="L245">
        <v>1</v>
      </c>
      <c r="M245" t="s">
        <v>31</v>
      </c>
      <c r="N245" t="s">
        <v>32</v>
      </c>
      <c r="O245">
        <v>4</v>
      </c>
      <c r="P245" t="str">
        <f t="shared" si="7"/>
        <v>Active Employee</v>
      </c>
      <c r="Q245">
        <v>1</v>
      </c>
    </row>
    <row r="246" spans="1:17" x14ac:dyDescent="0.25">
      <c r="A246">
        <v>10245</v>
      </c>
      <c r="B246" t="s">
        <v>24</v>
      </c>
      <c r="C246" t="s">
        <v>25</v>
      </c>
      <c r="D246" t="s">
        <v>26</v>
      </c>
      <c r="E246">
        <v>45</v>
      </c>
      <c r="F246" t="str">
        <f t="shared" si="6"/>
        <v xml:space="preserve">Middle Age 25-54 </v>
      </c>
      <c r="G246" t="s">
        <v>27</v>
      </c>
      <c r="H246" t="s">
        <v>39</v>
      </c>
      <c r="I246" t="s">
        <v>33</v>
      </c>
      <c r="J246" t="s">
        <v>45</v>
      </c>
      <c r="K246" t="s">
        <v>21</v>
      </c>
      <c r="L246">
        <v>1</v>
      </c>
      <c r="M246" t="s">
        <v>31</v>
      </c>
      <c r="N246" t="s">
        <v>32</v>
      </c>
      <c r="O246">
        <v>4</v>
      </c>
      <c r="P246" t="str">
        <f t="shared" si="7"/>
        <v>Active Employee</v>
      </c>
      <c r="Q246">
        <v>1</v>
      </c>
    </row>
    <row r="247" spans="1:17" x14ac:dyDescent="0.25">
      <c r="A247">
        <v>10246</v>
      </c>
      <c r="B247" t="s">
        <v>24</v>
      </c>
      <c r="C247" t="s">
        <v>40</v>
      </c>
      <c r="D247" t="s">
        <v>35</v>
      </c>
      <c r="E247">
        <v>31</v>
      </c>
      <c r="F247" t="str">
        <f t="shared" si="6"/>
        <v xml:space="preserve">Middle Age 25-54 </v>
      </c>
      <c r="G247" t="s">
        <v>27</v>
      </c>
      <c r="H247" t="s">
        <v>36</v>
      </c>
      <c r="I247" t="s">
        <v>37</v>
      </c>
      <c r="J247" t="s">
        <v>47</v>
      </c>
      <c r="K247" t="s">
        <v>30</v>
      </c>
      <c r="L247">
        <v>1</v>
      </c>
      <c r="M247" t="s">
        <v>31</v>
      </c>
      <c r="N247" t="s">
        <v>32</v>
      </c>
      <c r="O247">
        <v>3</v>
      </c>
      <c r="P247" t="str">
        <f t="shared" si="7"/>
        <v>Active Employee</v>
      </c>
      <c r="Q247">
        <v>1</v>
      </c>
    </row>
    <row r="248" spans="1:17" x14ac:dyDescent="0.25">
      <c r="A248">
        <v>10247</v>
      </c>
      <c r="B248" t="s">
        <v>14</v>
      </c>
      <c r="C248" t="s">
        <v>25</v>
      </c>
      <c r="D248" t="s">
        <v>35</v>
      </c>
      <c r="E248">
        <v>33</v>
      </c>
      <c r="F248" t="str">
        <f t="shared" si="6"/>
        <v xml:space="preserve">Middle Age 25-54 </v>
      </c>
      <c r="G248" t="s">
        <v>27</v>
      </c>
      <c r="H248" t="s">
        <v>36</v>
      </c>
      <c r="I248" t="s">
        <v>19</v>
      </c>
      <c r="J248" t="s">
        <v>29</v>
      </c>
      <c r="K248" t="s">
        <v>21</v>
      </c>
      <c r="L248">
        <v>1</v>
      </c>
      <c r="M248" t="s">
        <v>31</v>
      </c>
      <c r="N248" t="s">
        <v>32</v>
      </c>
      <c r="O248">
        <v>4</v>
      </c>
      <c r="P248" t="str">
        <f t="shared" si="7"/>
        <v>Active Employee</v>
      </c>
      <c r="Q248">
        <v>1</v>
      </c>
    </row>
    <row r="249" spans="1:17" x14ac:dyDescent="0.25">
      <c r="A249">
        <v>10248</v>
      </c>
      <c r="B249" t="s">
        <v>24</v>
      </c>
      <c r="C249" t="s">
        <v>25</v>
      </c>
      <c r="D249" t="s">
        <v>35</v>
      </c>
      <c r="E249">
        <v>34</v>
      </c>
      <c r="F249" t="str">
        <f t="shared" si="6"/>
        <v xml:space="preserve">Middle Age 25-54 </v>
      </c>
      <c r="G249" t="s">
        <v>27</v>
      </c>
      <c r="H249" t="s">
        <v>36</v>
      </c>
      <c r="I249" t="s">
        <v>19</v>
      </c>
      <c r="J249" t="s">
        <v>41</v>
      </c>
      <c r="K249" t="s">
        <v>21</v>
      </c>
      <c r="L249">
        <v>1</v>
      </c>
      <c r="M249" t="s">
        <v>31</v>
      </c>
      <c r="N249" t="s">
        <v>32</v>
      </c>
      <c r="O249">
        <v>1</v>
      </c>
      <c r="P249" t="str">
        <f t="shared" si="7"/>
        <v>Active Employee</v>
      </c>
      <c r="Q249">
        <v>1</v>
      </c>
    </row>
    <row r="250" spans="1:17" x14ac:dyDescent="0.25">
      <c r="A250">
        <v>10249</v>
      </c>
      <c r="B250" t="s">
        <v>14</v>
      </c>
      <c r="C250" t="s">
        <v>25</v>
      </c>
      <c r="D250" t="s">
        <v>16</v>
      </c>
      <c r="E250">
        <v>37</v>
      </c>
      <c r="F250" t="str">
        <f t="shared" si="6"/>
        <v xml:space="preserve">Middle Age 25-54 </v>
      </c>
      <c r="G250" t="s">
        <v>27</v>
      </c>
      <c r="H250" t="s">
        <v>18</v>
      </c>
      <c r="I250" t="s">
        <v>37</v>
      </c>
      <c r="J250" t="s">
        <v>29</v>
      </c>
      <c r="K250" t="s">
        <v>21</v>
      </c>
      <c r="L250">
        <v>1</v>
      </c>
      <c r="M250" t="s">
        <v>31</v>
      </c>
      <c r="N250" t="s">
        <v>32</v>
      </c>
      <c r="O250">
        <v>1</v>
      </c>
      <c r="P250" t="str">
        <f t="shared" si="7"/>
        <v>Active Employee</v>
      </c>
      <c r="Q250">
        <v>1</v>
      </c>
    </row>
    <row r="251" spans="1:17" x14ac:dyDescent="0.25">
      <c r="A251">
        <v>10250</v>
      </c>
      <c r="B251" t="s">
        <v>24</v>
      </c>
      <c r="C251" t="s">
        <v>25</v>
      </c>
      <c r="D251" t="s">
        <v>26</v>
      </c>
      <c r="E251">
        <v>45</v>
      </c>
      <c r="F251" t="str">
        <f t="shared" si="6"/>
        <v xml:space="preserve">Middle Age 25-54 </v>
      </c>
      <c r="G251" t="s">
        <v>27</v>
      </c>
      <c r="H251" t="s">
        <v>36</v>
      </c>
      <c r="I251" t="s">
        <v>19</v>
      </c>
      <c r="J251" t="s">
        <v>41</v>
      </c>
      <c r="K251" t="s">
        <v>30</v>
      </c>
      <c r="L251">
        <v>1</v>
      </c>
      <c r="M251" t="s">
        <v>31</v>
      </c>
      <c r="N251" t="s">
        <v>32</v>
      </c>
      <c r="O251">
        <v>3</v>
      </c>
      <c r="P251" t="str">
        <f t="shared" si="7"/>
        <v>Active Employee</v>
      </c>
      <c r="Q251">
        <v>1</v>
      </c>
    </row>
    <row r="252" spans="1:17" x14ac:dyDescent="0.25">
      <c r="A252">
        <v>10251</v>
      </c>
      <c r="B252" t="s">
        <v>24</v>
      </c>
      <c r="C252" t="s">
        <v>40</v>
      </c>
      <c r="D252" t="s">
        <v>16</v>
      </c>
      <c r="E252">
        <v>37</v>
      </c>
      <c r="F252" t="str">
        <f t="shared" si="6"/>
        <v xml:space="preserve">Middle Age 25-54 </v>
      </c>
      <c r="G252" t="s">
        <v>27</v>
      </c>
      <c r="H252" t="s">
        <v>39</v>
      </c>
      <c r="I252" t="s">
        <v>37</v>
      </c>
      <c r="J252" t="s">
        <v>41</v>
      </c>
      <c r="K252" t="s">
        <v>30</v>
      </c>
      <c r="L252">
        <v>1</v>
      </c>
      <c r="M252" t="s">
        <v>22</v>
      </c>
      <c r="N252" t="s">
        <v>23</v>
      </c>
      <c r="O252">
        <v>3</v>
      </c>
      <c r="P252" t="str">
        <f t="shared" si="7"/>
        <v>Inactive Employee</v>
      </c>
      <c r="Q252">
        <v>0</v>
      </c>
    </row>
    <row r="253" spans="1:17" x14ac:dyDescent="0.25">
      <c r="A253">
        <v>10252</v>
      </c>
      <c r="B253" t="s">
        <v>14</v>
      </c>
      <c r="C253" t="s">
        <v>15</v>
      </c>
      <c r="D253" t="s">
        <v>16</v>
      </c>
      <c r="E253">
        <v>39</v>
      </c>
      <c r="F253" t="str">
        <f t="shared" si="6"/>
        <v xml:space="preserve">Middle Age 25-54 </v>
      </c>
      <c r="G253" t="s">
        <v>27</v>
      </c>
      <c r="H253" t="s">
        <v>36</v>
      </c>
      <c r="I253" t="s">
        <v>49</v>
      </c>
      <c r="J253" t="s">
        <v>42</v>
      </c>
      <c r="K253" t="s">
        <v>30</v>
      </c>
      <c r="L253">
        <v>1</v>
      </c>
      <c r="M253" t="s">
        <v>31</v>
      </c>
      <c r="N253" t="s">
        <v>32</v>
      </c>
      <c r="O253">
        <v>3</v>
      </c>
      <c r="P253" t="str">
        <f t="shared" si="7"/>
        <v>Active Employee</v>
      </c>
      <c r="Q253">
        <v>1</v>
      </c>
    </row>
    <row r="254" spans="1:17" x14ac:dyDescent="0.25">
      <c r="A254">
        <v>10253</v>
      </c>
      <c r="B254" t="s">
        <v>24</v>
      </c>
      <c r="C254" t="s">
        <v>15</v>
      </c>
      <c r="D254" t="s">
        <v>35</v>
      </c>
      <c r="E254">
        <v>29</v>
      </c>
      <c r="F254" t="str">
        <f t="shared" si="6"/>
        <v xml:space="preserve">Middle Age 25-54 </v>
      </c>
      <c r="G254" t="s">
        <v>27</v>
      </c>
      <c r="H254" t="s">
        <v>39</v>
      </c>
      <c r="I254" t="s">
        <v>19</v>
      </c>
      <c r="J254" t="s">
        <v>29</v>
      </c>
      <c r="K254" t="s">
        <v>21</v>
      </c>
      <c r="L254">
        <v>1</v>
      </c>
      <c r="M254" t="s">
        <v>31</v>
      </c>
      <c r="N254" t="s">
        <v>32</v>
      </c>
      <c r="O254">
        <v>4</v>
      </c>
      <c r="P254" t="str">
        <f t="shared" si="7"/>
        <v>Active Employee</v>
      </c>
      <c r="Q254">
        <v>1</v>
      </c>
    </row>
    <row r="255" spans="1:17" x14ac:dyDescent="0.25">
      <c r="A255">
        <v>10254</v>
      </c>
      <c r="B255" t="s">
        <v>14</v>
      </c>
      <c r="C255" t="s">
        <v>15</v>
      </c>
      <c r="D255" t="s">
        <v>16</v>
      </c>
      <c r="E255">
        <v>42</v>
      </c>
      <c r="F255" t="str">
        <f t="shared" si="6"/>
        <v xml:space="preserve">Middle Age 25-54 </v>
      </c>
      <c r="G255" t="s">
        <v>27</v>
      </c>
      <c r="H255" t="s">
        <v>18</v>
      </c>
      <c r="I255" t="s">
        <v>19</v>
      </c>
      <c r="J255" t="s">
        <v>29</v>
      </c>
      <c r="K255" t="s">
        <v>21</v>
      </c>
      <c r="L255">
        <v>1</v>
      </c>
      <c r="M255" t="s">
        <v>31</v>
      </c>
      <c r="N255" t="s">
        <v>32</v>
      </c>
      <c r="O255">
        <v>1</v>
      </c>
      <c r="P255" t="str">
        <f t="shared" si="7"/>
        <v>Active Employee</v>
      </c>
      <c r="Q255">
        <v>1</v>
      </c>
    </row>
    <row r="256" spans="1:17" x14ac:dyDescent="0.25">
      <c r="A256">
        <v>10255</v>
      </c>
      <c r="B256" t="s">
        <v>24</v>
      </c>
      <c r="C256" t="s">
        <v>40</v>
      </c>
      <c r="D256" t="s">
        <v>35</v>
      </c>
      <c r="E256">
        <v>29</v>
      </c>
      <c r="F256" t="str">
        <f t="shared" si="6"/>
        <v xml:space="preserve">Middle Age 25-54 </v>
      </c>
      <c r="G256" t="s">
        <v>17</v>
      </c>
      <c r="H256" t="s">
        <v>18</v>
      </c>
      <c r="I256" t="s">
        <v>48</v>
      </c>
      <c r="J256" t="s">
        <v>20</v>
      </c>
      <c r="K256" t="s">
        <v>21</v>
      </c>
      <c r="L256">
        <v>1</v>
      </c>
      <c r="M256" t="s">
        <v>31</v>
      </c>
      <c r="N256" t="s">
        <v>32</v>
      </c>
      <c r="O256">
        <v>4</v>
      </c>
      <c r="P256" t="str">
        <f t="shared" si="7"/>
        <v>Active Employee</v>
      </c>
      <c r="Q256">
        <v>1</v>
      </c>
    </row>
    <row r="257" spans="1:17" x14ac:dyDescent="0.25">
      <c r="A257">
        <v>10256</v>
      </c>
      <c r="B257" t="s">
        <v>14</v>
      </c>
      <c r="C257" t="s">
        <v>25</v>
      </c>
      <c r="D257" t="s">
        <v>35</v>
      </c>
      <c r="E257">
        <v>25</v>
      </c>
      <c r="F257" t="str">
        <f t="shared" si="6"/>
        <v xml:space="preserve">Middle Age 25-54 </v>
      </c>
      <c r="G257" t="s">
        <v>27</v>
      </c>
      <c r="H257" t="s">
        <v>39</v>
      </c>
      <c r="I257" t="s">
        <v>19</v>
      </c>
      <c r="J257" t="s">
        <v>41</v>
      </c>
      <c r="K257" t="s">
        <v>21</v>
      </c>
      <c r="L257">
        <v>1</v>
      </c>
      <c r="M257" t="s">
        <v>31</v>
      </c>
      <c r="N257" t="s">
        <v>32</v>
      </c>
      <c r="O257">
        <v>3</v>
      </c>
      <c r="P257" t="str">
        <f t="shared" si="7"/>
        <v>Active Employee</v>
      </c>
      <c r="Q257">
        <v>1</v>
      </c>
    </row>
    <row r="258" spans="1:17" x14ac:dyDescent="0.25">
      <c r="A258">
        <v>10257</v>
      </c>
      <c r="B258" t="s">
        <v>14</v>
      </c>
      <c r="C258" t="s">
        <v>40</v>
      </c>
      <c r="D258" t="s">
        <v>16</v>
      </c>
      <c r="E258">
        <v>42</v>
      </c>
      <c r="F258" t="str">
        <f t="shared" si="6"/>
        <v xml:space="preserve">Middle Age 25-54 </v>
      </c>
      <c r="G258" t="s">
        <v>27</v>
      </c>
      <c r="H258" t="s">
        <v>39</v>
      </c>
      <c r="I258" t="s">
        <v>37</v>
      </c>
      <c r="J258" t="s">
        <v>34</v>
      </c>
      <c r="K258" t="s">
        <v>21</v>
      </c>
      <c r="L258">
        <v>1</v>
      </c>
      <c r="M258" t="s">
        <v>31</v>
      </c>
      <c r="N258" t="s">
        <v>32</v>
      </c>
      <c r="O258">
        <v>1</v>
      </c>
      <c r="P258" t="str">
        <f t="shared" si="7"/>
        <v>Active Employee</v>
      </c>
      <c r="Q258">
        <v>1</v>
      </c>
    </row>
    <row r="259" spans="1:17" x14ac:dyDescent="0.25">
      <c r="A259">
        <v>10258</v>
      </c>
      <c r="B259" t="s">
        <v>24</v>
      </c>
      <c r="C259" t="s">
        <v>40</v>
      </c>
      <c r="D259" t="s">
        <v>16</v>
      </c>
      <c r="E259">
        <v>40</v>
      </c>
      <c r="F259" t="str">
        <f t="shared" ref="F259:F322" si="8">IF(E259&gt;54,"Old 55+",IF(E259&gt;=25,"Middle Age 25-54 ",IF(E259&lt;25,"Adolescent 0-25")))</f>
        <v xml:space="preserve">Middle Age 25-54 </v>
      </c>
      <c r="G259" t="s">
        <v>27</v>
      </c>
      <c r="H259" t="s">
        <v>18</v>
      </c>
      <c r="I259" t="s">
        <v>37</v>
      </c>
      <c r="J259" t="s">
        <v>47</v>
      </c>
      <c r="K259" t="s">
        <v>21</v>
      </c>
      <c r="L259">
        <v>1</v>
      </c>
      <c r="M259" t="s">
        <v>31</v>
      </c>
      <c r="N259" t="s">
        <v>32</v>
      </c>
      <c r="O259">
        <v>3</v>
      </c>
      <c r="P259" t="str">
        <f t="shared" ref="P259:P322" si="9">IF(Q259=0,"Inactive Employee",IF(Q259=1,"Active Employee"))</f>
        <v>Active Employee</v>
      </c>
      <c r="Q259">
        <v>1</v>
      </c>
    </row>
    <row r="260" spans="1:17" x14ac:dyDescent="0.25">
      <c r="A260">
        <v>10259</v>
      </c>
      <c r="B260" t="s">
        <v>24</v>
      </c>
      <c r="C260" t="s">
        <v>25</v>
      </c>
      <c r="D260" t="s">
        <v>26</v>
      </c>
      <c r="E260">
        <v>51</v>
      </c>
      <c r="F260" t="str">
        <f t="shared" si="8"/>
        <v xml:space="preserve">Middle Age 25-54 </v>
      </c>
      <c r="G260" t="s">
        <v>27</v>
      </c>
      <c r="H260" t="s">
        <v>39</v>
      </c>
      <c r="I260" t="s">
        <v>19</v>
      </c>
      <c r="J260" t="s">
        <v>29</v>
      </c>
      <c r="K260" t="s">
        <v>21</v>
      </c>
      <c r="L260">
        <v>1</v>
      </c>
      <c r="M260" t="s">
        <v>31</v>
      </c>
      <c r="N260" t="s">
        <v>32</v>
      </c>
      <c r="O260">
        <v>4</v>
      </c>
      <c r="P260" t="str">
        <f t="shared" si="9"/>
        <v>Active Employee</v>
      </c>
      <c r="Q260">
        <v>1</v>
      </c>
    </row>
    <row r="261" spans="1:17" x14ac:dyDescent="0.25">
      <c r="A261">
        <v>10260</v>
      </c>
      <c r="B261" t="s">
        <v>24</v>
      </c>
      <c r="C261" t="s">
        <v>15</v>
      </c>
      <c r="D261" t="s">
        <v>35</v>
      </c>
      <c r="E261">
        <v>31</v>
      </c>
      <c r="F261" t="str">
        <f t="shared" si="8"/>
        <v xml:space="preserve">Middle Age 25-54 </v>
      </c>
      <c r="G261" t="s">
        <v>27</v>
      </c>
      <c r="H261" t="s">
        <v>18</v>
      </c>
      <c r="I261" t="s">
        <v>37</v>
      </c>
      <c r="J261" t="s">
        <v>34</v>
      </c>
      <c r="K261" t="s">
        <v>30</v>
      </c>
      <c r="L261">
        <v>1</v>
      </c>
      <c r="M261" t="s">
        <v>22</v>
      </c>
      <c r="N261" t="s">
        <v>23</v>
      </c>
      <c r="O261">
        <v>2</v>
      </c>
      <c r="P261" t="str">
        <f t="shared" si="9"/>
        <v>Inactive Employee</v>
      </c>
      <c r="Q261">
        <v>0</v>
      </c>
    </row>
    <row r="262" spans="1:17" x14ac:dyDescent="0.25">
      <c r="A262">
        <v>10261</v>
      </c>
      <c r="B262" t="s">
        <v>24</v>
      </c>
      <c r="C262" t="s">
        <v>25</v>
      </c>
      <c r="D262" t="s">
        <v>35</v>
      </c>
      <c r="E262">
        <v>32</v>
      </c>
      <c r="F262" t="str">
        <f t="shared" si="8"/>
        <v xml:space="preserve">Middle Age 25-54 </v>
      </c>
      <c r="G262" t="s">
        <v>27</v>
      </c>
      <c r="H262" t="s">
        <v>39</v>
      </c>
      <c r="I262" t="s">
        <v>19</v>
      </c>
      <c r="J262" t="s">
        <v>34</v>
      </c>
      <c r="K262" t="s">
        <v>30</v>
      </c>
      <c r="L262">
        <v>1</v>
      </c>
      <c r="M262" t="s">
        <v>31</v>
      </c>
      <c r="N262" t="s">
        <v>32</v>
      </c>
      <c r="O262">
        <v>2</v>
      </c>
      <c r="P262" t="str">
        <f t="shared" si="9"/>
        <v>Active Employee</v>
      </c>
      <c r="Q262">
        <v>1</v>
      </c>
    </row>
    <row r="263" spans="1:17" x14ac:dyDescent="0.25">
      <c r="A263">
        <v>10262</v>
      </c>
      <c r="B263" t="s">
        <v>24</v>
      </c>
      <c r="C263" t="s">
        <v>25</v>
      </c>
      <c r="D263" t="s">
        <v>16</v>
      </c>
      <c r="E263">
        <v>38</v>
      </c>
      <c r="F263" t="str">
        <f t="shared" si="8"/>
        <v xml:space="preserve">Middle Age 25-54 </v>
      </c>
      <c r="G263" t="s">
        <v>17</v>
      </c>
      <c r="H263" t="s">
        <v>18</v>
      </c>
      <c r="I263" t="s">
        <v>19</v>
      </c>
      <c r="J263" t="s">
        <v>20</v>
      </c>
      <c r="K263" t="s">
        <v>44</v>
      </c>
      <c r="L263">
        <v>1</v>
      </c>
      <c r="M263" t="s">
        <v>31</v>
      </c>
      <c r="N263" t="s">
        <v>32</v>
      </c>
      <c r="O263">
        <v>4</v>
      </c>
      <c r="P263" t="str">
        <f t="shared" si="9"/>
        <v>Active Employee</v>
      </c>
      <c r="Q263">
        <v>1</v>
      </c>
    </row>
    <row r="264" spans="1:17" x14ac:dyDescent="0.25">
      <c r="A264">
        <v>10263</v>
      </c>
      <c r="B264" t="s">
        <v>24</v>
      </c>
      <c r="C264" t="s">
        <v>15</v>
      </c>
      <c r="D264" t="s">
        <v>35</v>
      </c>
      <c r="E264">
        <v>32</v>
      </c>
      <c r="F264" t="str">
        <f t="shared" si="8"/>
        <v xml:space="preserve">Middle Age 25-54 </v>
      </c>
      <c r="G264" t="s">
        <v>27</v>
      </c>
      <c r="H264" t="s">
        <v>28</v>
      </c>
      <c r="I264" t="s">
        <v>49</v>
      </c>
      <c r="J264" t="s">
        <v>34</v>
      </c>
      <c r="K264" t="s">
        <v>21</v>
      </c>
      <c r="L264">
        <v>1</v>
      </c>
      <c r="M264" t="s">
        <v>31</v>
      </c>
      <c r="N264" t="s">
        <v>32</v>
      </c>
      <c r="O264">
        <v>1</v>
      </c>
      <c r="P264" t="str">
        <f t="shared" si="9"/>
        <v>Active Employee</v>
      </c>
      <c r="Q264">
        <v>1</v>
      </c>
    </row>
    <row r="265" spans="1:17" x14ac:dyDescent="0.25">
      <c r="A265">
        <v>10264</v>
      </c>
      <c r="B265" t="s">
        <v>14</v>
      </c>
      <c r="C265" t="s">
        <v>25</v>
      </c>
      <c r="D265" t="s">
        <v>26</v>
      </c>
      <c r="E265">
        <v>46</v>
      </c>
      <c r="F265" t="str">
        <f t="shared" si="8"/>
        <v xml:space="preserve">Middle Age 25-54 </v>
      </c>
      <c r="G265" t="s">
        <v>17</v>
      </c>
      <c r="H265" t="s">
        <v>39</v>
      </c>
      <c r="I265" t="s">
        <v>49</v>
      </c>
      <c r="J265" t="s">
        <v>45</v>
      </c>
      <c r="K265" t="s">
        <v>21</v>
      </c>
      <c r="L265">
        <v>1</v>
      </c>
      <c r="M265" t="s">
        <v>31</v>
      </c>
      <c r="N265" t="s">
        <v>32</v>
      </c>
      <c r="O265">
        <v>2</v>
      </c>
      <c r="P265" t="str">
        <f t="shared" si="9"/>
        <v>Active Employee</v>
      </c>
      <c r="Q265">
        <v>1</v>
      </c>
    </row>
    <row r="266" spans="1:17" x14ac:dyDescent="0.25">
      <c r="A266">
        <v>10265</v>
      </c>
      <c r="B266" t="s">
        <v>24</v>
      </c>
      <c r="C266" t="s">
        <v>15</v>
      </c>
      <c r="D266" t="s">
        <v>35</v>
      </c>
      <c r="E266">
        <v>28</v>
      </c>
      <c r="F266" t="str">
        <f t="shared" si="8"/>
        <v xml:space="preserve">Middle Age 25-54 </v>
      </c>
      <c r="G266" t="s">
        <v>27</v>
      </c>
      <c r="H266" t="s">
        <v>36</v>
      </c>
      <c r="I266" t="s">
        <v>19</v>
      </c>
      <c r="J266" t="s">
        <v>34</v>
      </c>
      <c r="K266" t="s">
        <v>21</v>
      </c>
      <c r="L266">
        <v>1</v>
      </c>
      <c r="M266" t="s">
        <v>22</v>
      </c>
      <c r="N266" t="s">
        <v>23</v>
      </c>
      <c r="O266">
        <v>3</v>
      </c>
      <c r="P266" t="str">
        <f t="shared" si="9"/>
        <v>Inactive Employee</v>
      </c>
      <c r="Q266">
        <v>0</v>
      </c>
    </row>
    <row r="267" spans="1:17" x14ac:dyDescent="0.25">
      <c r="A267">
        <v>10266</v>
      </c>
      <c r="B267" t="s">
        <v>24</v>
      </c>
      <c r="C267" t="s">
        <v>25</v>
      </c>
      <c r="D267" t="s">
        <v>35</v>
      </c>
      <c r="E267">
        <v>29</v>
      </c>
      <c r="F267" t="str">
        <f t="shared" si="8"/>
        <v xml:space="preserve">Middle Age 25-54 </v>
      </c>
      <c r="G267" t="s">
        <v>17</v>
      </c>
      <c r="H267" t="s">
        <v>39</v>
      </c>
      <c r="I267" t="s">
        <v>37</v>
      </c>
      <c r="J267" t="s">
        <v>20</v>
      </c>
      <c r="K267" t="s">
        <v>21</v>
      </c>
      <c r="L267">
        <v>1</v>
      </c>
      <c r="M267" t="s">
        <v>31</v>
      </c>
      <c r="N267" t="s">
        <v>32</v>
      </c>
      <c r="O267">
        <v>2</v>
      </c>
      <c r="P267" t="str">
        <f t="shared" si="9"/>
        <v>Active Employee</v>
      </c>
      <c r="Q267">
        <v>1</v>
      </c>
    </row>
    <row r="268" spans="1:17" x14ac:dyDescent="0.25">
      <c r="A268">
        <v>10267</v>
      </c>
      <c r="B268" t="s">
        <v>24</v>
      </c>
      <c r="C268" t="s">
        <v>25</v>
      </c>
      <c r="D268" t="s">
        <v>35</v>
      </c>
      <c r="E268">
        <v>31</v>
      </c>
      <c r="F268" t="str">
        <f t="shared" si="8"/>
        <v xml:space="preserve">Middle Age 25-54 </v>
      </c>
      <c r="G268" t="s">
        <v>27</v>
      </c>
      <c r="H268" t="s">
        <v>39</v>
      </c>
      <c r="I268" t="s">
        <v>37</v>
      </c>
      <c r="J268" t="s">
        <v>42</v>
      </c>
      <c r="K268" t="s">
        <v>21</v>
      </c>
      <c r="L268">
        <v>1</v>
      </c>
      <c r="M268" t="s">
        <v>31</v>
      </c>
      <c r="N268" t="s">
        <v>32</v>
      </c>
      <c r="O268">
        <v>4</v>
      </c>
      <c r="P268" t="str">
        <f t="shared" si="9"/>
        <v>Active Employee</v>
      </c>
      <c r="Q268">
        <v>1</v>
      </c>
    </row>
    <row r="269" spans="1:17" x14ac:dyDescent="0.25">
      <c r="A269">
        <v>10268</v>
      </c>
      <c r="B269" t="s">
        <v>24</v>
      </c>
      <c r="C269" t="s">
        <v>40</v>
      </c>
      <c r="D269" t="s">
        <v>35</v>
      </c>
      <c r="E269">
        <v>25</v>
      </c>
      <c r="F269" t="str">
        <f t="shared" si="8"/>
        <v xml:space="preserve">Middle Age 25-54 </v>
      </c>
      <c r="G269" t="s">
        <v>27</v>
      </c>
      <c r="H269" t="s">
        <v>18</v>
      </c>
      <c r="I269" t="s">
        <v>19</v>
      </c>
      <c r="J269" t="s">
        <v>42</v>
      </c>
      <c r="K269" t="s">
        <v>44</v>
      </c>
      <c r="L269">
        <v>1</v>
      </c>
      <c r="M269" t="s">
        <v>31</v>
      </c>
      <c r="N269" t="s">
        <v>32</v>
      </c>
      <c r="O269">
        <v>1</v>
      </c>
      <c r="P269" t="str">
        <f t="shared" si="9"/>
        <v>Active Employee</v>
      </c>
      <c r="Q269">
        <v>1</v>
      </c>
    </row>
    <row r="270" spans="1:17" x14ac:dyDescent="0.25">
      <c r="A270">
        <v>10269</v>
      </c>
      <c r="B270" t="s">
        <v>24</v>
      </c>
      <c r="C270" t="s">
        <v>25</v>
      </c>
      <c r="D270" t="s">
        <v>26</v>
      </c>
      <c r="E270">
        <v>45</v>
      </c>
      <c r="F270" t="str">
        <f t="shared" si="8"/>
        <v xml:space="preserve">Middle Age 25-54 </v>
      </c>
      <c r="G270" t="s">
        <v>27</v>
      </c>
      <c r="H270" t="s">
        <v>18</v>
      </c>
      <c r="I270" t="s">
        <v>37</v>
      </c>
      <c r="J270" t="s">
        <v>42</v>
      </c>
      <c r="K270" t="s">
        <v>21</v>
      </c>
      <c r="L270">
        <v>1</v>
      </c>
      <c r="M270" t="s">
        <v>31</v>
      </c>
      <c r="N270" t="s">
        <v>32</v>
      </c>
      <c r="O270">
        <v>4</v>
      </c>
      <c r="P270" t="str">
        <f t="shared" si="9"/>
        <v>Active Employee</v>
      </c>
      <c r="Q270">
        <v>1</v>
      </c>
    </row>
    <row r="271" spans="1:17" x14ac:dyDescent="0.25">
      <c r="A271">
        <v>10270</v>
      </c>
      <c r="B271" t="s">
        <v>24</v>
      </c>
      <c r="C271" t="s">
        <v>25</v>
      </c>
      <c r="D271" t="s">
        <v>16</v>
      </c>
      <c r="E271">
        <v>36</v>
      </c>
      <c r="F271" t="str">
        <f t="shared" si="8"/>
        <v xml:space="preserve">Middle Age 25-54 </v>
      </c>
      <c r="G271" t="s">
        <v>27</v>
      </c>
      <c r="H271" t="s">
        <v>39</v>
      </c>
      <c r="I271" t="s">
        <v>19</v>
      </c>
      <c r="J271" t="s">
        <v>34</v>
      </c>
      <c r="K271" t="s">
        <v>21</v>
      </c>
      <c r="L271">
        <v>1</v>
      </c>
      <c r="M271" t="s">
        <v>31</v>
      </c>
      <c r="N271" t="s">
        <v>32</v>
      </c>
      <c r="O271">
        <v>4</v>
      </c>
      <c r="P271" t="str">
        <f t="shared" si="9"/>
        <v>Active Employee</v>
      </c>
      <c r="Q271">
        <v>1</v>
      </c>
    </row>
    <row r="272" spans="1:17" x14ac:dyDescent="0.25">
      <c r="A272">
        <v>10271</v>
      </c>
      <c r="B272" t="s">
        <v>24</v>
      </c>
      <c r="C272" t="s">
        <v>15</v>
      </c>
      <c r="D272" t="s">
        <v>38</v>
      </c>
      <c r="E272">
        <v>55</v>
      </c>
      <c r="F272" t="str">
        <f t="shared" si="8"/>
        <v>Old 55+</v>
      </c>
      <c r="G272" t="s">
        <v>27</v>
      </c>
      <c r="H272" t="s">
        <v>39</v>
      </c>
      <c r="I272" t="s">
        <v>37</v>
      </c>
      <c r="J272" t="s">
        <v>45</v>
      </c>
      <c r="K272" t="s">
        <v>21</v>
      </c>
      <c r="L272">
        <v>1</v>
      </c>
      <c r="M272" t="s">
        <v>31</v>
      </c>
      <c r="N272" t="s">
        <v>32</v>
      </c>
      <c r="O272">
        <v>1</v>
      </c>
      <c r="P272" t="str">
        <f t="shared" si="9"/>
        <v>Active Employee</v>
      </c>
      <c r="Q272">
        <v>1</v>
      </c>
    </row>
    <row r="273" spans="1:17" x14ac:dyDescent="0.25">
      <c r="A273">
        <v>10272</v>
      </c>
      <c r="B273" t="s">
        <v>24</v>
      </c>
      <c r="C273" t="s">
        <v>25</v>
      </c>
      <c r="D273" t="s">
        <v>26</v>
      </c>
      <c r="E273">
        <v>47</v>
      </c>
      <c r="F273" t="str">
        <f t="shared" si="8"/>
        <v xml:space="preserve">Middle Age 25-54 </v>
      </c>
      <c r="G273" t="s">
        <v>27</v>
      </c>
      <c r="H273" t="s">
        <v>36</v>
      </c>
      <c r="I273" t="s">
        <v>19</v>
      </c>
      <c r="J273" t="s">
        <v>45</v>
      </c>
      <c r="K273" t="s">
        <v>44</v>
      </c>
      <c r="L273">
        <v>1</v>
      </c>
      <c r="M273" t="s">
        <v>22</v>
      </c>
      <c r="N273" t="s">
        <v>23</v>
      </c>
      <c r="O273">
        <v>2</v>
      </c>
      <c r="P273" t="str">
        <f t="shared" si="9"/>
        <v>Inactive Employee</v>
      </c>
      <c r="Q273">
        <v>0</v>
      </c>
    </row>
    <row r="274" spans="1:17" x14ac:dyDescent="0.25">
      <c r="A274">
        <v>10273</v>
      </c>
      <c r="B274" t="s">
        <v>24</v>
      </c>
      <c r="C274" t="s">
        <v>25</v>
      </c>
      <c r="D274" t="s">
        <v>35</v>
      </c>
      <c r="E274">
        <v>28</v>
      </c>
      <c r="F274" t="str">
        <f t="shared" si="8"/>
        <v xml:space="preserve">Middle Age 25-54 </v>
      </c>
      <c r="G274" t="s">
        <v>27</v>
      </c>
      <c r="H274" t="s">
        <v>39</v>
      </c>
      <c r="I274" t="s">
        <v>37</v>
      </c>
      <c r="J274" t="s">
        <v>29</v>
      </c>
      <c r="K274" t="s">
        <v>21</v>
      </c>
      <c r="L274">
        <v>1</v>
      </c>
      <c r="M274" t="s">
        <v>31</v>
      </c>
      <c r="N274" t="s">
        <v>32</v>
      </c>
      <c r="O274">
        <v>4</v>
      </c>
      <c r="P274" t="str">
        <f t="shared" si="9"/>
        <v>Active Employee</v>
      </c>
      <c r="Q274">
        <v>1</v>
      </c>
    </row>
    <row r="275" spans="1:17" x14ac:dyDescent="0.25">
      <c r="A275">
        <v>10274</v>
      </c>
      <c r="B275" t="s">
        <v>24</v>
      </c>
      <c r="C275" t="s">
        <v>25</v>
      </c>
      <c r="D275" t="s">
        <v>16</v>
      </c>
      <c r="E275">
        <v>37</v>
      </c>
      <c r="F275" t="str">
        <f t="shared" si="8"/>
        <v xml:space="preserve">Middle Age 25-54 </v>
      </c>
      <c r="G275" t="s">
        <v>17</v>
      </c>
      <c r="H275" t="s">
        <v>36</v>
      </c>
      <c r="I275" t="s">
        <v>37</v>
      </c>
      <c r="J275" t="s">
        <v>20</v>
      </c>
      <c r="K275" t="s">
        <v>21</v>
      </c>
      <c r="L275">
        <v>1</v>
      </c>
      <c r="M275" t="s">
        <v>31</v>
      </c>
      <c r="N275" t="s">
        <v>32</v>
      </c>
      <c r="O275">
        <v>4</v>
      </c>
      <c r="P275" t="str">
        <f t="shared" si="9"/>
        <v>Active Employee</v>
      </c>
      <c r="Q275">
        <v>1</v>
      </c>
    </row>
    <row r="276" spans="1:17" x14ac:dyDescent="0.25">
      <c r="A276">
        <v>10275</v>
      </c>
      <c r="B276" t="s">
        <v>24</v>
      </c>
      <c r="C276" t="s">
        <v>15</v>
      </c>
      <c r="D276" t="s">
        <v>43</v>
      </c>
      <c r="E276">
        <v>21</v>
      </c>
      <c r="F276" t="str">
        <f t="shared" si="8"/>
        <v>Adolescent 0-25</v>
      </c>
      <c r="G276" t="s">
        <v>27</v>
      </c>
      <c r="H276" t="s">
        <v>18</v>
      </c>
      <c r="I276" t="s">
        <v>37</v>
      </c>
      <c r="J276" t="s">
        <v>29</v>
      </c>
      <c r="K276" t="s">
        <v>21</v>
      </c>
      <c r="L276">
        <v>1</v>
      </c>
      <c r="M276" t="s">
        <v>31</v>
      </c>
      <c r="N276" t="s">
        <v>32</v>
      </c>
      <c r="O276">
        <v>3</v>
      </c>
      <c r="P276" t="str">
        <f t="shared" si="9"/>
        <v>Active Employee</v>
      </c>
      <c r="Q276">
        <v>1</v>
      </c>
    </row>
    <row r="277" spans="1:17" x14ac:dyDescent="0.25">
      <c r="A277">
        <v>10276</v>
      </c>
      <c r="B277" t="s">
        <v>14</v>
      </c>
      <c r="C277" t="s">
        <v>40</v>
      </c>
      <c r="D277" t="s">
        <v>16</v>
      </c>
      <c r="E277">
        <v>37</v>
      </c>
      <c r="F277" t="str">
        <f t="shared" si="8"/>
        <v xml:space="preserve">Middle Age 25-54 </v>
      </c>
      <c r="G277" t="s">
        <v>27</v>
      </c>
      <c r="H277" t="s">
        <v>36</v>
      </c>
      <c r="I277" t="s">
        <v>37</v>
      </c>
      <c r="J277" t="s">
        <v>47</v>
      </c>
      <c r="K277" t="s">
        <v>44</v>
      </c>
      <c r="L277">
        <v>1</v>
      </c>
      <c r="M277" t="s">
        <v>31</v>
      </c>
      <c r="N277" t="s">
        <v>32</v>
      </c>
      <c r="O277">
        <v>4</v>
      </c>
      <c r="P277" t="str">
        <f t="shared" si="9"/>
        <v>Active Employee</v>
      </c>
      <c r="Q277">
        <v>1</v>
      </c>
    </row>
    <row r="278" spans="1:17" x14ac:dyDescent="0.25">
      <c r="A278">
        <v>10277</v>
      </c>
      <c r="B278" t="s">
        <v>14</v>
      </c>
      <c r="C278" t="s">
        <v>40</v>
      </c>
      <c r="D278" t="s">
        <v>16</v>
      </c>
      <c r="E278">
        <v>35</v>
      </c>
      <c r="F278" t="str">
        <f t="shared" si="8"/>
        <v xml:space="preserve">Middle Age 25-54 </v>
      </c>
      <c r="G278" t="s">
        <v>27</v>
      </c>
      <c r="H278" t="s">
        <v>39</v>
      </c>
      <c r="I278" t="s">
        <v>19</v>
      </c>
      <c r="J278" t="s">
        <v>45</v>
      </c>
      <c r="K278" t="s">
        <v>21</v>
      </c>
      <c r="L278">
        <v>1</v>
      </c>
      <c r="M278" t="s">
        <v>31</v>
      </c>
      <c r="N278" t="s">
        <v>32</v>
      </c>
      <c r="O278">
        <v>2</v>
      </c>
      <c r="P278" t="str">
        <f t="shared" si="9"/>
        <v>Active Employee</v>
      </c>
      <c r="Q278">
        <v>1</v>
      </c>
    </row>
    <row r="279" spans="1:17" x14ac:dyDescent="0.25">
      <c r="A279">
        <v>10278</v>
      </c>
      <c r="B279" t="s">
        <v>14</v>
      </c>
      <c r="C279" t="s">
        <v>40</v>
      </c>
      <c r="D279" t="s">
        <v>16</v>
      </c>
      <c r="E279">
        <v>38</v>
      </c>
      <c r="F279" t="str">
        <f t="shared" si="8"/>
        <v xml:space="preserve">Middle Age 25-54 </v>
      </c>
      <c r="G279" t="s">
        <v>17</v>
      </c>
      <c r="H279" t="s">
        <v>18</v>
      </c>
      <c r="I279" t="s">
        <v>37</v>
      </c>
      <c r="J279" t="s">
        <v>20</v>
      </c>
      <c r="K279" t="s">
        <v>21</v>
      </c>
      <c r="L279">
        <v>1</v>
      </c>
      <c r="M279" t="s">
        <v>31</v>
      </c>
      <c r="N279" t="s">
        <v>32</v>
      </c>
      <c r="O279">
        <v>1</v>
      </c>
      <c r="P279" t="str">
        <f t="shared" si="9"/>
        <v>Active Employee</v>
      </c>
      <c r="Q279">
        <v>1</v>
      </c>
    </row>
    <row r="280" spans="1:17" x14ac:dyDescent="0.25">
      <c r="A280">
        <v>10279</v>
      </c>
      <c r="B280" t="s">
        <v>14</v>
      </c>
      <c r="C280" t="s">
        <v>40</v>
      </c>
      <c r="D280" t="s">
        <v>35</v>
      </c>
      <c r="E280">
        <v>26</v>
      </c>
      <c r="F280" t="str">
        <f t="shared" si="8"/>
        <v xml:space="preserve">Middle Age 25-54 </v>
      </c>
      <c r="G280" t="s">
        <v>27</v>
      </c>
      <c r="H280" t="s">
        <v>39</v>
      </c>
      <c r="I280" t="s">
        <v>19</v>
      </c>
      <c r="J280" t="s">
        <v>41</v>
      </c>
      <c r="K280" t="s">
        <v>30</v>
      </c>
      <c r="L280">
        <v>1</v>
      </c>
      <c r="M280" t="s">
        <v>31</v>
      </c>
      <c r="N280" t="s">
        <v>32</v>
      </c>
      <c r="O280">
        <v>2</v>
      </c>
      <c r="P280" t="str">
        <f t="shared" si="9"/>
        <v>Active Employee</v>
      </c>
      <c r="Q280">
        <v>1</v>
      </c>
    </row>
    <row r="281" spans="1:17" x14ac:dyDescent="0.25">
      <c r="A281">
        <v>10280</v>
      </c>
      <c r="B281" t="s">
        <v>24</v>
      </c>
      <c r="C281" t="s">
        <v>40</v>
      </c>
      <c r="D281" t="s">
        <v>26</v>
      </c>
      <c r="E281">
        <v>50</v>
      </c>
      <c r="F281" t="str">
        <f t="shared" si="8"/>
        <v xml:space="preserve">Middle Age 25-54 </v>
      </c>
      <c r="G281" t="s">
        <v>27</v>
      </c>
      <c r="H281" t="s">
        <v>28</v>
      </c>
      <c r="I281" t="s">
        <v>19</v>
      </c>
      <c r="J281" t="s">
        <v>47</v>
      </c>
      <c r="K281" t="s">
        <v>21</v>
      </c>
      <c r="L281">
        <v>1</v>
      </c>
      <c r="M281" t="s">
        <v>31</v>
      </c>
      <c r="N281" t="s">
        <v>32</v>
      </c>
      <c r="O281">
        <v>2</v>
      </c>
      <c r="P281" t="str">
        <f t="shared" si="9"/>
        <v>Active Employee</v>
      </c>
      <c r="Q281">
        <v>1</v>
      </c>
    </row>
    <row r="282" spans="1:17" x14ac:dyDescent="0.25">
      <c r="A282">
        <v>10281</v>
      </c>
      <c r="B282" t="s">
        <v>24</v>
      </c>
      <c r="C282" t="s">
        <v>25</v>
      </c>
      <c r="D282" t="s">
        <v>26</v>
      </c>
      <c r="E282">
        <v>53</v>
      </c>
      <c r="F282" t="str">
        <f t="shared" si="8"/>
        <v xml:space="preserve">Middle Age 25-54 </v>
      </c>
      <c r="G282" t="s">
        <v>27</v>
      </c>
      <c r="H282" t="s">
        <v>36</v>
      </c>
      <c r="I282" t="s">
        <v>37</v>
      </c>
      <c r="J282" t="s">
        <v>47</v>
      </c>
      <c r="K282" t="s">
        <v>21</v>
      </c>
      <c r="L282">
        <v>1</v>
      </c>
      <c r="M282" t="s">
        <v>31</v>
      </c>
      <c r="N282" t="s">
        <v>32</v>
      </c>
      <c r="O282">
        <v>3</v>
      </c>
      <c r="P282" t="str">
        <f t="shared" si="9"/>
        <v>Active Employee</v>
      </c>
      <c r="Q282">
        <v>1</v>
      </c>
    </row>
    <row r="283" spans="1:17" x14ac:dyDescent="0.25">
      <c r="A283">
        <v>10282</v>
      </c>
      <c r="B283" t="s">
        <v>24</v>
      </c>
      <c r="C283" t="s">
        <v>25</v>
      </c>
      <c r="D283" t="s">
        <v>16</v>
      </c>
      <c r="E283">
        <v>42</v>
      </c>
      <c r="F283" t="str">
        <f t="shared" si="8"/>
        <v xml:space="preserve">Middle Age 25-54 </v>
      </c>
      <c r="G283" t="s">
        <v>17</v>
      </c>
      <c r="H283" t="s">
        <v>28</v>
      </c>
      <c r="I283" t="s">
        <v>19</v>
      </c>
      <c r="J283" t="s">
        <v>20</v>
      </c>
      <c r="K283" t="s">
        <v>21</v>
      </c>
      <c r="L283">
        <v>1</v>
      </c>
      <c r="M283" t="s">
        <v>31</v>
      </c>
      <c r="N283" t="s">
        <v>32</v>
      </c>
      <c r="O283">
        <v>3</v>
      </c>
      <c r="P283" t="str">
        <f t="shared" si="9"/>
        <v>Active Employee</v>
      </c>
      <c r="Q283">
        <v>1</v>
      </c>
    </row>
    <row r="284" spans="1:17" x14ac:dyDescent="0.25">
      <c r="A284">
        <v>10283</v>
      </c>
      <c r="B284" t="s">
        <v>24</v>
      </c>
      <c r="C284" t="s">
        <v>15</v>
      </c>
      <c r="D284" t="s">
        <v>35</v>
      </c>
      <c r="E284">
        <v>29</v>
      </c>
      <c r="F284" t="str">
        <f t="shared" si="8"/>
        <v xml:space="preserve">Middle Age 25-54 </v>
      </c>
      <c r="G284" t="s">
        <v>17</v>
      </c>
      <c r="H284" t="s">
        <v>18</v>
      </c>
      <c r="I284" t="s">
        <v>19</v>
      </c>
      <c r="J284" t="s">
        <v>20</v>
      </c>
      <c r="K284" t="s">
        <v>30</v>
      </c>
      <c r="L284">
        <v>1</v>
      </c>
      <c r="M284" t="s">
        <v>31</v>
      </c>
      <c r="N284" t="s">
        <v>32</v>
      </c>
      <c r="O284">
        <v>4</v>
      </c>
      <c r="P284" t="str">
        <f t="shared" si="9"/>
        <v>Active Employee</v>
      </c>
      <c r="Q284">
        <v>1</v>
      </c>
    </row>
    <row r="285" spans="1:17" x14ac:dyDescent="0.25">
      <c r="A285">
        <v>10284</v>
      </c>
      <c r="B285" t="s">
        <v>24</v>
      </c>
      <c r="C285" t="s">
        <v>25</v>
      </c>
      <c r="D285" t="s">
        <v>38</v>
      </c>
      <c r="E285">
        <v>55</v>
      </c>
      <c r="F285" t="str">
        <f t="shared" si="8"/>
        <v>Old 55+</v>
      </c>
      <c r="G285" t="s">
        <v>27</v>
      </c>
      <c r="H285" t="s">
        <v>18</v>
      </c>
      <c r="I285" t="s">
        <v>49</v>
      </c>
      <c r="J285" t="s">
        <v>34</v>
      </c>
      <c r="K285" t="s">
        <v>21</v>
      </c>
      <c r="L285">
        <v>1</v>
      </c>
      <c r="M285" t="s">
        <v>31</v>
      </c>
      <c r="N285" t="s">
        <v>32</v>
      </c>
      <c r="O285">
        <v>4</v>
      </c>
      <c r="P285" t="str">
        <f t="shared" si="9"/>
        <v>Active Employee</v>
      </c>
      <c r="Q285">
        <v>1</v>
      </c>
    </row>
    <row r="286" spans="1:17" x14ac:dyDescent="0.25">
      <c r="A286">
        <v>10285</v>
      </c>
      <c r="B286" t="s">
        <v>24</v>
      </c>
      <c r="C286" t="s">
        <v>25</v>
      </c>
      <c r="D286" t="s">
        <v>35</v>
      </c>
      <c r="E286">
        <v>26</v>
      </c>
      <c r="F286" t="str">
        <f t="shared" si="8"/>
        <v xml:space="preserve">Middle Age 25-54 </v>
      </c>
      <c r="G286" t="s">
        <v>27</v>
      </c>
      <c r="H286" t="s">
        <v>18</v>
      </c>
      <c r="I286" t="s">
        <v>37</v>
      </c>
      <c r="J286" t="s">
        <v>42</v>
      </c>
      <c r="K286" t="s">
        <v>30</v>
      </c>
      <c r="L286">
        <v>1</v>
      </c>
      <c r="M286" t="s">
        <v>31</v>
      </c>
      <c r="N286" t="s">
        <v>32</v>
      </c>
      <c r="O286">
        <v>1</v>
      </c>
      <c r="P286" t="str">
        <f t="shared" si="9"/>
        <v>Active Employee</v>
      </c>
      <c r="Q286">
        <v>1</v>
      </c>
    </row>
    <row r="287" spans="1:17" x14ac:dyDescent="0.25">
      <c r="A287">
        <v>10286</v>
      </c>
      <c r="B287" t="s">
        <v>14</v>
      </c>
      <c r="C287" t="s">
        <v>15</v>
      </c>
      <c r="D287" t="s">
        <v>16</v>
      </c>
      <c r="E287">
        <v>37</v>
      </c>
      <c r="F287" t="str">
        <f t="shared" si="8"/>
        <v xml:space="preserve">Middle Age 25-54 </v>
      </c>
      <c r="G287" t="s">
        <v>27</v>
      </c>
      <c r="H287" t="s">
        <v>39</v>
      </c>
      <c r="I287" t="s">
        <v>19</v>
      </c>
      <c r="J287" t="s">
        <v>29</v>
      </c>
      <c r="K287" t="s">
        <v>21</v>
      </c>
      <c r="L287">
        <v>1</v>
      </c>
      <c r="M287" t="s">
        <v>31</v>
      </c>
      <c r="N287" t="s">
        <v>32</v>
      </c>
      <c r="O287">
        <v>4</v>
      </c>
      <c r="P287" t="str">
        <f t="shared" si="9"/>
        <v>Active Employee</v>
      </c>
      <c r="Q287">
        <v>1</v>
      </c>
    </row>
    <row r="288" spans="1:17" x14ac:dyDescent="0.25">
      <c r="A288">
        <v>10287</v>
      </c>
      <c r="B288" t="s">
        <v>24</v>
      </c>
      <c r="C288" t="s">
        <v>40</v>
      </c>
      <c r="D288" t="s">
        <v>16</v>
      </c>
      <c r="E288">
        <v>44</v>
      </c>
      <c r="F288" t="str">
        <f t="shared" si="8"/>
        <v xml:space="preserve">Middle Age 25-54 </v>
      </c>
      <c r="G288" t="s">
        <v>27</v>
      </c>
      <c r="H288" t="s">
        <v>39</v>
      </c>
      <c r="I288" t="s">
        <v>19</v>
      </c>
      <c r="J288" t="s">
        <v>34</v>
      </c>
      <c r="K288" t="s">
        <v>30</v>
      </c>
      <c r="L288">
        <v>1</v>
      </c>
      <c r="M288" t="s">
        <v>22</v>
      </c>
      <c r="N288" t="s">
        <v>23</v>
      </c>
      <c r="O288">
        <v>3</v>
      </c>
      <c r="P288" t="str">
        <f t="shared" si="9"/>
        <v>Inactive Employee</v>
      </c>
      <c r="Q288">
        <v>0</v>
      </c>
    </row>
    <row r="289" spans="1:17" x14ac:dyDescent="0.25">
      <c r="A289">
        <v>10288</v>
      </c>
      <c r="B289" t="s">
        <v>24</v>
      </c>
      <c r="C289" t="s">
        <v>40</v>
      </c>
      <c r="D289" t="s">
        <v>16</v>
      </c>
      <c r="E289">
        <v>38</v>
      </c>
      <c r="F289" t="str">
        <f t="shared" si="8"/>
        <v xml:space="preserve">Middle Age 25-54 </v>
      </c>
      <c r="G289" t="s">
        <v>27</v>
      </c>
      <c r="H289" t="s">
        <v>36</v>
      </c>
      <c r="I289" t="s">
        <v>19</v>
      </c>
      <c r="J289" t="s">
        <v>42</v>
      </c>
      <c r="K289" t="s">
        <v>21</v>
      </c>
      <c r="L289">
        <v>1</v>
      </c>
      <c r="M289" t="s">
        <v>31</v>
      </c>
      <c r="N289" t="s">
        <v>32</v>
      </c>
      <c r="O289">
        <v>4</v>
      </c>
      <c r="P289" t="str">
        <f t="shared" si="9"/>
        <v>Active Employee</v>
      </c>
      <c r="Q289">
        <v>1</v>
      </c>
    </row>
    <row r="290" spans="1:17" x14ac:dyDescent="0.25">
      <c r="A290">
        <v>10289</v>
      </c>
      <c r="B290" t="s">
        <v>24</v>
      </c>
      <c r="C290" t="s">
        <v>40</v>
      </c>
      <c r="D290" t="s">
        <v>35</v>
      </c>
      <c r="E290">
        <v>26</v>
      </c>
      <c r="F290" t="str">
        <f t="shared" si="8"/>
        <v xml:space="preserve">Middle Age 25-54 </v>
      </c>
      <c r="G290" t="s">
        <v>27</v>
      </c>
      <c r="H290" t="s">
        <v>36</v>
      </c>
      <c r="I290" t="s">
        <v>37</v>
      </c>
      <c r="J290" t="s">
        <v>34</v>
      </c>
      <c r="K290" t="s">
        <v>21</v>
      </c>
      <c r="L290">
        <v>1</v>
      </c>
      <c r="M290" t="s">
        <v>22</v>
      </c>
      <c r="N290" t="s">
        <v>23</v>
      </c>
      <c r="O290">
        <v>2</v>
      </c>
      <c r="P290" t="str">
        <f t="shared" si="9"/>
        <v>Inactive Employee</v>
      </c>
      <c r="Q290">
        <v>0</v>
      </c>
    </row>
    <row r="291" spans="1:17" x14ac:dyDescent="0.25">
      <c r="A291">
        <v>10290</v>
      </c>
      <c r="B291" t="s">
        <v>14</v>
      </c>
      <c r="C291" t="s">
        <v>15</v>
      </c>
      <c r="D291" t="s">
        <v>35</v>
      </c>
      <c r="E291">
        <v>28</v>
      </c>
      <c r="F291" t="str">
        <f t="shared" si="8"/>
        <v xml:space="preserve">Middle Age 25-54 </v>
      </c>
      <c r="G291" t="s">
        <v>27</v>
      </c>
      <c r="H291" t="s">
        <v>18</v>
      </c>
      <c r="I291" t="s">
        <v>19</v>
      </c>
      <c r="J291" t="s">
        <v>29</v>
      </c>
      <c r="K291" t="s">
        <v>21</v>
      </c>
      <c r="L291">
        <v>1</v>
      </c>
      <c r="M291" t="s">
        <v>31</v>
      </c>
      <c r="N291" t="s">
        <v>32</v>
      </c>
      <c r="O291">
        <v>4</v>
      </c>
      <c r="P291" t="str">
        <f t="shared" si="9"/>
        <v>Active Employee</v>
      </c>
      <c r="Q291">
        <v>1</v>
      </c>
    </row>
    <row r="292" spans="1:17" x14ac:dyDescent="0.25">
      <c r="A292">
        <v>10291</v>
      </c>
      <c r="B292" t="s">
        <v>14</v>
      </c>
      <c r="C292" t="s">
        <v>15</v>
      </c>
      <c r="D292" t="s">
        <v>26</v>
      </c>
      <c r="E292">
        <v>49</v>
      </c>
      <c r="F292" t="str">
        <f t="shared" si="8"/>
        <v xml:space="preserve">Middle Age 25-54 </v>
      </c>
      <c r="G292" t="s">
        <v>27</v>
      </c>
      <c r="H292" t="s">
        <v>36</v>
      </c>
      <c r="I292" t="s">
        <v>19</v>
      </c>
      <c r="J292" t="s">
        <v>47</v>
      </c>
      <c r="K292" t="s">
        <v>30</v>
      </c>
      <c r="L292">
        <v>1</v>
      </c>
      <c r="M292" t="s">
        <v>31</v>
      </c>
      <c r="N292" t="s">
        <v>32</v>
      </c>
      <c r="O292">
        <v>1</v>
      </c>
      <c r="P292" t="str">
        <f t="shared" si="9"/>
        <v>Active Employee</v>
      </c>
      <c r="Q292">
        <v>1</v>
      </c>
    </row>
    <row r="293" spans="1:17" x14ac:dyDescent="0.25">
      <c r="A293">
        <v>10292</v>
      </c>
      <c r="B293" t="s">
        <v>24</v>
      </c>
      <c r="C293" t="s">
        <v>15</v>
      </c>
      <c r="D293" t="s">
        <v>16</v>
      </c>
      <c r="E293">
        <v>36</v>
      </c>
      <c r="F293" t="str">
        <f t="shared" si="8"/>
        <v xml:space="preserve">Middle Age 25-54 </v>
      </c>
      <c r="G293" t="s">
        <v>27</v>
      </c>
      <c r="H293" t="s">
        <v>39</v>
      </c>
      <c r="I293" t="s">
        <v>49</v>
      </c>
      <c r="J293" t="s">
        <v>29</v>
      </c>
      <c r="K293" t="s">
        <v>21</v>
      </c>
      <c r="L293">
        <v>1</v>
      </c>
      <c r="M293" t="s">
        <v>31</v>
      </c>
      <c r="N293" t="s">
        <v>32</v>
      </c>
      <c r="O293">
        <v>2</v>
      </c>
      <c r="P293" t="str">
        <f t="shared" si="9"/>
        <v>Active Employee</v>
      </c>
      <c r="Q293">
        <v>1</v>
      </c>
    </row>
    <row r="294" spans="1:17" x14ac:dyDescent="0.25">
      <c r="A294">
        <v>10293</v>
      </c>
      <c r="B294" t="s">
        <v>14</v>
      </c>
      <c r="C294" t="s">
        <v>40</v>
      </c>
      <c r="D294" t="s">
        <v>35</v>
      </c>
      <c r="E294">
        <v>31</v>
      </c>
      <c r="F294" t="str">
        <f t="shared" si="8"/>
        <v xml:space="preserve">Middle Age 25-54 </v>
      </c>
      <c r="G294" t="s">
        <v>17</v>
      </c>
      <c r="H294" t="s">
        <v>39</v>
      </c>
      <c r="I294" t="s">
        <v>48</v>
      </c>
      <c r="J294" t="s">
        <v>46</v>
      </c>
      <c r="K294" t="s">
        <v>30</v>
      </c>
      <c r="L294">
        <v>1</v>
      </c>
      <c r="M294" t="s">
        <v>31</v>
      </c>
      <c r="N294" t="s">
        <v>32</v>
      </c>
      <c r="O294">
        <v>2</v>
      </c>
      <c r="P294" t="str">
        <f t="shared" si="9"/>
        <v>Active Employee</v>
      </c>
      <c r="Q294">
        <v>1</v>
      </c>
    </row>
    <row r="295" spans="1:17" x14ac:dyDescent="0.25">
      <c r="A295">
        <v>10294</v>
      </c>
      <c r="B295" t="s">
        <v>24</v>
      </c>
      <c r="C295" t="s">
        <v>15</v>
      </c>
      <c r="D295" t="s">
        <v>35</v>
      </c>
      <c r="E295">
        <v>26</v>
      </c>
      <c r="F295" t="str">
        <f t="shared" si="8"/>
        <v xml:space="preserve">Middle Age 25-54 </v>
      </c>
      <c r="G295" t="s">
        <v>17</v>
      </c>
      <c r="H295" t="s">
        <v>36</v>
      </c>
      <c r="I295" t="s">
        <v>48</v>
      </c>
      <c r="J295" t="s">
        <v>20</v>
      </c>
      <c r="K295" t="s">
        <v>21</v>
      </c>
      <c r="L295">
        <v>1</v>
      </c>
      <c r="M295" t="s">
        <v>22</v>
      </c>
      <c r="N295" t="s">
        <v>23</v>
      </c>
      <c r="O295">
        <v>4</v>
      </c>
      <c r="P295" t="str">
        <f t="shared" si="9"/>
        <v>Inactive Employee</v>
      </c>
      <c r="Q295">
        <v>0</v>
      </c>
    </row>
    <row r="296" spans="1:17" x14ac:dyDescent="0.25">
      <c r="A296">
        <v>10295</v>
      </c>
      <c r="B296" t="s">
        <v>24</v>
      </c>
      <c r="C296" t="s">
        <v>25</v>
      </c>
      <c r="D296" t="s">
        <v>16</v>
      </c>
      <c r="E296">
        <v>37</v>
      </c>
      <c r="F296" t="str">
        <f t="shared" si="8"/>
        <v xml:space="preserve">Middle Age 25-54 </v>
      </c>
      <c r="G296" t="s">
        <v>27</v>
      </c>
      <c r="H296" t="s">
        <v>39</v>
      </c>
      <c r="I296" t="s">
        <v>37</v>
      </c>
      <c r="J296" t="s">
        <v>29</v>
      </c>
      <c r="K296" t="s">
        <v>30</v>
      </c>
      <c r="L296">
        <v>1</v>
      </c>
      <c r="M296" t="s">
        <v>31</v>
      </c>
      <c r="N296" t="s">
        <v>32</v>
      </c>
      <c r="O296">
        <v>4</v>
      </c>
      <c r="P296" t="str">
        <f t="shared" si="9"/>
        <v>Active Employee</v>
      </c>
      <c r="Q296">
        <v>1</v>
      </c>
    </row>
    <row r="297" spans="1:17" x14ac:dyDescent="0.25">
      <c r="A297">
        <v>10296</v>
      </c>
      <c r="B297" t="s">
        <v>14</v>
      </c>
      <c r="C297" t="s">
        <v>25</v>
      </c>
      <c r="D297" t="s">
        <v>16</v>
      </c>
      <c r="E297">
        <v>42</v>
      </c>
      <c r="F297" t="str">
        <f t="shared" si="8"/>
        <v xml:space="preserve">Middle Age 25-54 </v>
      </c>
      <c r="G297" t="s">
        <v>17</v>
      </c>
      <c r="H297" t="s">
        <v>39</v>
      </c>
      <c r="I297" t="s">
        <v>48</v>
      </c>
      <c r="J297" t="s">
        <v>20</v>
      </c>
      <c r="K297" t="s">
        <v>30</v>
      </c>
      <c r="L297">
        <v>1</v>
      </c>
      <c r="M297" t="s">
        <v>31</v>
      </c>
      <c r="N297" t="s">
        <v>32</v>
      </c>
      <c r="O297">
        <v>2</v>
      </c>
      <c r="P297" t="str">
        <f t="shared" si="9"/>
        <v>Active Employee</v>
      </c>
      <c r="Q297">
        <v>1</v>
      </c>
    </row>
    <row r="298" spans="1:17" x14ac:dyDescent="0.25">
      <c r="A298">
        <v>10297</v>
      </c>
      <c r="B298" t="s">
        <v>24</v>
      </c>
      <c r="C298" t="s">
        <v>15</v>
      </c>
      <c r="D298" t="s">
        <v>43</v>
      </c>
      <c r="E298">
        <v>18</v>
      </c>
      <c r="F298" t="str">
        <f t="shared" si="8"/>
        <v>Adolescent 0-25</v>
      </c>
      <c r="G298" t="s">
        <v>27</v>
      </c>
      <c r="H298" t="s">
        <v>39</v>
      </c>
      <c r="I298" t="s">
        <v>19</v>
      </c>
      <c r="J298" t="s">
        <v>34</v>
      </c>
      <c r="K298" t="s">
        <v>21</v>
      </c>
      <c r="L298">
        <v>1</v>
      </c>
      <c r="M298" t="s">
        <v>22</v>
      </c>
      <c r="N298" t="s">
        <v>23</v>
      </c>
      <c r="O298">
        <v>3</v>
      </c>
      <c r="P298" t="str">
        <f t="shared" si="9"/>
        <v>Inactive Employee</v>
      </c>
      <c r="Q298">
        <v>0</v>
      </c>
    </row>
    <row r="299" spans="1:17" x14ac:dyDescent="0.25">
      <c r="A299">
        <v>10298</v>
      </c>
      <c r="B299" t="s">
        <v>24</v>
      </c>
      <c r="C299" t="s">
        <v>25</v>
      </c>
      <c r="D299" t="s">
        <v>16</v>
      </c>
      <c r="E299">
        <v>35</v>
      </c>
      <c r="F299" t="str">
        <f t="shared" si="8"/>
        <v xml:space="preserve">Middle Age 25-54 </v>
      </c>
      <c r="G299" t="s">
        <v>17</v>
      </c>
      <c r="H299" t="s">
        <v>39</v>
      </c>
      <c r="I299" t="s">
        <v>48</v>
      </c>
      <c r="J299" t="s">
        <v>20</v>
      </c>
      <c r="K299" t="s">
        <v>21</v>
      </c>
      <c r="L299">
        <v>1</v>
      </c>
      <c r="M299" t="s">
        <v>31</v>
      </c>
      <c r="N299" t="s">
        <v>32</v>
      </c>
      <c r="O299">
        <v>2</v>
      </c>
      <c r="P299" t="str">
        <f t="shared" si="9"/>
        <v>Active Employee</v>
      </c>
      <c r="Q299">
        <v>1</v>
      </c>
    </row>
    <row r="300" spans="1:17" x14ac:dyDescent="0.25">
      <c r="A300">
        <v>10299</v>
      </c>
      <c r="B300" t="s">
        <v>24</v>
      </c>
      <c r="C300" t="s">
        <v>25</v>
      </c>
      <c r="D300" t="s">
        <v>16</v>
      </c>
      <c r="E300">
        <v>36</v>
      </c>
      <c r="F300" t="str">
        <f t="shared" si="8"/>
        <v xml:space="preserve">Middle Age 25-54 </v>
      </c>
      <c r="G300" t="s">
        <v>27</v>
      </c>
      <c r="H300" t="s">
        <v>36</v>
      </c>
      <c r="I300" t="s">
        <v>19</v>
      </c>
      <c r="J300" t="s">
        <v>34</v>
      </c>
      <c r="K300" t="s">
        <v>30</v>
      </c>
      <c r="L300">
        <v>1</v>
      </c>
      <c r="M300" t="s">
        <v>31</v>
      </c>
      <c r="N300" t="s">
        <v>32</v>
      </c>
      <c r="O300">
        <v>4</v>
      </c>
      <c r="P300" t="str">
        <f t="shared" si="9"/>
        <v>Active Employee</v>
      </c>
      <c r="Q300">
        <v>1</v>
      </c>
    </row>
    <row r="301" spans="1:17" x14ac:dyDescent="0.25">
      <c r="A301">
        <v>10300</v>
      </c>
      <c r="B301" t="s">
        <v>24</v>
      </c>
      <c r="C301" t="s">
        <v>40</v>
      </c>
      <c r="D301" t="s">
        <v>26</v>
      </c>
      <c r="E301">
        <v>51</v>
      </c>
      <c r="F301" t="str">
        <f t="shared" si="8"/>
        <v xml:space="preserve">Middle Age 25-54 </v>
      </c>
      <c r="G301" t="s">
        <v>27</v>
      </c>
      <c r="H301" t="s">
        <v>39</v>
      </c>
      <c r="I301" t="s">
        <v>37</v>
      </c>
      <c r="J301" t="s">
        <v>41</v>
      </c>
      <c r="K301" t="s">
        <v>21</v>
      </c>
      <c r="L301">
        <v>1</v>
      </c>
      <c r="M301" t="s">
        <v>31</v>
      </c>
      <c r="N301" t="s">
        <v>32</v>
      </c>
      <c r="O301">
        <v>2</v>
      </c>
      <c r="P301" t="str">
        <f t="shared" si="9"/>
        <v>Active Employee</v>
      </c>
      <c r="Q301">
        <v>1</v>
      </c>
    </row>
    <row r="302" spans="1:17" x14ac:dyDescent="0.25">
      <c r="A302">
        <v>10301</v>
      </c>
      <c r="B302" t="s">
        <v>24</v>
      </c>
      <c r="C302" t="s">
        <v>15</v>
      </c>
      <c r="D302" t="s">
        <v>16</v>
      </c>
      <c r="E302">
        <v>41</v>
      </c>
      <c r="F302" t="str">
        <f t="shared" si="8"/>
        <v xml:space="preserve">Middle Age 25-54 </v>
      </c>
      <c r="G302" t="s">
        <v>17</v>
      </c>
      <c r="H302" t="s">
        <v>36</v>
      </c>
      <c r="I302" t="s">
        <v>19</v>
      </c>
      <c r="J302" t="s">
        <v>45</v>
      </c>
      <c r="K302" t="s">
        <v>21</v>
      </c>
      <c r="L302">
        <v>1</v>
      </c>
      <c r="M302" t="s">
        <v>31</v>
      </c>
      <c r="N302" t="s">
        <v>32</v>
      </c>
      <c r="O302">
        <v>2</v>
      </c>
      <c r="P302" t="str">
        <f t="shared" si="9"/>
        <v>Active Employee</v>
      </c>
      <c r="Q302">
        <v>1</v>
      </c>
    </row>
    <row r="303" spans="1:17" x14ac:dyDescent="0.25">
      <c r="A303">
        <v>10302</v>
      </c>
      <c r="B303" t="s">
        <v>14</v>
      </c>
      <c r="C303" t="s">
        <v>15</v>
      </c>
      <c r="D303" t="s">
        <v>43</v>
      </c>
      <c r="E303">
        <v>18</v>
      </c>
      <c r="F303" t="str">
        <f t="shared" si="8"/>
        <v>Adolescent 0-25</v>
      </c>
      <c r="G303" t="s">
        <v>17</v>
      </c>
      <c r="H303" t="s">
        <v>39</v>
      </c>
      <c r="I303" t="s">
        <v>37</v>
      </c>
      <c r="J303" t="s">
        <v>46</v>
      </c>
      <c r="K303" t="s">
        <v>21</v>
      </c>
      <c r="L303">
        <v>1</v>
      </c>
      <c r="M303" t="s">
        <v>31</v>
      </c>
      <c r="N303" t="s">
        <v>32</v>
      </c>
      <c r="O303">
        <v>3</v>
      </c>
      <c r="P303" t="str">
        <f t="shared" si="9"/>
        <v>Active Employee</v>
      </c>
      <c r="Q303">
        <v>1</v>
      </c>
    </row>
    <row r="304" spans="1:17" x14ac:dyDescent="0.25">
      <c r="A304">
        <v>10303</v>
      </c>
      <c r="B304" t="s">
        <v>24</v>
      </c>
      <c r="C304" t="s">
        <v>15</v>
      </c>
      <c r="D304" t="s">
        <v>35</v>
      </c>
      <c r="E304">
        <v>28</v>
      </c>
      <c r="F304" t="str">
        <f t="shared" si="8"/>
        <v xml:space="preserve">Middle Age 25-54 </v>
      </c>
      <c r="G304" t="s">
        <v>27</v>
      </c>
      <c r="H304" t="s">
        <v>18</v>
      </c>
      <c r="I304" t="s">
        <v>37</v>
      </c>
      <c r="J304" t="s">
        <v>42</v>
      </c>
      <c r="K304" t="s">
        <v>21</v>
      </c>
      <c r="L304">
        <v>1</v>
      </c>
      <c r="M304" t="s">
        <v>31</v>
      </c>
      <c r="N304" t="s">
        <v>32</v>
      </c>
      <c r="O304">
        <v>1</v>
      </c>
      <c r="P304" t="str">
        <f t="shared" si="9"/>
        <v>Active Employee</v>
      </c>
      <c r="Q304">
        <v>1</v>
      </c>
    </row>
    <row r="305" spans="1:17" x14ac:dyDescent="0.25">
      <c r="A305">
        <v>10304</v>
      </c>
      <c r="B305" t="s">
        <v>24</v>
      </c>
      <c r="C305" t="s">
        <v>25</v>
      </c>
      <c r="D305" t="s">
        <v>35</v>
      </c>
      <c r="E305">
        <v>31</v>
      </c>
      <c r="F305" t="str">
        <f t="shared" si="8"/>
        <v xml:space="preserve">Middle Age 25-54 </v>
      </c>
      <c r="G305" t="s">
        <v>17</v>
      </c>
      <c r="H305" t="s">
        <v>39</v>
      </c>
      <c r="I305" t="s">
        <v>49</v>
      </c>
      <c r="J305" t="s">
        <v>20</v>
      </c>
      <c r="K305" t="s">
        <v>21</v>
      </c>
      <c r="L305">
        <v>1</v>
      </c>
      <c r="M305" t="s">
        <v>31</v>
      </c>
      <c r="N305" t="s">
        <v>32</v>
      </c>
      <c r="O305">
        <v>4</v>
      </c>
      <c r="P305" t="str">
        <f t="shared" si="9"/>
        <v>Active Employee</v>
      </c>
      <c r="Q305">
        <v>1</v>
      </c>
    </row>
    <row r="306" spans="1:17" x14ac:dyDescent="0.25">
      <c r="A306">
        <v>10305</v>
      </c>
      <c r="B306" t="s">
        <v>24</v>
      </c>
      <c r="C306" t="s">
        <v>40</v>
      </c>
      <c r="D306" t="s">
        <v>16</v>
      </c>
      <c r="E306">
        <v>39</v>
      </c>
      <c r="F306" t="str">
        <f t="shared" si="8"/>
        <v xml:space="preserve">Middle Age 25-54 </v>
      </c>
      <c r="G306" t="s">
        <v>27</v>
      </c>
      <c r="H306" t="s">
        <v>39</v>
      </c>
      <c r="I306" t="s">
        <v>37</v>
      </c>
      <c r="J306" t="s">
        <v>42</v>
      </c>
      <c r="K306" t="s">
        <v>21</v>
      </c>
      <c r="L306">
        <v>1</v>
      </c>
      <c r="M306" t="s">
        <v>31</v>
      </c>
      <c r="N306" t="s">
        <v>32</v>
      </c>
      <c r="O306">
        <v>4</v>
      </c>
      <c r="P306" t="str">
        <f t="shared" si="9"/>
        <v>Active Employee</v>
      </c>
      <c r="Q306">
        <v>1</v>
      </c>
    </row>
    <row r="307" spans="1:17" x14ac:dyDescent="0.25">
      <c r="A307">
        <v>10306</v>
      </c>
      <c r="B307" t="s">
        <v>14</v>
      </c>
      <c r="C307" t="s">
        <v>25</v>
      </c>
      <c r="D307" t="s">
        <v>16</v>
      </c>
      <c r="E307">
        <v>36</v>
      </c>
      <c r="F307" t="str">
        <f t="shared" si="8"/>
        <v xml:space="preserve">Middle Age 25-54 </v>
      </c>
      <c r="G307" t="s">
        <v>27</v>
      </c>
      <c r="H307" t="s">
        <v>36</v>
      </c>
      <c r="I307" t="s">
        <v>19</v>
      </c>
      <c r="J307" t="s">
        <v>34</v>
      </c>
      <c r="K307" t="s">
        <v>44</v>
      </c>
      <c r="L307">
        <v>1</v>
      </c>
      <c r="M307" t="s">
        <v>31</v>
      </c>
      <c r="N307" t="s">
        <v>32</v>
      </c>
      <c r="O307">
        <v>2</v>
      </c>
      <c r="P307" t="str">
        <f t="shared" si="9"/>
        <v>Active Employee</v>
      </c>
      <c r="Q307">
        <v>1</v>
      </c>
    </row>
    <row r="308" spans="1:17" x14ac:dyDescent="0.25">
      <c r="A308">
        <v>10307</v>
      </c>
      <c r="B308" t="s">
        <v>24</v>
      </c>
      <c r="C308" t="s">
        <v>25</v>
      </c>
      <c r="D308" t="s">
        <v>35</v>
      </c>
      <c r="E308">
        <v>32</v>
      </c>
      <c r="F308" t="str">
        <f t="shared" si="8"/>
        <v xml:space="preserve">Middle Age 25-54 </v>
      </c>
      <c r="G308" t="s">
        <v>17</v>
      </c>
      <c r="H308" t="s">
        <v>39</v>
      </c>
      <c r="I308" t="s">
        <v>19</v>
      </c>
      <c r="J308" t="s">
        <v>20</v>
      </c>
      <c r="K308" t="s">
        <v>21</v>
      </c>
      <c r="L308">
        <v>1</v>
      </c>
      <c r="M308" t="s">
        <v>31</v>
      </c>
      <c r="N308" t="s">
        <v>32</v>
      </c>
      <c r="O308">
        <v>3</v>
      </c>
      <c r="P308" t="str">
        <f t="shared" si="9"/>
        <v>Active Employee</v>
      </c>
      <c r="Q308">
        <v>1</v>
      </c>
    </row>
    <row r="309" spans="1:17" x14ac:dyDescent="0.25">
      <c r="A309">
        <v>10308</v>
      </c>
      <c r="B309" t="s">
        <v>14</v>
      </c>
      <c r="C309" t="s">
        <v>25</v>
      </c>
      <c r="D309" t="s">
        <v>16</v>
      </c>
      <c r="E309">
        <v>38</v>
      </c>
      <c r="F309" t="str">
        <f t="shared" si="8"/>
        <v xml:space="preserve">Middle Age 25-54 </v>
      </c>
      <c r="G309" t="s">
        <v>27</v>
      </c>
      <c r="H309" t="s">
        <v>18</v>
      </c>
      <c r="I309" t="s">
        <v>19</v>
      </c>
      <c r="J309" t="s">
        <v>47</v>
      </c>
      <c r="K309" t="s">
        <v>21</v>
      </c>
      <c r="L309">
        <v>1</v>
      </c>
      <c r="M309" t="s">
        <v>31</v>
      </c>
      <c r="N309" t="s">
        <v>32</v>
      </c>
      <c r="O309">
        <v>2</v>
      </c>
      <c r="P309" t="str">
        <f t="shared" si="9"/>
        <v>Active Employee</v>
      </c>
      <c r="Q309">
        <v>1</v>
      </c>
    </row>
    <row r="310" spans="1:17" x14ac:dyDescent="0.25">
      <c r="A310">
        <v>10309</v>
      </c>
      <c r="B310" t="s">
        <v>24</v>
      </c>
      <c r="C310" t="s">
        <v>40</v>
      </c>
      <c r="D310" t="s">
        <v>38</v>
      </c>
      <c r="E310">
        <v>58</v>
      </c>
      <c r="F310" t="str">
        <f t="shared" si="8"/>
        <v>Old 55+</v>
      </c>
      <c r="G310" t="s">
        <v>27</v>
      </c>
      <c r="H310" t="s">
        <v>36</v>
      </c>
      <c r="I310" t="s">
        <v>19</v>
      </c>
      <c r="J310" t="s">
        <v>42</v>
      </c>
      <c r="K310" t="s">
        <v>44</v>
      </c>
      <c r="L310">
        <v>1</v>
      </c>
      <c r="M310" t="s">
        <v>31</v>
      </c>
      <c r="N310" t="s">
        <v>32</v>
      </c>
      <c r="O310">
        <v>3</v>
      </c>
      <c r="P310" t="str">
        <f t="shared" si="9"/>
        <v>Active Employee</v>
      </c>
      <c r="Q310">
        <v>1</v>
      </c>
    </row>
    <row r="311" spans="1:17" x14ac:dyDescent="0.25">
      <c r="A311">
        <v>10310</v>
      </c>
      <c r="B311" t="s">
        <v>24</v>
      </c>
      <c r="C311" t="s">
        <v>25</v>
      </c>
      <c r="D311" t="s">
        <v>35</v>
      </c>
      <c r="E311">
        <v>31</v>
      </c>
      <c r="F311" t="str">
        <f t="shared" si="8"/>
        <v xml:space="preserve">Middle Age 25-54 </v>
      </c>
      <c r="G311" t="s">
        <v>27</v>
      </c>
      <c r="H311" t="s">
        <v>36</v>
      </c>
      <c r="I311" t="s">
        <v>49</v>
      </c>
      <c r="J311" t="s">
        <v>29</v>
      </c>
      <c r="K311" t="s">
        <v>21</v>
      </c>
      <c r="L311">
        <v>1</v>
      </c>
      <c r="M311" t="s">
        <v>31</v>
      </c>
      <c r="N311" t="s">
        <v>32</v>
      </c>
      <c r="O311">
        <v>4</v>
      </c>
      <c r="P311" t="str">
        <f t="shared" si="9"/>
        <v>Active Employee</v>
      </c>
      <c r="Q311">
        <v>1</v>
      </c>
    </row>
    <row r="312" spans="1:17" x14ac:dyDescent="0.25">
      <c r="A312">
        <v>10311</v>
      </c>
      <c r="B312" t="s">
        <v>24</v>
      </c>
      <c r="C312" t="s">
        <v>25</v>
      </c>
      <c r="D312" t="s">
        <v>35</v>
      </c>
      <c r="E312">
        <v>31</v>
      </c>
      <c r="F312" t="str">
        <f t="shared" si="8"/>
        <v xml:space="preserve">Middle Age 25-54 </v>
      </c>
      <c r="G312" t="s">
        <v>51</v>
      </c>
      <c r="H312" t="s">
        <v>39</v>
      </c>
      <c r="I312" t="s">
        <v>52</v>
      </c>
      <c r="J312" t="s">
        <v>52</v>
      </c>
      <c r="K312" t="s">
        <v>21</v>
      </c>
      <c r="L312">
        <v>1</v>
      </c>
      <c r="M312" t="s">
        <v>31</v>
      </c>
      <c r="N312" t="s">
        <v>32</v>
      </c>
      <c r="O312">
        <v>1</v>
      </c>
      <c r="P312" t="str">
        <f t="shared" si="9"/>
        <v>Active Employee</v>
      </c>
      <c r="Q312">
        <v>1</v>
      </c>
    </row>
    <row r="313" spans="1:17" x14ac:dyDescent="0.25">
      <c r="A313">
        <v>10312</v>
      </c>
      <c r="B313" t="s">
        <v>24</v>
      </c>
      <c r="C313" t="s">
        <v>40</v>
      </c>
      <c r="D313" t="s">
        <v>26</v>
      </c>
      <c r="E313">
        <v>45</v>
      </c>
      <c r="F313" t="str">
        <f t="shared" si="8"/>
        <v xml:space="preserve">Middle Age 25-54 </v>
      </c>
      <c r="G313" t="s">
        <v>27</v>
      </c>
      <c r="H313" t="s">
        <v>39</v>
      </c>
      <c r="I313" t="s">
        <v>19</v>
      </c>
      <c r="J313" t="s">
        <v>34</v>
      </c>
      <c r="K313" t="s">
        <v>30</v>
      </c>
      <c r="L313">
        <v>1</v>
      </c>
      <c r="M313" t="s">
        <v>31</v>
      </c>
      <c r="N313" t="s">
        <v>32</v>
      </c>
      <c r="O313">
        <v>1</v>
      </c>
      <c r="P313" t="str">
        <f t="shared" si="9"/>
        <v>Active Employee</v>
      </c>
      <c r="Q313">
        <v>1</v>
      </c>
    </row>
    <row r="314" spans="1:17" x14ac:dyDescent="0.25">
      <c r="A314">
        <v>10313</v>
      </c>
      <c r="B314" t="s">
        <v>24</v>
      </c>
      <c r="C314" t="s">
        <v>40</v>
      </c>
      <c r="D314" t="s">
        <v>35</v>
      </c>
      <c r="E314">
        <v>31</v>
      </c>
      <c r="F314" t="str">
        <f t="shared" si="8"/>
        <v xml:space="preserve">Middle Age 25-54 </v>
      </c>
      <c r="G314" t="s">
        <v>27</v>
      </c>
      <c r="H314" t="s">
        <v>36</v>
      </c>
      <c r="I314" t="s">
        <v>19</v>
      </c>
      <c r="J314" t="s">
        <v>29</v>
      </c>
      <c r="K314" t="s">
        <v>21</v>
      </c>
      <c r="L314">
        <v>1</v>
      </c>
      <c r="M314" t="s">
        <v>31</v>
      </c>
      <c r="N314" t="s">
        <v>32</v>
      </c>
      <c r="O314">
        <v>4</v>
      </c>
      <c r="P314" t="str">
        <f t="shared" si="9"/>
        <v>Active Employee</v>
      </c>
      <c r="Q314">
        <v>1</v>
      </c>
    </row>
    <row r="315" spans="1:17" x14ac:dyDescent="0.25">
      <c r="A315">
        <v>10314</v>
      </c>
      <c r="B315" t="s">
        <v>14</v>
      </c>
      <c r="C315" t="s">
        <v>25</v>
      </c>
      <c r="D315" t="s">
        <v>35</v>
      </c>
      <c r="E315">
        <v>33</v>
      </c>
      <c r="F315" t="str">
        <f t="shared" si="8"/>
        <v xml:space="preserve">Middle Age 25-54 </v>
      </c>
      <c r="G315" t="s">
        <v>27</v>
      </c>
      <c r="H315" t="s">
        <v>36</v>
      </c>
      <c r="I315" t="s">
        <v>19</v>
      </c>
      <c r="J315" t="s">
        <v>45</v>
      </c>
      <c r="K315" t="s">
        <v>30</v>
      </c>
      <c r="L315">
        <v>1</v>
      </c>
      <c r="M315" t="s">
        <v>31</v>
      </c>
      <c r="N315" t="s">
        <v>32</v>
      </c>
      <c r="O315">
        <v>2</v>
      </c>
      <c r="P315" t="str">
        <f t="shared" si="9"/>
        <v>Active Employee</v>
      </c>
      <c r="Q315">
        <v>1</v>
      </c>
    </row>
    <row r="316" spans="1:17" x14ac:dyDescent="0.25">
      <c r="A316">
        <v>10315</v>
      </c>
      <c r="B316" t="s">
        <v>24</v>
      </c>
      <c r="C316" t="s">
        <v>25</v>
      </c>
      <c r="D316" t="s">
        <v>16</v>
      </c>
      <c r="E316">
        <v>39</v>
      </c>
      <c r="F316" t="str">
        <f t="shared" si="8"/>
        <v xml:space="preserve">Middle Age 25-54 </v>
      </c>
      <c r="G316" t="s">
        <v>27</v>
      </c>
      <c r="H316" t="s">
        <v>28</v>
      </c>
      <c r="I316" t="s">
        <v>37</v>
      </c>
      <c r="J316" t="s">
        <v>45</v>
      </c>
      <c r="K316" t="s">
        <v>21</v>
      </c>
      <c r="L316">
        <v>1</v>
      </c>
      <c r="M316" t="s">
        <v>31</v>
      </c>
      <c r="N316" t="s">
        <v>32</v>
      </c>
      <c r="O316">
        <v>1</v>
      </c>
      <c r="P316" t="str">
        <f t="shared" si="9"/>
        <v>Active Employee</v>
      </c>
      <c r="Q316">
        <v>1</v>
      </c>
    </row>
    <row r="317" spans="1:17" x14ac:dyDescent="0.25">
      <c r="A317">
        <v>10316</v>
      </c>
      <c r="B317" t="s">
        <v>14</v>
      </c>
      <c r="C317" t="s">
        <v>15</v>
      </c>
      <c r="D317" t="s">
        <v>16</v>
      </c>
      <c r="E317">
        <v>43</v>
      </c>
      <c r="F317" t="str">
        <f t="shared" si="8"/>
        <v xml:space="preserve">Middle Age 25-54 </v>
      </c>
      <c r="G317" t="s">
        <v>27</v>
      </c>
      <c r="H317" t="s">
        <v>36</v>
      </c>
      <c r="I317" t="s">
        <v>19</v>
      </c>
      <c r="J317" t="s">
        <v>34</v>
      </c>
      <c r="K317" t="s">
        <v>30</v>
      </c>
      <c r="L317">
        <v>1</v>
      </c>
      <c r="M317" t="s">
        <v>31</v>
      </c>
      <c r="N317" t="s">
        <v>32</v>
      </c>
      <c r="O317">
        <v>4</v>
      </c>
      <c r="P317" t="str">
        <f t="shared" si="9"/>
        <v>Active Employee</v>
      </c>
      <c r="Q317">
        <v>1</v>
      </c>
    </row>
    <row r="318" spans="1:17" x14ac:dyDescent="0.25">
      <c r="A318">
        <v>10317</v>
      </c>
      <c r="B318" t="s">
        <v>14</v>
      </c>
      <c r="C318" t="s">
        <v>15</v>
      </c>
      <c r="D318" t="s">
        <v>26</v>
      </c>
      <c r="E318">
        <v>49</v>
      </c>
      <c r="F318" t="str">
        <f t="shared" si="8"/>
        <v xml:space="preserve">Middle Age 25-54 </v>
      </c>
      <c r="G318" t="s">
        <v>27</v>
      </c>
      <c r="H318" t="s">
        <v>18</v>
      </c>
      <c r="I318" t="s">
        <v>49</v>
      </c>
      <c r="J318" t="s">
        <v>42</v>
      </c>
      <c r="K318" t="s">
        <v>21</v>
      </c>
      <c r="L318">
        <v>1</v>
      </c>
      <c r="M318" t="s">
        <v>31</v>
      </c>
      <c r="N318" t="s">
        <v>32</v>
      </c>
      <c r="O318">
        <v>3</v>
      </c>
      <c r="P318" t="str">
        <f t="shared" si="9"/>
        <v>Active Employee</v>
      </c>
      <c r="Q318">
        <v>1</v>
      </c>
    </row>
    <row r="319" spans="1:17" x14ac:dyDescent="0.25">
      <c r="A319">
        <v>10318</v>
      </c>
      <c r="B319" t="s">
        <v>24</v>
      </c>
      <c r="C319" t="s">
        <v>25</v>
      </c>
      <c r="D319" t="s">
        <v>26</v>
      </c>
      <c r="E319">
        <v>52</v>
      </c>
      <c r="F319" t="str">
        <f t="shared" si="8"/>
        <v xml:space="preserve">Middle Age 25-54 </v>
      </c>
      <c r="G319" t="s">
        <v>27</v>
      </c>
      <c r="H319" t="s">
        <v>36</v>
      </c>
      <c r="I319" t="s">
        <v>37</v>
      </c>
      <c r="J319" t="s">
        <v>29</v>
      </c>
      <c r="K319" t="s">
        <v>21</v>
      </c>
      <c r="L319">
        <v>1</v>
      </c>
      <c r="M319" t="s">
        <v>22</v>
      </c>
      <c r="N319" t="s">
        <v>23</v>
      </c>
      <c r="O319">
        <v>2</v>
      </c>
      <c r="P319" t="str">
        <f t="shared" si="9"/>
        <v>Inactive Employee</v>
      </c>
      <c r="Q319">
        <v>0</v>
      </c>
    </row>
    <row r="320" spans="1:17" x14ac:dyDescent="0.25">
      <c r="A320">
        <v>10319</v>
      </c>
      <c r="B320" t="s">
        <v>14</v>
      </c>
      <c r="C320" t="s">
        <v>15</v>
      </c>
      <c r="D320" t="s">
        <v>35</v>
      </c>
      <c r="E320">
        <v>27</v>
      </c>
      <c r="F320" t="str">
        <f t="shared" si="8"/>
        <v xml:space="preserve">Middle Age 25-54 </v>
      </c>
      <c r="G320" t="s">
        <v>27</v>
      </c>
      <c r="H320" t="s">
        <v>39</v>
      </c>
      <c r="I320" t="s">
        <v>19</v>
      </c>
      <c r="J320" t="s">
        <v>29</v>
      </c>
      <c r="K320" t="s">
        <v>21</v>
      </c>
      <c r="L320">
        <v>1</v>
      </c>
      <c r="M320" t="s">
        <v>31</v>
      </c>
      <c r="N320" t="s">
        <v>32</v>
      </c>
      <c r="O320">
        <v>2</v>
      </c>
      <c r="P320" t="str">
        <f t="shared" si="9"/>
        <v>Active Employee</v>
      </c>
      <c r="Q320">
        <v>1</v>
      </c>
    </row>
    <row r="321" spans="1:17" x14ac:dyDescent="0.25">
      <c r="A321">
        <v>10320</v>
      </c>
      <c r="B321" t="s">
        <v>14</v>
      </c>
      <c r="C321" t="s">
        <v>25</v>
      </c>
      <c r="D321" t="s">
        <v>35</v>
      </c>
      <c r="E321">
        <v>32</v>
      </c>
      <c r="F321" t="str">
        <f t="shared" si="8"/>
        <v xml:space="preserve">Middle Age 25-54 </v>
      </c>
      <c r="G321" t="s">
        <v>17</v>
      </c>
      <c r="H321" t="s">
        <v>18</v>
      </c>
      <c r="I321" t="s">
        <v>49</v>
      </c>
      <c r="J321" t="s">
        <v>20</v>
      </c>
      <c r="K321" t="s">
        <v>21</v>
      </c>
      <c r="L321">
        <v>1</v>
      </c>
      <c r="M321" t="s">
        <v>31</v>
      </c>
      <c r="N321" t="s">
        <v>32</v>
      </c>
      <c r="O321">
        <v>2</v>
      </c>
      <c r="P321" t="str">
        <f t="shared" si="9"/>
        <v>Active Employee</v>
      </c>
      <c r="Q321">
        <v>1</v>
      </c>
    </row>
    <row r="322" spans="1:17" x14ac:dyDescent="0.25">
      <c r="A322">
        <v>10321</v>
      </c>
      <c r="B322" t="s">
        <v>24</v>
      </c>
      <c r="C322" t="s">
        <v>15</v>
      </c>
      <c r="D322" t="s">
        <v>35</v>
      </c>
      <c r="E322">
        <v>27</v>
      </c>
      <c r="F322" t="str">
        <f t="shared" si="8"/>
        <v xml:space="preserve">Middle Age 25-54 </v>
      </c>
      <c r="G322" t="s">
        <v>17</v>
      </c>
      <c r="H322" t="s">
        <v>39</v>
      </c>
      <c r="I322" t="s">
        <v>19</v>
      </c>
      <c r="J322" t="s">
        <v>20</v>
      </c>
      <c r="K322" t="s">
        <v>21</v>
      </c>
      <c r="L322">
        <v>1</v>
      </c>
      <c r="M322" t="s">
        <v>31</v>
      </c>
      <c r="N322" t="s">
        <v>32</v>
      </c>
      <c r="O322">
        <v>3</v>
      </c>
      <c r="P322" t="str">
        <f t="shared" si="9"/>
        <v>Active Employee</v>
      </c>
      <c r="Q322">
        <v>1</v>
      </c>
    </row>
    <row r="323" spans="1:17" x14ac:dyDescent="0.25">
      <c r="A323">
        <v>10322</v>
      </c>
      <c r="B323" t="s">
        <v>24</v>
      </c>
      <c r="C323" t="s">
        <v>40</v>
      </c>
      <c r="D323" t="s">
        <v>35</v>
      </c>
      <c r="E323">
        <v>31</v>
      </c>
      <c r="F323" t="str">
        <f t="shared" ref="F323:F386" si="10">IF(E323&gt;54,"Old 55+",IF(E323&gt;=25,"Middle Age 25-54 ",IF(E323&lt;25,"Adolescent 0-25")))</f>
        <v xml:space="preserve">Middle Age 25-54 </v>
      </c>
      <c r="G323" t="s">
        <v>17</v>
      </c>
      <c r="H323" t="s">
        <v>39</v>
      </c>
      <c r="I323" t="s">
        <v>48</v>
      </c>
      <c r="J323" t="s">
        <v>20</v>
      </c>
      <c r="K323" t="s">
        <v>21</v>
      </c>
      <c r="L323">
        <v>1</v>
      </c>
      <c r="M323" t="s">
        <v>31</v>
      </c>
      <c r="N323" t="s">
        <v>32</v>
      </c>
      <c r="O323">
        <v>4</v>
      </c>
      <c r="P323" t="str">
        <f t="shared" ref="P323:P386" si="11">IF(Q323=0,"Inactive Employee",IF(Q323=1,"Active Employee"))</f>
        <v>Active Employee</v>
      </c>
      <c r="Q323">
        <v>1</v>
      </c>
    </row>
    <row r="324" spans="1:17" x14ac:dyDescent="0.25">
      <c r="A324">
        <v>10323</v>
      </c>
      <c r="B324" t="s">
        <v>14</v>
      </c>
      <c r="C324" t="s">
        <v>15</v>
      </c>
      <c r="D324" t="s">
        <v>35</v>
      </c>
      <c r="E324">
        <v>32</v>
      </c>
      <c r="F324" t="str">
        <f t="shared" si="10"/>
        <v xml:space="preserve">Middle Age 25-54 </v>
      </c>
      <c r="G324" t="s">
        <v>27</v>
      </c>
      <c r="H324" t="s">
        <v>36</v>
      </c>
      <c r="I324" t="s">
        <v>37</v>
      </c>
      <c r="J324" t="s">
        <v>29</v>
      </c>
      <c r="K324" t="s">
        <v>21</v>
      </c>
      <c r="L324">
        <v>1</v>
      </c>
      <c r="M324" t="s">
        <v>31</v>
      </c>
      <c r="N324" t="s">
        <v>32</v>
      </c>
      <c r="O324">
        <v>4</v>
      </c>
      <c r="P324" t="str">
        <f t="shared" si="11"/>
        <v>Active Employee</v>
      </c>
      <c r="Q324">
        <v>1</v>
      </c>
    </row>
    <row r="325" spans="1:17" x14ac:dyDescent="0.25">
      <c r="A325">
        <v>10324</v>
      </c>
      <c r="B325" t="s">
        <v>24</v>
      </c>
      <c r="C325" t="s">
        <v>25</v>
      </c>
      <c r="D325" t="s">
        <v>35</v>
      </c>
      <c r="E325">
        <v>28</v>
      </c>
      <c r="F325" t="str">
        <f t="shared" si="10"/>
        <v xml:space="preserve">Middle Age 25-54 </v>
      </c>
      <c r="G325" t="s">
        <v>27</v>
      </c>
      <c r="H325" t="s">
        <v>36</v>
      </c>
      <c r="I325" t="s">
        <v>37</v>
      </c>
      <c r="J325" t="s">
        <v>29</v>
      </c>
      <c r="K325" t="s">
        <v>21</v>
      </c>
      <c r="L325">
        <v>1</v>
      </c>
      <c r="M325" t="s">
        <v>22</v>
      </c>
      <c r="N325" t="s">
        <v>23</v>
      </c>
      <c r="O325">
        <v>4</v>
      </c>
      <c r="P325" t="str">
        <f t="shared" si="11"/>
        <v>Inactive Employee</v>
      </c>
      <c r="Q325">
        <v>0</v>
      </c>
    </row>
    <row r="326" spans="1:17" x14ac:dyDescent="0.25">
      <c r="A326">
        <v>10325</v>
      </c>
      <c r="B326" t="s">
        <v>14</v>
      </c>
      <c r="C326" t="s">
        <v>25</v>
      </c>
      <c r="D326" t="s">
        <v>35</v>
      </c>
      <c r="E326">
        <v>30</v>
      </c>
      <c r="F326" t="str">
        <f t="shared" si="10"/>
        <v xml:space="preserve">Middle Age 25-54 </v>
      </c>
      <c r="G326" t="s">
        <v>27</v>
      </c>
      <c r="H326" t="s">
        <v>18</v>
      </c>
      <c r="I326" t="s">
        <v>37</v>
      </c>
      <c r="J326" t="s">
        <v>29</v>
      </c>
      <c r="K326" t="s">
        <v>21</v>
      </c>
      <c r="L326">
        <v>1</v>
      </c>
      <c r="M326" t="s">
        <v>31</v>
      </c>
      <c r="N326" t="s">
        <v>32</v>
      </c>
      <c r="O326">
        <v>4</v>
      </c>
      <c r="P326" t="str">
        <f t="shared" si="11"/>
        <v>Active Employee</v>
      </c>
      <c r="Q326">
        <v>1</v>
      </c>
    </row>
    <row r="327" spans="1:17" x14ac:dyDescent="0.25">
      <c r="A327">
        <v>10326</v>
      </c>
      <c r="B327" t="s">
        <v>14</v>
      </c>
      <c r="C327" t="s">
        <v>25</v>
      </c>
      <c r="D327" t="s">
        <v>35</v>
      </c>
      <c r="E327">
        <v>31</v>
      </c>
      <c r="F327" t="str">
        <f t="shared" si="10"/>
        <v xml:space="preserve">Middle Age 25-54 </v>
      </c>
      <c r="G327" t="s">
        <v>27</v>
      </c>
      <c r="H327" t="s">
        <v>18</v>
      </c>
      <c r="I327" t="s">
        <v>19</v>
      </c>
      <c r="J327" t="s">
        <v>41</v>
      </c>
      <c r="K327" t="s">
        <v>30</v>
      </c>
      <c r="L327">
        <v>1</v>
      </c>
      <c r="M327" t="s">
        <v>31</v>
      </c>
      <c r="N327" t="s">
        <v>32</v>
      </c>
      <c r="O327">
        <v>3</v>
      </c>
      <c r="P327" t="str">
        <f t="shared" si="11"/>
        <v>Active Employee</v>
      </c>
      <c r="Q327">
        <v>1</v>
      </c>
    </row>
    <row r="328" spans="1:17" x14ac:dyDescent="0.25">
      <c r="A328">
        <v>10327</v>
      </c>
      <c r="B328" t="s">
        <v>24</v>
      </c>
      <c r="C328" t="s">
        <v>25</v>
      </c>
      <c r="D328" t="s">
        <v>16</v>
      </c>
      <c r="E328">
        <v>39</v>
      </c>
      <c r="F328" t="str">
        <f t="shared" si="10"/>
        <v xml:space="preserve">Middle Age 25-54 </v>
      </c>
      <c r="G328" t="s">
        <v>27</v>
      </c>
      <c r="H328" t="s">
        <v>18</v>
      </c>
      <c r="I328" t="s">
        <v>37</v>
      </c>
      <c r="J328" t="s">
        <v>45</v>
      </c>
      <c r="K328" t="s">
        <v>30</v>
      </c>
      <c r="L328">
        <v>1</v>
      </c>
      <c r="M328" t="s">
        <v>31</v>
      </c>
      <c r="N328" t="s">
        <v>32</v>
      </c>
      <c r="O328">
        <v>4</v>
      </c>
      <c r="P328" t="str">
        <f t="shared" si="11"/>
        <v>Active Employee</v>
      </c>
      <c r="Q328">
        <v>1</v>
      </c>
    </row>
    <row r="329" spans="1:17" x14ac:dyDescent="0.25">
      <c r="A329">
        <v>10328</v>
      </c>
      <c r="B329" t="s">
        <v>14</v>
      </c>
      <c r="C329" t="s">
        <v>25</v>
      </c>
      <c r="D329" t="s">
        <v>16</v>
      </c>
      <c r="E329">
        <v>39</v>
      </c>
      <c r="F329" t="str">
        <f t="shared" si="10"/>
        <v xml:space="preserve">Middle Age 25-54 </v>
      </c>
      <c r="G329" t="s">
        <v>17</v>
      </c>
      <c r="H329" t="s">
        <v>18</v>
      </c>
      <c r="I329" t="s">
        <v>37</v>
      </c>
      <c r="J329" t="s">
        <v>20</v>
      </c>
      <c r="K329" t="s">
        <v>21</v>
      </c>
      <c r="L329">
        <v>1</v>
      </c>
      <c r="M329" t="s">
        <v>22</v>
      </c>
      <c r="N329" t="s">
        <v>23</v>
      </c>
      <c r="O329">
        <v>3</v>
      </c>
      <c r="P329" t="str">
        <f t="shared" si="11"/>
        <v>Inactive Employee</v>
      </c>
      <c r="Q329">
        <v>0</v>
      </c>
    </row>
    <row r="330" spans="1:17" x14ac:dyDescent="0.25">
      <c r="A330">
        <v>10329</v>
      </c>
      <c r="B330" t="s">
        <v>24</v>
      </c>
      <c r="C330" t="s">
        <v>15</v>
      </c>
      <c r="D330" t="s">
        <v>35</v>
      </c>
      <c r="E330">
        <v>33</v>
      </c>
      <c r="F330" t="str">
        <f t="shared" si="10"/>
        <v xml:space="preserve">Middle Age 25-54 </v>
      </c>
      <c r="G330" t="s">
        <v>17</v>
      </c>
      <c r="H330" t="s">
        <v>39</v>
      </c>
      <c r="I330" t="s">
        <v>48</v>
      </c>
      <c r="J330" t="s">
        <v>20</v>
      </c>
      <c r="K330" t="s">
        <v>30</v>
      </c>
      <c r="L330">
        <v>1</v>
      </c>
      <c r="M330" t="s">
        <v>31</v>
      </c>
      <c r="N330" t="s">
        <v>32</v>
      </c>
      <c r="O330">
        <v>4</v>
      </c>
      <c r="P330" t="str">
        <f t="shared" si="11"/>
        <v>Active Employee</v>
      </c>
      <c r="Q330">
        <v>1</v>
      </c>
    </row>
    <row r="331" spans="1:17" x14ac:dyDescent="0.25">
      <c r="A331">
        <v>10330</v>
      </c>
      <c r="B331" t="s">
        <v>24</v>
      </c>
      <c r="C331" t="s">
        <v>25</v>
      </c>
      <c r="D331" t="s">
        <v>26</v>
      </c>
      <c r="E331">
        <v>47</v>
      </c>
      <c r="F331" t="str">
        <f t="shared" si="10"/>
        <v xml:space="preserve">Middle Age 25-54 </v>
      </c>
      <c r="G331" t="s">
        <v>27</v>
      </c>
      <c r="H331" t="s">
        <v>50</v>
      </c>
      <c r="I331" t="s">
        <v>19</v>
      </c>
      <c r="J331" t="s">
        <v>47</v>
      </c>
      <c r="K331" t="s">
        <v>21</v>
      </c>
      <c r="L331">
        <v>1</v>
      </c>
      <c r="M331" t="s">
        <v>31</v>
      </c>
      <c r="N331" t="s">
        <v>32</v>
      </c>
      <c r="O331">
        <v>3</v>
      </c>
      <c r="P331" t="str">
        <f t="shared" si="11"/>
        <v>Active Employee</v>
      </c>
      <c r="Q331">
        <v>1</v>
      </c>
    </row>
    <row r="332" spans="1:17" x14ac:dyDescent="0.25">
      <c r="A332">
        <v>10331</v>
      </c>
      <c r="B332" t="s">
        <v>14</v>
      </c>
      <c r="C332" t="s">
        <v>40</v>
      </c>
      <c r="D332" t="s">
        <v>16</v>
      </c>
      <c r="E332">
        <v>43</v>
      </c>
      <c r="F332" t="str">
        <f t="shared" si="10"/>
        <v xml:space="preserve">Middle Age 25-54 </v>
      </c>
      <c r="G332" t="s">
        <v>27</v>
      </c>
      <c r="H332" t="s">
        <v>36</v>
      </c>
      <c r="I332" t="s">
        <v>19</v>
      </c>
      <c r="J332" t="s">
        <v>34</v>
      </c>
      <c r="K332" t="s">
        <v>30</v>
      </c>
      <c r="L332">
        <v>1</v>
      </c>
      <c r="M332" t="s">
        <v>31</v>
      </c>
      <c r="N332" t="s">
        <v>32</v>
      </c>
      <c r="O332">
        <v>3</v>
      </c>
      <c r="P332" t="str">
        <f t="shared" si="11"/>
        <v>Active Employee</v>
      </c>
      <c r="Q332">
        <v>1</v>
      </c>
    </row>
    <row r="333" spans="1:17" x14ac:dyDescent="0.25">
      <c r="A333">
        <v>10332</v>
      </c>
      <c r="B333" t="s">
        <v>24</v>
      </c>
      <c r="C333" t="s">
        <v>25</v>
      </c>
      <c r="D333" t="s">
        <v>35</v>
      </c>
      <c r="E333">
        <v>27</v>
      </c>
      <c r="F333" t="str">
        <f t="shared" si="10"/>
        <v xml:space="preserve">Middle Age 25-54 </v>
      </c>
      <c r="G333" t="s">
        <v>17</v>
      </c>
      <c r="H333" t="s">
        <v>28</v>
      </c>
      <c r="I333" t="s">
        <v>48</v>
      </c>
      <c r="J333" t="s">
        <v>20</v>
      </c>
      <c r="K333" t="s">
        <v>44</v>
      </c>
      <c r="L333">
        <v>1</v>
      </c>
      <c r="M333" t="s">
        <v>31</v>
      </c>
      <c r="N333" t="s">
        <v>32</v>
      </c>
      <c r="O333">
        <v>2</v>
      </c>
      <c r="P333" t="str">
        <f t="shared" si="11"/>
        <v>Active Employee</v>
      </c>
      <c r="Q333">
        <v>1</v>
      </c>
    </row>
    <row r="334" spans="1:17" x14ac:dyDescent="0.25">
      <c r="A334">
        <v>10333</v>
      </c>
      <c r="B334" t="s">
        <v>14</v>
      </c>
      <c r="C334" t="s">
        <v>15</v>
      </c>
      <c r="D334" t="s">
        <v>26</v>
      </c>
      <c r="E334">
        <v>54</v>
      </c>
      <c r="F334" t="str">
        <f t="shared" si="10"/>
        <v xml:space="preserve">Middle Age 25-54 </v>
      </c>
      <c r="G334" t="s">
        <v>27</v>
      </c>
      <c r="H334" t="s">
        <v>36</v>
      </c>
      <c r="I334" t="s">
        <v>19</v>
      </c>
      <c r="J334" t="s">
        <v>29</v>
      </c>
      <c r="K334" t="s">
        <v>30</v>
      </c>
      <c r="L334">
        <v>1</v>
      </c>
      <c r="M334" t="s">
        <v>31</v>
      </c>
      <c r="N334" t="s">
        <v>32</v>
      </c>
      <c r="O334">
        <v>3</v>
      </c>
      <c r="P334" t="str">
        <f t="shared" si="11"/>
        <v>Active Employee</v>
      </c>
      <c r="Q334">
        <v>1</v>
      </c>
    </row>
    <row r="335" spans="1:17" x14ac:dyDescent="0.25">
      <c r="A335">
        <v>10334</v>
      </c>
      <c r="B335" t="s">
        <v>14</v>
      </c>
      <c r="C335" t="s">
        <v>25</v>
      </c>
      <c r="D335" t="s">
        <v>16</v>
      </c>
      <c r="E335">
        <v>43</v>
      </c>
      <c r="F335" t="str">
        <f t="shared" si="10"/>
        <v xml:space="preserve">Middle Age 25-54 </v>
      </c>
      <c r="G335" t="s">
        <v>27</v>
      </c>
      <c r="H335" t="s">
        <v>39</v>
      </c>
      <c r="I335" t="s">
        <v>19</v>
      </c>
      <c r="J335" t="s">
        <v>42</v>
      </c>
      <c r="K335" t="s">
        <v>21</v>
      </c>
      <c r="L335">
        <v>1</v>
      </c>
      <c r="M335" t="s">
        <v>31</v>
      </c>
      <c r="N335" t="s">
        <v>32</v>
      </c>
      <c r="O335">
        <v>1</v>
      </c>
      <c r="P335" t="str">
        <f t="shared" si="11"/>
        <v>Active Employee</v>
      </c>
      <c r="Q335">
        <v>1</v>
      </c>
    </row>
    <row r="336" spans="1:17" x14ac:dyDescent="0.25">
      <c r="A336">
        <v>10335</v>
      </c>
      <c r="B336" t="s">
        <v>24</v>
      </c>
      <c r="C336" t="s">
        <v>25</v>
      </c>
      <c r="D336" t="s">
        <v>26</v>
      </c>
      <c r="E336">
        <v>45</v>
      </c>
      <c r="F336" t="str">
        <f t="shared" si="10"/>
        <v xml:space="preserve">Middle Age 25-54 </v>
      </c>
      <c r="G336" t="s">
        <v>27</v>
      </c>
      <c r="H336" t="s">
        <v>36</v>
      </c>
      <c r="I336" t="s">
        <v>33</v>
      </c>
      <c r="J336" t="s">
        <v>29</v>
      </c>
      <c r="K336" t="s">
        <v>21</v>
      </c>
      <c r="L336">
        <v>1</v>
      </c>
      <c r="M336" t="s">
        <v>31</v>
      </c>
      <c r="N336" t="s">
        <v>32</v>
      </c>
      <c r="O336">
        <v>4</v>
      </c>
      <c r="P336" t="str">
        <f t="shared" si="11"/>
        <v>Active Employee</v>
      </c>
      <c r="Q336">
        <v>1</v>
      </c>
    </row>
    <row r="337" spans="1:17" x14ac:dyDescent="0.25">
      <c r="A337">
        <v>10336</v>
      </c>
      <c r="B337" t="s">
        <v>24</v>
      </c>
      <c r="C337" t="s">
        <v>25</v>
      </c>
      <c r="D337" t="s">
        <v>16</v>
      </c>
      <c r="E337">
        <v>40</v>
      </c>
      <c r="F337" t="str">
        <f t="shared" si="10"/>
        <v xml:space="preserve">Middle Age 25-54 </v>
      </c>
      <c r="G337" t="s">
        <v>17</v>
      </c>
      <c r="H337" t="s">
        <v>18</v>
      </c>
      <c r="I337" t="s">
        <v>37</v>
      </c>
      <c r="J337" t="s">
        <v>20</v>
      </c>
      <c r="K337" t="s">
        <v>21</v>
      </c>
      <c r="L337">
        <v>1</v>
      </c>
      <c r="M337" t="s">
        <v>31</v>
      </c>
      <c r="N337" t="s">
        <v>32</v>
      </c>
      <c r="O337">
        <v>4</v>
      </c>
      <c r="P337" t="str">
        <f t="shared" si="11"/>
        <v>Active Employee</v>
      </c>
      <c r="Q337">
        <v>1</v>
      </c>
    </row>
    <row r="338" spans="1:17" x14ac:dyDescent="0.25">
      <c r="A338">
        <v>10337</v>
      </c>
      <c r="B338" t="s">
        <v>24</v>
      </c>
      <c r="C338" t="s">
        <v>25</v>
      </c>
      <c r="D338" t="s">
        <v>35</v>
      </c>
      <c r="E338">
        <v>29</v>
      </c>
      <c r="F338" t="str">
        <f t="shared" si="10"/>
        <v xml:space="preserve">Middle Age 25-54 </v>
      </c>
      <c r="G338" t="s">
        <v>27</v>
      </c>
      <c r="H338" t="s">
        <v>36</v>
      </c>
      <c r="I338" t="s">
        <v>33</v>
      </c>
      <c r="J338" t="s">
        <v>34</v>
      </c>
      <c r="K338" t="s">
        <v>21</v>
      </c>
      <c r="L338">
        <v>1</v>
      </c>
      <c r="M338" t="s">
        <v>22</v>
      </c>
      <c r="N338" t="s">
        <v>23</v>
      </c>
      <c r="O338">
        <v>1</v>
      </c>
      <c r="P338" t="str">
        <f t="shared" si="11"/>
        <v>Inactive Employee</v>
      </c>
      <c r="Q338">
        <v>0</v>
      </c>
    </row>
    <row r="339" spans="1:17" x14ac:dyDescent="0.25">
      <c r="A339">
        <v>10338</v>
      </c>
      <c r="B339" t="s">
        <v>24</v>
      </c>
      <c r="C339" t="s">
        <v>15</v>
      </c>
      <c r="D339" t="s">
        <v>35</v>
      </c>
      <c r="E339">
        <v>29</v>
      </c>
      <c r="F339" t="str">
        <f t="shared" si="10"/>
        <v xml:space="preserve">Middle Age 25-54 </v>
      </c>
      <c r="G339" t="s">
        <v>27</v>
      </c>
      <c r="H339" t="s">
        <v>50</v>
      </c>
      <c r="I339" t="s">
        <v>33</v>
      </c>
      <c r="J339" t="s">
        <v>34</v>
      </c>
      <c r="K339" t="s">
        <v>21</v>
      </c>
      <c r="L339">
        <v>1</v>
      </c>
      <c r="M339" t="s">
        <v>31</v>
      </c>
      <c r="N339" t="s">
        <v>32</v>
      </c>
      <c r="O339">
        <v>4</v>
      </c>
      <c r="P339" t="str">
        <f t="shared" si="11"/>
        <v>Active Employee</v>
      </c>
      <c r="Q339">
        <v>1</v>
      </c>
    </row>
    <row r="340" spans="1:17" x14ac:dyDescent="0.25">
      <c r="A340">
        <v>10339</v>
      </c>
      <c r="B340" t="s">
        <v>14</v>
      </c>
      <c r="C340" t="s">
        <v>40</v>
      </c>
      <c r="D340" t="s">
        <v>35</v>
      </c>
      <c r="E340">
        <v>30</v>
      </c>
      <c r="F340" t="str">
        <f t="shared" si="10"/>
        <v xml:space="preserve">Middle Age 25-54 </v>
      </c>
      <c r="G340" t="s">
        <v>17</v>
      </c>
      <c r="H340" t="s">
        <v>39</v>
      </c>
      <c r="I340" t="s">
        <v>48</v>
      </c>
      <c r="J340" t="s">
        <v>20</v>
      </c>
      <c r="K340" t="s">
        <v>21</v>
      </c>
      <c r="L340">
        <v>1</v>
      </c>
      <c r="M340" t="s">
        <v>31</v>
      </c>
      <c r="N340" t="s">
        <v>32</v>
      </c>
      <c r="O340">
        <v>3</v>
      </c>
      <c r="P340" t="str">
        <f t="shared" si="11"/>
        <v>Active Employee</v>
      </c>
      <c r="Q340">
        <v>1</v>
      </c>
    </row>
    <row r="341" spans="1:17" x14ac:dyDescent="0.25">
      <c r="A341">
        <v>10340</v>
      </c>
      <c r="B341" t="s">
        <v>14</v>
      </c>
      <c r="C341" t="s">
        <v>25</v>
      </c>
      <c r="D341" t="s">
        <v>35</v>
      </c>
      <c r="E341">
        <v>27</v>
      </c>
      <c r="F341" t="str">
        <f t="shared" si="10"/>
        <v xml:space="preserve">Middle Age 25-54 </v>
      </c>
      <c r="G341" t="s">
        <v>17</v>
      </c>
      <c r="H341" t="s">
        <v>36</v>
      </c>
      <c r="I341" t="s">
        <v>48</v>
      </c>
      <c r="J341" t="s">
        <v>20</v>
      </c>
      <c r="K341" t="s">
        <v>21</v>
      </c>
      <c r="L341">
        <v>1</v>
      </c>
      <c r="M341" t="s">
        <v>31</v>
      </c>
      <c r="N341" t="s">
        <v>32</v>
      </c>
      <c r="O341">
        <v>2</v>
      </c>
      <c r="P341" t="str">
        <f t="shared" si="11"/>
        <v>Active Employee</v>
      </c>
      <c r="Q341">
        <v>1</v>
      </c>
    </row>
    <row r="342" spans="1:17" x14ac:dyDescent="0.25">
      <c r="A342">
        <v>10341</v>
      </c>
      <c r="B342" t="s">
        <v>24</v>
      </c>
      <c r="C342" t="s">
        <v>40</v>
      </c>
      <c r="D342" t="s">
        <v>16</v>
      </c>
      <c r="E342">
        <v>37</v>
      </c>
      <c r="F342" t="str">
        <f t="shared" si="10"/>
        <v xml:space="preserve">Middle Age 25-54 </v>
      </c>
      <c r="G342" t="s">
        <v>27</v>
      </c>
      <c r="H342" t="s">
        <v>18</v>
      </c>
      <c r="I342" t="s">
        <v>37</v>
      </c>
      <c r="J342" t="s">
        <v>41</v>
      </c>
      <c r="K342" t="s">
        <v>21</v>
      </c>
      <c r="L342">
        <v>1</v>
      </c>
      <c r="M342" t="s">
        <v>31</v>
      </c>
      <c r="N342" t="s">
        <v>32</v>
      </c>
      <c r="O342">
        <v>4</v>
      </c>
      <c r="P342" t="str">
        <f t="shared" si="11"/>
        <v>Active Employee</v>
      </c>
      <c r="Q342">
        <v>1</v>
      </c>
    </row>
    <row r="343" spans="1:17" x14ac:dyDescent="0.25">
      <c r="A343">
        <v>10342</v>
      </c>
      <c r="B343" t="s">
        <v>24</v>
      </c>
      <c r="C343" t="s">
        <v>40</v>
      </c>
      <c r="D343" t="s">
        <v>16</v>
      </c>
      <c r="E343">
        <v>38</v>
      </c>
      <c r="F343" t="str">
        <f t="shared" si="10"/>
        <v xml:space="preserve">Middle Age 25-54 </v>
      </c>
      <c r="G343" t="s">
        <v>27</v>
      </c>
      <c r="H343" t="s">
        <v>18</v>
      </c>
      <c r="I343" t="s">
        <v>19</v>
      </c>
      <c r="J343" t="s">
        <v>47</v>
      </c>
      <c r="K343" t="s">
        <v>21</v>
      </c>
      <c r="L343">
        <v>1</v>
      </c>
      <c r="M343" t="s">
        <v>31</v>
      </c>
      <c r="N343" t="s">
        <v>32</v>
      </c>
      <c r="O343">
        <v>4</v>
      </c>
      <c r="P343" t="str">
        <f t="shared" si="11"/>
        <v>Active Employee</v>
      </c>
      <c r="Q343">
        <v>1</v>
      </c>
    </row>
    <row r="344" spans="1:17" x14ac:dyDescent="0.25">
      <c r="A344">
        <v>10343</v>
      </c>
      <c r="B344" t="s">
        <v>14</v>
      </c>
      <c r="C344" t="s">
        <v>15</v>
      </c>
      <c r="D344" t="s">
        <v>35</v>
      </c>
      <c r="E344">
        <v>31</v>
      </c>
      <c r="F344" t="str">
        <f t="shared" si="10"/>
        <v xml:space="preserve">Middle Age 25-54 </v>
      </c>
      <c r="G344" t="s">
        <v>27</v>
      </c>
      <c r="H344" t="s">
        <v>36</v>
      </c>
      <c r="I344" t="s">
        <v>37</v>
      </c>
      <c r="J344" t="s">
        <v>41</v>
      </c>
      <c r="K344" t="s">
        <v>21</v>
      </c>
      <c r="L344">
        <v>1</v>
      </c>
      <c r="M344" t="s">
        <v>31</v>
      </c>
      <c r="N344" t="s">
        <v>32</v>
      </c>
      <c r="O344">
        <v>4</v>
      </c>
      <c r="P344" t="str">
        <f t="shared" si="11"/>
        <v>Active Employee</v>
      </c>
      <c r="Q344">
        <v>1</v>
      </c>
    </row>
    <row r="345" spans="1:17" x14ac:dyDescent="0.25">
      <c r="A345">
        <v>10344</v>
      </c>
      <c r="B345" t="s">
        <v>14</v>
      </c>
      <c r="C345" t="s">
        <v>40</v>
      </c>
      <c r="D345" t="s">
        <v>35</v>
      </c>
      <c r="E345">
        <v>29</v>
      </c>
      <c r="F345" t="str">
        <f t="shared" si="10"/>
        <v xml:space="preserve">Middle Age 25-54 </v>
      </c>
      <c r="G345" t="s">
        <v>17</v>
      </c>
      <c r="H345" t="s">
        <v>28</v>
      </c>
      <c r="I345" t="s">
        <v>48</v>
      </c>
      <c r="J345" t="s">
        <v>20</v>
      </c>
      <c r="K345" t="s">
        <v>21</v>
      </c>
      <c r="L345">
        <v>1</v>
      </c>
      <c r="M345" t="s">
        <v>31</v>
      </c>
      <c r="N345" t="s">
        <v>32</v>
      </c>
      <c r="O345">
        <v>2</v>
      </c>
      <c r="P345" t="str">
        <f t="shared" si="11"/>
        <v>Active Employee</v>
      </c>
      <c r="Q345">
        <v>1</v>
      </c>
    </row>
    <row r="346" spans="1:17" x14ac:dyDescent="0.25">
      <c r="A346">
        <v>10345</v>
      </c>
      <c r="B346" t="s">
        <v>24</v>
      </c>
      <c r="C346" t="s">
        <v>15</v>
      </c>
      <c r="D346" t="s">
        <v>16</v>
      </c>
      <c r="E346">
        <v>35</v>
      </c>
      <c r="F346" t="str">
        <f t="shared" si="10"/>
        <v xml:space="preserve">Middle Age 25-54 </v>
      </c>
      <c r="G346" t="s">
        <v>27</v>
      </c>
      <c r="H346" t="s">
        <v>36</v>
      </c>
      <c r="I346" t="s">
        <v>49</v>
      </c>
      <c r="J346" t="s">
        <v>41</v>
      </c>
      <c r="K346" t="s">
        <v>21</v>
      </c>
      <c r="L346">
        <v>1</v>
      </c>
      <c r="M346" t="s">
        <v>31</v>
      </c>
      <c r="N346" t="s">
        <v>32</v>
      </c>
      <c r="O346">
        <v>2</v>
      </c>
      <c r="P346" t="str">
        <f t="shared" si="11"/>
        <v>Active Employee</v>
      </c>
      <c r="Q346">
        <v>1</v>
      </c>
    </row>
    <row r="347" spans="1:17" x14ac:dyDescent="0.25">
      <c r="A347">
        <v>10346</v>
      </c>
      <c r="B347" t="s">
        <v>24</v>
      </c>
      <c r="C347" t="s">
        <v>40</v>
      </c>
      <c r="D347" t="s">
        <v>43</v>
      </c>
      <c r="E347">
        <v>23</v>
      </c>
      <c r="F347" t="str">
        <f t="shared" si="10"/>
        <v>Adolescent 0-25</v>
      </c>
      <c r="G347" t="s">
        <v>27</v>
      </c>
      <c r="H347" t="s">
        <v>28</v>
      </c>
      <c r="I347" t="s">
        <v>19</v>
      </c>
      <c r="J347" t="s">
        <v>29</v>
      </c>
      <c r="K347" t="s">
        <v>21</v>
      </c>
      <c r="L347">
        <v>1</v>
      </c>
      <c r="M347" t="s">
        <v>31</v>
      </c>
      <c r="N347" t="s">
        <v>32</v>
      </c>
      <c r="O347">
        <v>4</v>
      </c>
      <c r="P347" t="str">
        <f t="shared" si="11"/>
        <v>Active Employee</v>
      </c>
      <c r="Q347">
        <v>1</v>
      </c>
    </row>
    <row r="348" spans="1:17" x14ac:dyDescent="0.25">
      <c r="A348">
        <v>10347</v>
      </c>
      <c r="B348" t="s">
        <v>24</v>
      </c>
      <c r="C348" t="s">
        <v>15</v>
      </c>
      <c r="D348" t="s">
        <v>16</v>
      </c>
      <c r="E348">
        <v>41</v>
      </c>
      <c r="F348" t="str">
        <f t="shared" si="10"/>
        <v xml:space="preserve">Middle Age 25-54 </v>
      </c>
      <c r="G348" t="s">
        <v>27</v>
      </c>
      <c r="H348" t="s">
        <v>39</v>
      </c>
      <c r="I348" t="s">
        <v>37</v>
      </c>
      <c r="J348" t="s">
        <v>41</v>
      </c>
      <c r="K348" t="s">
        <v>21</v>
      </c>
      <c r="L348">
        <v>1</v>
      </c>
      <c r="M348" t="s">
        <v>31</v>
      </c>
      <c r="N348" t="s">
        <v>32</v>
      </c>
      <c r="O348">
        <v>2</v>
      </c>
      <c r="P348" t="str">
        <f t="shared" si="11"/>
        <v>Active Employee</v>
      </c>
      <c r="Q348">
        <v>1</v>
      </c>
    </row>
    <row r="349" spans="1:17" x14ac:dyDescent="0.25">
      <c r="A349">
        <v>10348</v>
      </c>
      <c r="B349" t="s">
        <v>24</v>
      </c>
      <c r="C349" t="s">
        <v>15</v>
      </c>
      <c r="D349" t="s">
        <v>26</v>
      </c>
      <c r="E349">
        <v>47</v>
      </c>
      <c r="F349" t="str">
        <f t="shared" si="10"/>
        <v xml:space="preserve">Middle Age 25-54 </v>
      </c>
      <c r="G349" t="s">
        <v>17</v>
      </c>
      <c r="H349" t="s">
        <v>28</v>
      </c>
      <c r="I349" t="s">
        <v>37</v>
      </c>
      <c r="J349" t="s">
        <v>46</v>
      </c>
      <c r="K349" t="s">
        <v>30</v>
      </c>
      <c r="L349">
        <v>1</v>
      </c>
      <c r="M349" t="s">
        <v>31</v>
      </c>
      <c r="N349" t="s">
        <v>32</v>
      </c>
      <c r="O349">
        <v>3</v>
      </c>
      <c r="P349" t="str">
        <f t="shared" si="11"/>
        <v>Active Employee</v>
      </c>
      <c r="Q349">
        <v>1</v>
      </c>
    </row>
    <row r="350" spans="1:17" x14ac:dyDescent="0.25">
      <c r="A350">
        <v>10349</v>
      </c>
      <c r="B350" t="s">
        <v>14</v>
      </c>
      <c r="C350" t="s">
        <v>15</v>
      </c>
      <c r="D350" t="s">
        <v>16</v>
      </c>
      <c r="E350">
        <v>42</v>
      </c>
      <c r="F350" t="str">
        <f t="shared" si="10"/>
        <v xml:space="preserve">Middle Age 25-54 </v>
      </c>
      <c r="G350" t="s">
        <v>27</v>
      </c>
      <c r="H350" t="s">
        <v>50</v>
      </c>
      <c r="I350" t="s">
        <v>19</v>
      </c>
      <c r="J350" t="s">
        <v>47</v>
      </c>
      <c r="K350" t="s">
        <v>21</v>
      </c>
      <c r="L350">
        <v>1</v>
      </c>
      <c r="M350" t="s">
        <v>31</v>
      </c>
      <c r="N350" t="s">
        <v>32</v>
      </c>
      <c r="O350">
        <v>4</v>
      </c>
      <c r="P350" t="str">
        <f t="shared" si="11"/>
        <v>Active Employee</v>
      </c>
      <c r="Q350">
        <v>1</v>
      </c>
    </row>
    <row r="351" spans="1:17" x14ac:dyDescent="0.25">
      <c r="A351">
        <v>10350</v>
      </c>
      <c r="B351" t="s">
        <v>24</v>
      </c>
      <c r="C351" t="s">
        <v>25</v>
      </c>
      <c r="D351" t="s">
        <v>35</v>
      </c>
      <c r="E351">
        <v>29</v>
      </c>
      <c r="F351" t="str">
        <f t="shared" si="10"/>
        <v xml:space="preserve">Middle Age 25-54 </v>
      </c>
      <c r="G351" t="s">
        <v>17</v>
      </c>
      <c r="H351" t="s">
        <v>39</v>
      </c>
      <c r="I351" t="s">
        <v>19</v>
      </c>
      <c r="J351" t="s">
        <v>20</v>
      </c>
      <c r="K351" t="s">
        <v>44</v>
      </c>
      <c r="L351">
        <v>1</v>
      </c>
      <c r="M351" t="s">
        <v>31</v>
      </c>
      <c r="N351" t="s">
        <v>32</v>
      </c>
      <c r="O351">
        <v>3</v>
      </c>
      <c r="P351" t="str">
        <f t="shared" si="11"/>
        <v>Active Employee</v>
      </c>
      <c r="Q351">
        <v>1</v>
      </c>
    </row>
    <row r="352" spans="1:17" x14ac:dyDescent="0.25">
      <c r="A352">
        <v>10351</v>
      </c>
      <c r="B352" t="s">
        <v>24</v>
      </c>
      <c r="C352" t="s">
        <v>40</v>
      </c>
      <c r="D352" t="s">
        <v>16</v>
      </c>
      <c r="E352">
        <v>42</v>
      </c>
      <c r="F352" t="str">
        <f t="shared" si="10"/>
        <v xml:space="preserve">Middle Age 25-54 </v>
      </c>
      <c r="G352" t="s">
        <v>51</v>
      </c>
      <c r="H352" t="s">
        <v>28</v>
      </c>
      <c r="I352" t="s">
        <v>49</v>
      </c>
      <c r="J352" t="s">
        <v>52</v>
      </c>
      <c r="K352" t="s">
        <v>21</v>
      </c>
      <c r="L352">
        <v>1</v>
      </c>
      <c r="M352" t="s">
        <v>31</v>
      </c>
      <c r="N352" t="s">
        <v>32</v>
      </c>
      <c r="O352">
        <v>3</v>
      </c>
      <c r="P352" t="str">
        <f t="shared" si="11"/>
        <v>Active Employee</v>
      </c>
      <c r="Q352">
        <v>1</v>
      </c>
    </row>
    <row r="353" spans="1:17" x14ac:dyDescent="0.25">
      <c r="A353">
        <v>10352</v>
      </c>
      <c r="B353" t="s">
        <v>14</v>
      </c>
      <c r="C353" t="s">
        <v>25</v>
      </c>
      <c r="D353" t="s">
        <v>35</v>
      </c>
      <c r="E353">
        <v>32</v>
      </c>
      <c r="F353" t="str">
        <f t="shared" si="10"/>
        <v xml:space="preserve">Middle Age 25-54 </v>
      </c>
      <c r="G353" t="s">
        <v>27</v>
      </c>
      <c r="H353" t="s">
        <v>39</v>
      </c>
      <c r="I353" t="s">
        <v>37</v>
      </c>
      <c r="J353" t="s">
        <v>34</v>
      </c>
      <c r="K353" t="s">
        <v>21</v>
      </c>
      <c r="L353">
        <v>1</v>
      </c>
      <c r="M353" t="s">
        <v>31</v>
      </c>
      <c r="N353" t="s">
        <v>32</v>
      </c>
      <c r="O353">
        <v>2</v>
      </c>
      <c r="P353" t="str">
        <f t="shared" si="11"/>
        <v>Active Employee</v>
      </c>
      <c r="Q353">
        <v>1</v>
      </c>
    </row>
    <row r="354" spans="1:17" x14ac:dyDescent="0.25">
      <c r="A354">
        <v>10353</v>
      </c>
      <c r="B354" t="s">
        <v>14</v>
      </c>
      <c r="C354" t="s">
        <v>25</v>
      </c>
      <c r="D354" t="s">
        <v>26</v>
      </c>
      <c r="E354">
        <v>48</v>
      </c>
      <c r="F354" t="str">
        <f t="shared" si="10"/>
        <v xml:space="preserve">Middle Age 25-54 </v>
      </c>
      <c r="G354" t="s">
        <v>17</v>
      </c>
      <c r="H354" t="s">
        <v>28</v>
      </c>
      <c r="I354" t="s">
        <v>37</v>
      </c>
      <c r="J354" t="s">
        <v>45</v>
      </c>
      <c r="K354" t="s">
        <v>21</v>
      </c>
      <c r="L354">
        <v>1</v>
      </c>
      <c r="M354" t="s">
        <v>31</v>
      </c>
      <c r="N354" t="s">
        <v>32</v>
      </c>
      <c r="O354">
        <v>3</v>
      </c>
      <c r="P354" t="str">
        <f t="shared" si="11"/>
        <v>Active Employee</v>
      </c>
      <c r="Q354">
        <v>1</v>
      </c>
    </row>
    <row r="355" spans="1:17" x14ac:dyDescent="0.25">
      <c r="A355">
        <v>10354</v>
      </c>
      <c r="B355" t="s">
        <v>24</v>
      </c>
      <c r="C355" t="s">
        <v>40</v>
      </c>
      <c r="D355" t="s">
        <v>16</v>
      </c>
      <c r="E355">
        <v>37</v>
      </c>
      <c r="F355" t="str">
        <f t="shared" si="10"/>
        <v xml:space="preserve">Middle Age 25-54 </v>
      </c>
      <c r="G355" t="s">
        <v>27</v>
      </c>
      <c r="H355" t="s">
        <v>39</v>
      </c>
      <c r="I355" t="s">
        <v>37</v>
      </c>
      <c r="J355" t="s">
        <v>29</v>
      </c>
      <c r="K355" t="s">
        <v>21</v>
      </c>
      <c r="L355">
        <v>1</v>
      </c>
      <c r="M355" t="s">
        <v>31</v>
      </c>
      <c r="N355" t="s">
        <v>32</v>
      </c>
      <c r="O355">
        <v>1</v>
      </c>
      <c r="P355" t="str">
        <f t="shared" si="11"/>
        <v>Active Employee</v>
      </c>
      <c r="Q355">
        <v>1</v>
      </c>
    </row>
    <row r="356" spans="1:17" x14ac:dyDescent="0.25">
      <c r="A356">
        <v>10355</v>
      </c>
      <c r="B356" t="s">
        <v>14</v>
      </c>
      <c r="C356" t="s">
        <v>25</v>
      </c>
      <c r="D356" t="s">
        <v>35</v>
      </c>
      <c r="E356">
        <v>30</v>
      </c>
      <c r="F356" t="str">
        <f t="shared" si="10"/>
        <v xml:space="preserve">Middle Age 25-54 </v>
      </c>
      <c r="G356" t="s">
        <v>17</v>
      </c>
      <c r="H356" t="s">
        <v>18</v>
      </c>
      <c r="I356" t="s">
        <v>49</v>
      </c>
      <c r="J356" t="s">
        <v>20</v>
      </c>
      <c r="K356" t="s">
        <v>44</v>
      </c>
      <c r="L356">
        <v>1</v>
      </c>
      <c r="M356" t="s">
        <v>31</v>
      </c>
      <c r="N356" t="s">
        <v>32</v>
      </c>
      <c r="O356">
        <v>3</v>
      </c>
      <c r="P356" t="str">
        <f t="shared" si="11"/>
        <v>Active Employee</v>
      </c>
      <c r="Q356">
        <v>1</v>
      </c>
    </row>
    <row r="357" spans="1:17" x14ac:dyDescent="0.25">
      <c r="A357">
        <v>10356</v>
      </c>
      <c r="B357" t="s">
        <v>24</v>
      </c>
      <c r="C357" t="s">
        <v>25</v>
      </c>
      <c r="D357" t="s">
        <v>35</v>
      </c>
      <c r="E357">
        <v>26</v>
      </c>
      <c r="F357" t="str">
        <f t="shared" si="10"/>
        <v xml:space="preserve">Middle Age 25-54 </v>
      </c>
      <c r="G357" t="s">
        <v>17</v>
      </c>
      <c r="H357" t="s">
        <v>39</v>
      </c>
      <c r="I357" t="s">
        <v>19</v>
      </c>
      <c r="J357" t="s">
        <v>20</v>
      </c>
      <c r="K357" t="s">
        <v>21</v>
      </c>
      <c r="L357">
        <v>1</v>
      </c>
      <c r="M357" t="s">
        <v>31</v>
      </c>
      <c r="N357" t="s">
        <v>32</v>
      </c>
      <c r="O357">
        <v>3</v>
      </c>
      <c r="P357" t="str">
        <f t="shared" si="11"/>
        <v>Active Employee</v>
      </c>
      <c r="Q357">
        <v>1</v>
      </c>
    </row>
    <row r="358" spans="1:17" x14ac:dyDescent="0.25">
      <c r="A358">
        <v>10357</v>
      </c>
      <c r="B358" t="s">
        <v>24</v>
      </c>
      <c r="C358" t="s">
        <v>15</v>
      </c>
      <c r="D358" t="s">
        <v>16</v>
      </c>
      <c r="E358">
        <v>42</v>
      </c>
      <c r="F358" t="str">
        <f t="shared" si="10"/>
        <v xml:space="preserve">Middle Age 25-54 </v>
      </c>
      <c r="G358" t="s">
        <v>27</v>
      </c>
      <c r="H358" t="s">
        <v>36</v>
      </c>
      <c r="I358" t="s">
        <v>33</v>
      </c>
      <c r="J358" t="s">
        <v>42</v>
      </c>
      <c r="K358" t="s">
        <v>21</v>
      </c>
      <c r="L358">
        <v>1</v>
      </c>
      <c r="M358" t="s">
        <v>31</v>
      </c>
      <c r="N358" t="s">
        <v>32</v>
      </c>
      <c r="O358">
        <v>4</v>
      </c>
      <c r="P358" t="str">
        <f t="shared" si="11"/>
        <v>Active Employee</v>
      </c>
      <c r="Q358">
        <v>1</v>
      </c>
    </row>
    <row r="359" spans="1:17" x14ac:dyDescent="0.25">
      <c r="A359">
        <v>10358</v>
      </c>
      <c r="B359" t="s">
        <v>14</v>
      </c>
      <c r="C359" t="s">
        <v>15</v>
      </c>
      <c r="D359" t="s">
        <v>43</v>
      </c>
      <c r="E359">
        <v>21</v>
      </c>
      <c r="F359" t="str">
        <f t="shared" si="10"/>
        <v>Adolescent 0-25</v>
      </c>
      <c r="G359" t="s">
        <v>17</v>
      </c>
      <c r="H359" t="s">
        <v>28</v>
      </c>
      <c r="I359" t="s">
        <v>49</v>
      </c>
      <c r="J359" t="s">
        <v>46</v>
      </c>
      <c r="K359" t="s">
        <v>30</v>
      </c>
      <c r="L359">
        <v>1</v>
      </c>
      <c r="M359" t="s">
        <v>22</v>
      </c>
      <c r="N359" t="s">
        <v>23</v>
      </c>
      <c r="O359">
        <v>2</v>
      </c>
      <c r="P359" t="str">
        <f t="shared" si="11"/>
        <v>Inactive Employee</v>
      </c>
      <c r="Q359">
        <v>0</v>
      </c>
    </row>
    <row r="360" spans="1:17" x14ac:dyDescent="0.25">
      <c r="A360">
        <v>10359</v>
      </c>
      <c r="B360" t="s">
        <v>14</v>
      </c>
      <c r="C360" t="s">
        <v>15</v>
      </c>
      <c r="D360" t="s">
        <v>16</v>
      </c>
      <c r="E360">
        <v>36</v>
      </c>
      <c r="F360" t="str">
        <f t="shared" si="10"/>
        <v xml:space="preserve">Middle Age 25-54 </v>
      </c>
      <c r="G360" t="s">
        <v>17</v>
      </c>
      <c r="H360" t="s">
        <v>50</v>
      </c>
      <c r="I360" t="s">
        <v>37</v>
      </c>
      <c r="J360" t="s">
        <v>20</v>
      </c>
      <c r="K360" t="s">
        <v>44</v>
      </c>
      <c r="L360">
        <v>1</v>
      </c>
      <c r="M360" t="s">
        <v>31</v>
      </c>
      <c r="N360" t="s">
        <v>32</v>
      </c>
      <c r="O360">
        <v>4</v>
      </c>
      <c r="P360" t="str">
        <f t="shared" si="11"/>
        <v>Active Employee</v>
      </c>
      <c r="Q360">
        <v>1</v>
      </c>
    </row>
    <row r="361" spans="1:17" x14ac:dyDescent="0.25">
      <c r="A361">
        <v>10360</v>
      </c>
      <c r="B361" t="s">
        <v>24</v>
      </c>
      <c r="C361" t="s">
        <v>25</v>
      </c>
      <c r="D361" t="s">
        <v>16</v>
      </c>
      <c r="E361">
        <v>36</v>
      </c>
      <c r="F361" t="str">
        <f t="shared" si="10"/>
        <v xml:space="preserve">Middle Age 25-54 </v>
      </c>
      <c r="G361" t="s">
        <v>17</v>
      </c>
      <c r="H361" t="s">
        <v>36</v>
      </c>
      <c r="I361" t="s">
        <v>37</v>
      </c>
      <c r="J361" t="s">
        <v>20</v>
      </c>
      <c r="K361" t="s">
        <v>30</v>
      </c>
      <c r="L361">
        <v>1</v>
      </c>
      <c r="M361" t="s">
        <v>31</v>
      </c>
      <c r="N361" t="s">
        <v>32</v>
      </c>
      <c r="O361">
        <v>4</v>
      </c>
      <c r="P361" t="str">
        <f t="shared" si="11"/>
        <v>Active Employee</v>
      </c>
      <c r="Q361">
        <v>1</v>
      </c>
    </row>
    <row r="362" spans="1:17" x14ac:dyDescent="0.25">
      <c r="A362">
        <v>10361</v>
      </c>
      <c r="B362" t="s">
        <v>24</v>
      </c>
      <c r="C362" t="s">
        <v>25</v>
      </c>
      <c r="D362" t="s">
        <v>38</v>
      </c>
      <c r="E362">
        <v>57</v>
      </c>
      <c r="F362" t="str">
        <f t="shared" si="10"/>
        <v>Old 55+</v>
      </c>
      <c r="G362" t="s">
        <v>27</v>
      </c>
      <c r="H362" t="s">
        <v>36</v>
      </c>
      <c r="I362" t="s">
        <v>37</v>
      </c>
      <c r="J362" t="s">
        <v>42</v>
      </c>
      <c r="K362" t="s">
        <v>21</v>
      </c>
      <c r="L362">
        <v>1</v>
      </c>
      <c r="M362" t="s">
        <v>31</v>
      </c>
      <c r="N362" t="s">
        <v>32</v>
      </c>
      <c r="O362">
        <v>3</v>
      </c>
      <c r="P362" t="str">
        <f t="shared" si="11"/>
        <v>Active Employee</v>
      </c>
      <c r="Q362">
        <v>1</v>
      </c>
    </row>
    <row r="363" spans="1:17" x14ac:dyDescent="0.25">
      <c r="A363">
        <v>10362</v>
      </c>
      <c r="B363" t="s">
        <v>14</v>
      </c>
      <c r="C363" t="s">
        <v>25</v>
      </c>
      <c r="D363" t="s">
        <v>16</v>
      </c>
      <c r="E363">
        <v>40</v>
      </c>
      <c r="F363" t="str">
        <f t="shared" si="10"/>
        <v xml:space="preserve">Middle Age 25-54 </v>
      </c>
      <c r="G363" t="s">
        <v>27</v>
      </c>
      <c r="H363" t="s">
        <v>36</v>
      </c>
      <c r="I363" t="s">
        <v>19</v>
      </c>
      <c r="J363" t="s">
        <v>34</v>
      </c>
      <c r="K363" t="s">
        <v>21</v>
      </c>
      <c r="L363">
        <v>1</v>
      </c>
      <c r="M363" t="s">
        <v>31</v>
      </c>
      <c r="N363" t="s">
        <v>32</v>
      </c>
      <c r="O363">
        <v>3</v>
      </c>
      <c r="P363" t="str">
        <f t="shared" si="11"/>
        <v>Active Employee</v>
      </c>
      <c r="Q363">
        <v>1</v>
      </c>
    </row>
    <row r="364" spans="1:17" x14ac:dyDescent="0.25">
      <c r="A364">
        <v>10363</v>
      </c>
      <c r="B364" t="s">
        <v>24</v>
      </c>
      <c r="C364" t="s">
        <v>15</v>
      </c>
      <c r="D364" t="s">
        <v>43</v>
      </c>
      <c r="E364">
        <v>21</v>
      </c>
      <c r="F364" t="str">
        <f t="shared" si="10"/>
        <v>Adolescent 0-25</v>
      </c>
      <c r="G364" t="s">
        <v>17</v>
      </c>
      <c r="H364" t="s">
        <v>18</v>
      </c>
      <c r="I364" t="s">
        <v>37</v>
      </c>
      <c r="J364" t="s">
        <v>46</v>
      </c>
      <c r="K364" t="s">
        <v>44</v>
      </c>
      <c r="L364">
        <v>1</v>
      </c>
      <c r="M364" t="s">
        <v>31</v>
      </c>
      <c r="N364" t="s">
        <v>32</v>
      </c>
      <c r="O364">
        <v>4</v>
      </c>
      <c r="P364" t="str">
        <f t="shared" si="11"/>
        <v>Active Employee</v>
      </c>
      <c r="Q364">
        <v>1</v>
      </c>
    </row>
    <row r="365" spans="1:17" x14ac:dyDescent="0.25">
      <c r="A365">
        <v>10364</v>
      </c>
      <c r="B365" t="s">
        <v>14</v>
      </c>
      <c r="C365" t="s">
        <v>15</v>
      </c>
      <c r="D365" t="s">
        <v>35</v>
      </c>
      <c r="E365">
        <v>33</v>
      </c>
      <c r="F365" t="str">
        <f t="shared" si="10"/>
        <v xml:space="preserve">Middle Age 25-54 </v>
      </c>
      <c r="G365" t="s">
        <v>17</v>
      </c>
      <c r="H365" t="s">
        <v>39</v>
      </c>
      <c r="I365" t="s">
        <v>48</v>
      </c>
      <c r="J365" t="s">
        <v>46</v>
      </c>
      <c r="K365" t="s">
        <v>21</v>
      </c>
      <c r="L365">
        <v>1</v>
      </c>
      <c r="M365" t="s">
        <v>22</v>
      </c>
      <c r="N365" t="s">
        <v>23</v>
      </c>
      <c r="O365">
        <v>3</v>
      </c>
      <c r="P365" t="str">
        <f t="shared" si="11"/>
        <v>Inactive Employee</v>
      </c>
      <c r="Q365">
        <v>0</v>
      </c>
    </row>
    <row r="366" spans="1:17" x14ac:dyDescent="0.25">
      <c r="A366">
        <v>10365</v>
      </c>
      <c r="B366" t="s">
        <v>14</v>
      </c>
      <c r="C366" t="s">
        <v>25</v>
      </c>
      <c r="D366" t="s">
        <v>16</v>
      </c>
      <c r="E366">
        <v>37</v>
      </c>
      <c r="F366" t="str">
        <f t="shared" si="10"/>
        <v xml:space="preserve">Middle Age 25-54 </v>
      </c>
      <c r="G366" t="s">
        <v>27</v>
      </c>
      <c r="H366" t="s">
        <v>39</v>
      </c>
      <c r="I366" t="s">
        <v>37</v>
      </c>
      <c r="J366" t="s">
        <v>34</v>
      </c>
      <c r="K366" t="s">
        <v>21</v>
      </c>
      <c r="L366">
        <v>1</v>
      </c>
      <c r="M366" t="s">
        <v>31</v>
      </c>
      <c r="N366" t="s">
        <v>32</v>
      </c>
      <c r="O366">
        <v>1</v>
      </c>
      <c r="P366" t="str">
        <f t="shared" si="11"/>
        <v>Active Employee</v>
      </c>
      <c r="Q366">
        <v>1</v>
      </c>
    </row>
    <row r="367" spans="1:17" x14ac:dyDescent="0.25">
      <c r="A367">
        <v>10366</v>
      </c>
      <c r="B367" t="s">
        <v>14</v>
      </c>
      <c r="C367" t="s">
        <v>25</v>
      </c>
      <c r="D367" t="s">
        <v>26</v>
      </c>
      <c r="E367">
        <v>46</v>
      </c>
      <c r="F367" t="str">
        <f t="shared" si="10"/>
        <v xml:space="preserve">Middle Age 25-54 </v>
      </c>
      <c r="G367" t="s">
        <v>27</v>
      </c>
      <c r="H367" t="s">
        <v>36</v>
      </c>
      <c r="I367" t="s">
        <v>37</v>
      </c>
      <c r="J367" t="s">
        <v>41</v>
      </c>
      <c r="K367" t="s">
        <v>44</v>
      </c>
      <c r="L367">
        <v>1</v>
      </c>
      <c r="M367" t="s">
        <v>31</v>
      </c>
      <c r="N367" t="s">
        <v>32</v>
      </c>
      <c r="O367">
        <v>3</v>
      </c>
      <c r="P367" t="str">
        <f t="shared" si="11"/>
        <v>Active Employee</v>
      </c>
      <c r="Q367">
        <v>1</v>
      </c>
    </row>
    <row r="368" spans="1:17" x14ac:dyDescent="0.25">
      <c r="A368">
        <v>10367</v>
      </c>
      <c r="B368" t="s">
        <v>24</v>
      </c>
      <c r="C368" t="s">
        <v>15</v>
      </c>
      <c r="D368" t="s">
        <v>16</v>
      </c>
      <c r="E368">
        <v>41</v>
      </c>
      <c r="F368" t="str">
        <f t="shared" si="10"/>
        <v xml:space="preserve">Middle Age 25-54 </v>
      </c>
      <c r="G368" t="s">
        <v>17</v>
      </c>
      <c r="H368" t="s">
        <v>39</v>
      </c>
      <c r="I368" t="s">
        <v>48</v>
      </c>
      <c r="J368" t="s">
        <v>20</v>
      </c>
      <c r="K368" t="s">
        <v>30</v>
      </c>
      <c r="L368">
        <v>1</v>
      </c>
      <c r="M368" t="s">
        <v>22</v>
      </c>
      <c r="N368" t="s">
        <v>23</v>
      </c>
      <c r="O368">
        <v>2</v>
      </c>
      <c r="P368" t="str">
        <f t="shared" si="11"/>
        <v>Inactive Employee</v>
      </c>
      <c r="Q368">
        <v>0</v>
      </c>
    </row>
    <row r="369" spans="1:17" x14ac:dyDescent="0.25">
      <c r="A369">
        <v>10368</v>
      </c>
      <c r="B369" t="s">
        <v>24</v>
      </c>
      <c r="C369" t="s">
        <v>15</v>
      </c>
      <c r="D369" t="s">
        <v>26</v>
      </c>
      <c r="E369">
        <v>50</v>
      </c>
      <c r="F369" t="str">
        <f t="shared" si="10"/>
        <v xml:space="preserve">Middle Age 25-54 </v>
      </c>
      <c r="G369" t="s">
        <v>27</v>
      </c>
      <c r="H369" t="s">
        <v>39</v>
      </c>
      <c r="I369" t="s">
        <v>49</v>
      </c>
      <c r="J369" t="s">
        <v>42</v>
      </c>
      <c r="K369" t="s">
        <v>21</v>
      </c>
      <c r="L369">
        <v>1</v>
      </c>
      <c r="M369" t="s">
        <v>31</v>
      </c>
      <c r="N369" t="s">
        <v>32</v>
      </c>
      <c r="O369">
        <v>4</v>
      </c>
      <c r="P369" t="str">
        <f t="shared" si="11"/>
        <v>Active Employee</v>
      </c>
      <c r="Q369">
        <v>1</v>
      </c>
    </row>
    <row r="370" spans="1:17" x14ac:dyDescent="0.25">
      <c r="A370">
        <v>10369</v>
      </c>
      <c r="B370" t="s">
        <v>24</v>
      </c>
      <c r="C370" t="s">
        <v>25</v>
      </c>
      <c r="D370" t="s">
        <v>16</v>
      </c>
      <c r="E370">
        <v>40</v>
      </c>
      <c r="F370" t="str">
        <f t="shared" si="10"/>
        <v xml:space="preserve">Middle Age 25-54 </v>
      </c>
      <c r="G370" t="s">
        <v>17</v>
      </c>
      <c r="H370" t="s">
        <v>18</v>
      </c>
      <c r="I370" t="s">
        <v>48</v>
      </c>
      <c r="J370" t="s">
        <v>20</v>
      </c>
      <c r="K370" t="s">
        <v>21</v>
      </c>
      <c r="L370">
        <v>1</v>
      </c>
      <c r="M370" t="s">
        <v>22</v>
      </c>
      <c r="N370" t="s">
        <v>23</v>
      </c>
      <c r="O370">
        <v>3</v>
      </c>
      <c r="P370" t="str">
        <f t="shared" si="11"/>
        <v>Inactive Employee</v>
      </c>
      <c r="Q370">
        <v>0</v>
      </c>
    </row>
    <row r="371" spans="1:17" x14ac:dyDescent="0.25">
      <c r="A371">
        <v>10370</v>
      </c>
      <c r="B371" t="s">
        <v>24</v>
      </c>
      <c r="C371" t="s">
        <v>15</v>
      </c>
      <c r="D371" t="s">
        <v>35</v>
      </c>
      <c r="E371">
        <v>31</v>
      </c>
      <c r="F371" t="str">
        <f t="shared" si="10"/>
        <v xml:space="preserve">Middle Age 25-54 </v>
      </c>
      <c r="G371" t="s">
        <v>27</v>
      </c>
      <c r="H371" t="s">
        <v>36</v>
      </c>
      <c r="I371" t="s">
        <v>19</v>
      </c>
      <c r="J371" t="s">
        <v>29</v>
      </c>
      <c r="K371" t="s">
        <v>21</v>
      </c>
      <c r="L371">
        <v>1</v>
      </c>
      <c r="M371" t="s">
        <v>31</v>
      </c>
      <c r="N371" t="s">
        <v>32</v>
      </c>
      <c r="O371">
        <v>2</v>
      </c>
      <c r="P371" t="str">
        <f t="shared" si="11"/>
        <v>Active Employee</v>
      </c>
      <c r="Q371">
        <v>1</v>
      </c>
    </row>
    <row r="372" spans="1:17" x14ac:dyDescent="0.25">
      <c r="A372">
        <v>10371</v>
      </c>
      <c r="B372" t="s">
        <v>14</v>
      </c>
      <c r="C372" t="s">
        <v>15</v>
      </c>
      <c r="D372" t="s">
        <v>43</v>
      </c>
      <c r="E372">
        <v>21</v>
      </c>
      <c r="F372" t="str">
        <f t="shared" si="10"/>
        <v>Adolescent 0-25</v>
      </c>
      <c r="G372" t="s">
        <v>17</v>
      </c>
      <c r="H372" t="s">
        <v>39</v>
      </c>
      <c r="I372" t="s">
        <v>19</v>
      </c>
      <c r="J372" t="s">
        <v>46</v>
      </c>
      <c r="K372" t="s">
        <v>21</v>
      </c>
      <c r="L372">
        <v>1</v>
      </c>
      <c r="M372" t="s">
        <v>22</v>
      </c>
      <c r="N372" t="s">
        <v>23</v>
      </c>
      <c r="O372">
        <v>2</v>
      </c>
      <c r="P372" t="str">
        <f t="shared" si="11"/>
        <v>Inactive Employee</v>
      </c>
      <c r="Q372">
        <v>0</v>
      </c>
    </row>
    <row r="373" spans="1:17" x14ac:dyDescent="0.25">
      <c r="A373">
        <v>10372</v>
      </c>
      <c r="B373" t="s">
        <v>24</v>
      </c>
      <c r="C373" t="s">
        <v>15</v>
      </c>
      <c r="D373" t="s">
        <v>35</v>
      </c>
      <c r="E373">
        <v>29</v>
      </c>
      <c r="F373" t="str">
        <f t="shared" si="10"/>
        <v xml:space="preserve">Middle Age 25-54 </v>
      </c>
      <c r="G373" t="s">
        <v>27</v>
      </c>
      <c r="H373" t="s">
        <v>39</v>
      </c>
      <c r="I373" t="s">
        <v>19</v>
      </c>
      <c r="J373" t="s">
        <v>29</v>
      </c>
      <c r="K373" t="s">
        <v>21</v>
      </c>
      <c r="L373">
        <v>1</v>
      </c>
      <c r="M373" t="s">
        <v>31</v>
      </c>
      <c r="N373" t="s">
        <v>32</v>
      </c>
      <c r="O373">
        <v>4</v>
      </c>
      <c r="P373" t="str">
        <f t="shared" si="11"/>
        <v>Active Employee</v>
      </c>
      <c r="Q373">
        <v>1</v>
      </c>
    </row>
    <row r="374" spans="1:17" x14ac:dyDescent="0.25">
      <c r="A374">
        <v>10373</v>
      </c>
      <c r="B374" t="s">
        <v>24</v>
      </c>
      <c r="C374" t="s">
        <v>15</v>
      </c>
      <c r="D374" t="s">
        <v>16</v>
      </c>
      <c r="E374">
        <v>35</v>
      </c>
      <c r="F374" t="str">
        <f t="shared" si="10"/>
        <v xml:space="preserve">Middle Age 25-54 </v>
      </c>
      <c r="G374" t="s">
        <v>27</v>
      </c>
      <c r="H374" t="s">
        <v>36</v>
      </c>
      <c r="I374" t="s">
        <v>19</v>
      </c>
      <c r="J374" t="s">
        <v>42</v>
      </c>
      <c r="K374" t="s">
        <v>21</v>
      </c>
      <c r="L374">
        <v>1</v>
      </c>
      <c r="M374" t="s">
        <v>31</v>
      </c>
      <c r="N374" t="s">
        <v>32</v>
      </c>
      <c r="O374">
        <v>2</v>
      </c>
      <c r="P374" t="str">
        <f t="shared" si="11"/>
        <v>Active Employee</v>
      </c>
      <c r="Q374">
        <v>1</v>
      </c>
    </row>
    <row r="375" spans="1:17" x14ac:dyDescent="0.25">
      <c r="A375">
        <v>10374</v>
      </c>
      <c r="B375" t="s">
        <v>24</v>
      </c>
      <c r="C375" t="s">
        <v>40</v>
      </c>
      <c r="D375" t="s">
        <v>35</v>
      </c>
      <c r="E375">
        <v>27</v>
      </c>
      <c r="F375" t="str">
        <f t="shared" si="10"/>
        <v xml:space="preserve">Middle Age 25-54 </v>
      </c>
      <c r="G375" t="s">
        <v>27</v>
      </c>
      <c r="H375" t="s">
        <v>18</v>
      </c>
      <c r="I375" t="s">
        <v>37</v>
      </c>
      <c r="J375" t="s">
        <v>34</v>
      </c>
      <c r="K375" t="s">
        <v>21</v>
      </c>
      <c r="L375">
        <v>1</v>
      </c>
      <c r="M375" t="s">
        <v>31</v>
      </c>
      <c r="N375" t="s">
        <v>32</v>
      </c>
      <c r="O375">
        <v>2</v>
      </c>
      <c r="P375" t="str">
        <f t="shared" si="11"/>
        <v>Active Employee</v>
      </c>
      <c r="Q375">
        <v>1</v>
      </c>
    </row>
    <row r="376" spans="1:17" x14ac:dyDescent="0.25">
      <c r="A376">
        <v>10375</v>
      </c>
      <c r="B376" t="s">
        <v>24</v>
      </c>
      <c r="C376" t="s">
        <v>15</v>
      </c>
      <c r="D376" t="s">
        <v>35</v>
      </c>
      <c r="E376">
        <v>28</v>
      </c>
      <c r="F376" t="str">
        <f t="shared" si="10"/>
        <v xml:space="preserve">Middle Age 25-54 </v>
      </c>
      <c r="G376" t="s">
        <v>17</v>
      </c>
      <c r="H376" t="s">
        <v>36</v>
      </c>
      <c r="I376" t="s">
        <v>19</v>
      </c>
      <c r="J376" t="s">
        <v>20</v>
      </c>
      <c r="K376" t="s">
        <v>21</v>
      </c>
      <c r="L376">
        <v>1</v>
      </c>
      <c r="M376" t="s">
        <v>31</v>
      </c>
      <c r="N376" t="s">
        <v>32</v>
      </c>
      <c r="O376">
        <v>4</v>
      </c>
      <c r="P376" t="str">
        <f t="shared" si="11"/>
        <v>Active Employee</v>
      </c>
      <c r="Q376">
        <v>1</v>
      </c>
    </row>
    <row r="377" spans="1:17" x14ac:dyDescent="0.25">
      <c r="A377">
        <v>10376</v>
      </c>
      <c r="B377" t="s">
        <v>24</v>
      </c>
      <c r="C377" t="s">
        <v>15</v>
      </c>
      <c r="D377" t="s">
        <v>26</v>
      </c>
      <c r="E377">
        <v>49</v>
      </c>
      <c r="F377" t="str">
        <f t="shared" si="10"/>
        <v xml:space="preserve">Middle Age 25-54 </v>
      </c>
      <c r="G377" t="s">
        <v>27</v>
      </c>
      <c r="H377" t="s">
        <v>39</v>
      </c>
      <c r="I377" t="s">
        <v>33</v>
      </c>
      <c r="J377" t="s">
        <v>42</v>
      </c>
      <c r="K377" t="s">
        <v>21</v>
      </c>
      <c r="L377">
        <v>1</v>
      </c>
      <c r="M377" t="s">
        <v>31</v>
      </c>
      <c r="N377" t="s">
        <v>32</v>
      </c>
      <c r="O377">
        <v>3</v>
      </c>
      <c r="P377" t="str">
        <f t="shared" si="11"/>
        <v>Active Employee</v>
      </c>
      <c r="Q377">
        <v>1</v>
      </c>
    </row>
    <row r="378" spans="1:17" x14ac:dyDescent="0.25">
      <c r="A378">
        <v>10377</v>
      </c>
      <c r="B378" t="s">
        <v>14</v>
      </c>
      <c r="C378" t="s">
        <v>25</v>
      </c>
      <c r="D378" t="s">
        <v>26</v>
      </c>
      <c r="E378">
        <v>51</v>
      </c>
      <c r="F378" t="str">
        <f t="shared" si="10"/>
        <v xml:space="preserve">Middle Age 25-54 </v>
      </c>
      <c r="G378" t="s">
        <v>17</v>
      </c>
      <c r="H378" t="s">
        <v>18</v>
      </c>
      <c r="I378" t="s">
        <v>19</v>
      </c>
      <c r="J378" t="s">
        <v>20</v>
      </c>
      <c r="K378" t="s">
        <v>21</v>
      </c>
      <c r="L378">
        <v>1</v>
      </c>
      <c r="M378" t="s">
        <v>31</v>
      </c>
      <c r="N378" t="s">
        <v>32</v>
      </c>
      <c r="O378">
        <v>4</v>
      </c>
      <c r="P378" t="str">
        <f t="shared" si="11"/>
        <v>Active Employee</v>
      </c>
      <c r="Q378">
        <v>1</v>
      </c>
    </row>
    <row r="379" spans="1:17" x14ac:dyDescent="0.25">
      <c r="A379">
        <v>10378</v>
      </c>
      <c r="B379" t="s">
        <v>14</v>
      </c>
      <c r="C379" t="s">
        <v>25</v>
      </c>
      <c r="D379" t="s">
        <v>16</v>
      </c>
      <c r="E379">
        <v>36</v>
      </c>
      <c r="F379" t="str">
        <f t="shared" si="10"/>
        <v xml:space="preserve">Middle Age 25-54 </v>
      </c>
      <c r="G379" t="s">
        <v>27</v>
      </c>
      <c r="H379" t="s">
        <v>39</v>
      </c>
      <c r="I379" t="s">
        <v>19</v>
      </c>
      <c r="J379" t="s">
        <v>29</v>
      </c>
      <c r="K379" t="s">
        <v>21</v>
      </c>
      <c r="L379">
        <v>1</v>
      </c>
      <c r="M379" t="s">
        <v>31</v>
      </c>
      <c r="N379" t="s">
        <v>32</v>
      </c>
      <c r="O379">
        <v>3</v>
      </c>
      <c r="P379" t="str">
        <f t="shared" si="11"/>
        <v>Active Employee</v>
      </c>
      <c r="Q379">
        <v>1</v>
      </c>
    </row>
    <row r="380" spans="1:17" x14ac:dyDescent="0.25">
      <c r="A380">
        <v>10379</v>
      </c>
      <c r="B380" t="s">
        <v>24</v>
      </c>
      <c r="C380" t="s">
        <v>15</v>
      </c>
      <c r="D380" t="s">
        <v>35</v>
      </c>
      <c r="E380">
        <v>34</v>
      </c>
      <c r="F380" t="str">
        <f t="shared" si="10"/>
        <v xml:space="preserve">Middle Age 25-54 </v>
      </c>
      <c r="G380" t="s">
        <v>17</v>
      </c>
      <c r="H380" t="s">
        <v>39</v>
      </c>
      <c r="I380" t="s">
        <v>48</v>
      </c>
      <c r="J380" t="s">
        <v>20</v>
      </c>
      <c r="K380" t="s">
        <v>44</v>
      </c>
      <c r="L380">
        <v>1</v>
      </c>
      <c r="M380" t="s">
        <v>22</v>
      </c>
      <c r="N380" t="s">
        <v>23</v>
      </c>
      <c r="O380">
        <v>4</v>
      </c>
      <c r="P380" t="str">
        <f t="shared" si="11"/>
        <v>Inactive Employee</v>
      </c>
      <c r="Q380">
        <v>0</v>
      </c>
    </row>
    <row r="381" spans="1:17" x14ac:dyDescent="0.25">
      <c r="A381">
        <v>10380</v>
      </c>
      <c r="B381" t="s">
        <v>14</v>
      </c>
      <c r="C381" t="s">
        <v>15</v>
      </c>
      <c r="D381" t="s">
        <v>38</v>
      </c>
      <c r="E381">
        <v>55</v>
      </c>
      <c r="F381" t="str">
        <f t="shared" si="10"/>
        <v>Old 55+</v>
      </c>
      <c r="G381" t="s">
        <v>27</v>
      </c>
      <c r="H381" t="s">
        <v>39</v>
      </c>
      <c r="I381" t="s">
        <v>19</v>
      </c>
      <c r="J381" t="s">
        <v>45</v>
      </c>
      <c r="K381" t="s">
        <v>21</v>
      </c>
      <c r="L381">
        <v>1</v>
      </c>
      <c r="M381" t="s">
        <v>31</v>
      </c>
      <c r="N381" t="s">
        <v>32</v>
      </c>
      <c r="O381">
        <v>4</v>
      </c>
      <c r="P381" t="str">
        <f t="shared" si="11"/>
        <v>Active Employee</v>
      </c>
      <c r="Q381">
        <v>1</v>
      </c>
    </row>
    <row r="382" spans="1:17" x14ac:dyDescent="0.25">
      <c r="A382">
        <v>10381</v>
      </c>
      <c r="B382" t="s">
        <v>14</v>
      </c>
      <c r="C382" t="s">
        <v>40</v>
      </c>
      <c r="D382" t="s">
        <v>43</v>
      </c>
      <c r="E382">
        <v>24</v>
      </c>
      <c r="F382" t="str">
        <f t="shared" si="10"/>
        <v>Adolescent 0-25</v>
      </c>
      <c r="G382" t="s">
        <v>17</v>
      </c>
      <c r="H382" t="s">
        <v>36</v>
      </c>
      <c r="I382" t="s">
        <v>48</v>
      </c>
      <c r="J382" t="s">
        <v>20</v>
      </c>
      <c r="K382" t="s">
        <v>21</v>
      </c>
      <c r="L382">
        <v>1</v>
      </c>
      <c r="M382" t="s">
        <v>31</v>
      </c>
      <c r="N382" t="s">
        <v>32</v>
      </c>
      <c r="O382">
        <v>3</v>
      </c>
      <c r="P382" t="str">
        <f t="shared" si="11"/>
        <v>Active Employee</v>
      </c>
      <c r="Q382">
        <v>1</v>
      </c>
    </row>
    <row r="383" spans="1:17" x14ac:dyDescent="0.25">
      <c r="A383">
        <v>10382</v>
      </c>
      <c r="B383" t="s">
        <v>24</v>
      </c>
      <c r="C383" t="s">
        <v>25</v>
      </c>
      <c r="D383" t="s">
        <v>35</v>
      </c>
      <c r="E383">
        <v>30</v>
      </c>
      <c r="F383" t="str">
        <f t="shared" si="10"/>
        <v xml:space="preserve">Middle Age 25-54 </v>
      </c>
      <c r="G383" t="s">
        <v>17</v>
      </c>
      <c r="H383" t="s">
        <v>28</v>
      </c>
      <c r="I383" t="s">
        <v>49</v>
      </c>
      <c r="J383" t="s">
        <v>46</v>
      </c>
      <c r="K383" t="s">
        <v>21</v>
      </c>
      <c r="L383">
        <v>1</v>
      </c>
      <c r="M383" t="s">
        <v>31</v>
      </c>
      <c r="N383" t="s">
        <v>32</v>
      </c>
      <c r="O383">
        <v>2</v>
      </c>
      <c r="P383" t="str">
        <f t="shared" si="11"/>
        <v>Active Employee</v>
      </c>
      <c r="Q383">
        <v>1</v>
      </c>
    </row>
    <row r="384" spans="1:17" x14ac:dyDescent="0.25">
      <c r="A384">
        <v>10383</v>
      </c>
      <c r="B384" t="s">
        <v>24</v>
      </c>
      <c r="C384" t="s">
        <v>15</v>
      </c>
      <c r="D384" t="s">
        <v>35</v>
      </c>
      <c r="E384">
        <v>26</v>
      </c>
      <c r="F384" t="str">
        <f t="shared" si="10"/>
        <v xml:space="preserve">Middle Age 25-54 </v>
      </c>
      <c r="G384" t="s">
        <v>27</v>
      </c>
      <c r="H384" t="s">
        <v>28</v>
      </c>
      <c r="I384" t="s">
        <v>49</v>
      </c>
      <c r="J384" t="s">
        <v>29</v>
      </c>
      <c r="K384" t="s">
        <v>30</v>
      </c>
      <c r="L384">
        <v>1</v>
      </c>
      <c r="M384" t="s">
        <v>22</v>
      </c>
      <c r="N384" t="s">
        <v>23</v>
      </c>
      <c r="O384">
        <v>1</v>
      </c>
      <c r="P384" t="str">
        <f t="shared" si="11"/>
        <v>Inactive Employee</v>
      </c>
      <c r="Q384">
        <v>0</v>
      </c>
    </row>
    <row r="385" spans="1:17" x14ac:dyDescent="0.25">
      <c r="A385">
        <v>10384</v>
      </c>
      <c r="B385" t="s">
        <v>14</v>
      </c>
      <c r="C385" t="s">
        <v>25</v>
      </c>
      <c r="D385" t="s">
        <v>43</v>
      </c>
      <c r="E385">
        <v>22</v>
      </c>
      <c r="F385" t="str">
        <f t="shared" si="10"/>
        <v>Adolescent 0-25</v>
      </c>
      <c r="G385" t="s">
        <v>27</v>
      </c>
      <c r="H385" t="s">
        <v>39</v>
      </c>
      <c r="I385" t="s">
        <v>37</v>
      </c>
      <c r="J385" t="s">
        <v>29</v>
      </c>
      <c r="K385" t="s">
        <v>21</v>
      </c>
      <c r="L385">
        <v>1</v>
      </c>
      <c r="M385" t="s">
        <v>31</v>
      </c>
      <c r="N385" t="s">
        <v>32</v>
      </c>
      <c r="O385">
        <v>2</v>
      </c>
      <c r="P385" t="str">
        <f t="shared" si="11"/>
        <v>Active Employee</v>
      </c>
      <c r="Q385">
        <v>1</v>
      </c>
    </row>
    <row r="386" spans="1:17" x14ac:dyDescent="0.25">
      <c r="A386">
        <v>10385</v>
      </c>
      <c r="B386" t="s">
        <v>24</v>
      </c>
      <c r="C386" t="s">
        <v>25</v>
      </c>
      <c r="D386" t="s">
        <v>16</v>
      </c>
      <c r="E386">
        <v>36</v>
      </c>
      <c r="F386" t="str">
        <f t="shared" si="10"/>
        <v xml:space="preserve">Middle Age 25-54 </v>
      </c>
      <c r="G386" t="s">
        <v>17</v>
      </c>
      <c r="H386" t="s">
        <v>18</v>
      </c>
      <c r="I386" t="s">
        <v>37</v>
      </c>
      <c r="J386" t="s">
        <v>20</v>
      </c>
      <c r="K386" t="s">
        <v>21</v>
      </c>
      <c r="L386">
        <v>1</v>
      </c>
      <c r="M386" t="s">
        <v>31</v>
      </c>
      <c r="N386" t="s">
        <v>32</v>
      </c>
      <c r="O386">
        <v>3</v>
      </c>
      <c r="P386" t="str">
        <f t="shared" si="11"/>
        <v>Active Employee</v>
      </c>
      <c r="Q386">
        <v>1</v>
      </c>
    </row>
    <row r="387" spans="1:17" x14ac:dyDescent="0.25">
      <c r="A387">
        <v>10386</v>
      </c>
      <c r="B387" t="s">
        <v>24</v>
      </c>
      <c r="C387" t="s">
        <v>15</v>
      </c>
      <c r="D387" t="s">
        <v>35</v>
      </c>
      <c r="E387">
        <v>30</v>
      </c>
      <c r="F387" t="str">
        <f t="shared" ref="F387:F450" si="12">IF(E387&gt;54,"Old 55+",IF(E387&gt;=25,"Middle Age 25-54 ",IF(E387&lt;25,"Adolescent 0-25")))</f>
        <v xml:space="preserve">Middle Age 25-54 </v>
      </c>
      <c r="G387" t="s">
        <v>27</v>
      </c>
      <c r="H387" t="s">
        <v>39</v>
      </c>
      <c r="I387" t="s">
        <v>49</v>
      </c>
      <c r="J387" t="s">
        <v>29</v>
      </c>
      <c r="K387" t="s">
        <v>30</v>
      </c>
      <c r="L387">
        <v>1</v>
      </c>
      <c r="M387" t="s">
        <v>22</v>
      </c>
      <c r="N387" t="s">
        <v>23</v>
      </c>
      <c r="O387">
        <v>4</v>
      </c>
      <c r="P387" t="str">
        <f t="shared" ref="P387:P450" si="13">IF(Q387=0,"Inactive Employee",IF(Q387=1,"Active Employee"))</f>
        <v>Inactive Employee</v>
      </c>
      <c r="Q387">
        <v>0</v>
      </c>
    </row>
    <row r="388" spans="1:17" x14ac:dyDescent="0.25">
      <c r="A388">
        <v>10387</v>
      </c>
      <c r="B388" t="s">
        <v>14</v>
      </c>
      <c r="C388" t="s">
        <v>40</v>
      </c>
      <c r="D388" t="s">
        <v>16</v>
      </c>
      <c r="E388">
        <v>37</v>
      </c>
      <c r="F388" t="str">
        <f t="shared" si="12"/>
        <v xml:space="preserve">Middle Age 25-54 </v>
      </c>
      <c r="G388" t="s">
        <v>27</v>
      </c>
      <c r="H388" t="s">
        <v>39</v>
      </c>
      <c r="I388" t="s">
        <v>19</v>
      </c>
      <c r="J388" t="s">
        <v>34</v>
      </c>
      <c r="K388" t="s">
        <v>21</v>
      </c>
      <c r="L388">
        <v>1</v>
      </c>
      <c r="M388" t="s">
        <v>31</v>
      </c>
      <c r="N388" t="s">
        <v>32</v>
      </c>
      <c r="O388">
        <v>1</v>
      </c>
      <c r="P388" t="str">
        <f t="shared" si="13"/>
        <v>Active Employee</v>
      </c>
      <c r="Q388">
        <v>1</v>
      </c>
    </row>
    <row r="389" spans="1:17" x14ac:dyDescent="0.25">
      <c r="A389">
        <v>10388</v>
      </c>
      <c r="B389" t="s">
        <v>14</v>
      </c>
      <c r="C389" t="s">
        <v>40</v>
      </c>
      <c r="D389" t="s">
        <v>16</v>
      </c>
      <c r="E389">
        <v>40</v>
      </c>
      <c r="F389" t="str">
        <f t="shared" si="12"/>
        <v xml:space="preserve">Middle Age 25-54 </v>
      </c>
      <c r="G389" t="s">
        <v>17</v>
      </c>
      <c r="H389" t="s">
        <v>18</v>
      </c>
      <c r="I389" t="s">
        <v>48</v>
      </c>
      <c r="J389" t="s">
        <v>20</v>
      </c>
      <c r="K389" t="s">
        <v>21</v>
      </c>
      <c r="L389">
        <v>1</v>
      </c>
      <c r="M389" t="s">
        <v>31</v>
      </c>
      <c r="N389" t="s">
        <v>32</v>
      </c>
      <c r="O389">
        <v>2</v>
      </c>
      <c r="P389" t="str">
        <f t="shared" si="13"/>
        <v>Active Employee</v>
      </c>
      <c r="Q389">
        <v>1</v>
      </c>
    </row>
    <row r="390" spans="1:17" x14ac:dyDescent="0.25">
      <c r="A390">
        <v>10389</v>
      </c>
      <c r="B390" t="s">
        <v>14</v>
      </c>
      <c r="C390" t="s">
        <v>40</v>
      </c>
      <c r="D390" t="s">
        <v>16</v>
      </c>
      <c r="E390">
        <v>42</v>
      </c>
      <c r="F390" t="str">
        <f t="shared" si="12"/>
        <v xml:space="preserve">Middle Age 25-54 </v>
      </c>
      <c r="G390" t="s">
        <v>27</v>
      </c>
      <c r="H390" t="s">
        <v>36</v>
      </c>
      <c r="I390" t="s">
        <v>19</v>
      </c>
      <c r="J390" t="s">
        <v>34</v>
      </c>
      <c r="K390" t="s">
        <v>21</v>
      </c>
      <c r="L390">
        <v>1</v>
      </c>
      <c r="M390" t="s">
        <v>31</v>
      </c>
      <c r="N390" t="s">
        <v>32</v>
      </c>
      <c r="O390">
        <v>1</v>
      </c>
      <c r="P390" t="str">
        <f t="shared" si="13"/>
        <v>Active Employee</v>
      </c>
      <c r="Q390">
        <v>1</v>
      </c>
    </row>
    <row r="391" spans="1:17" x14ac:dyDescent="0.25">
      <c r="A391">
        <v>10390</v>
      </c>
      <c r="B391" t="s">
        <v>24</v>
      </c>
      <c r="C391" t="s">
        <v>15</v>
      </c>
      <c r="D391" t="s">
        <v>16</v>
      </c>
      <c r="E391">
        <v>37</v>
      </c>
      <c r="F391" t="str">
        <f t="shared" si="12"/>
        <v xml:space="preserve">Middle Age 25-54 </v>
      </c>
      <c r="G391" t="s">
        <v>27</v>
      </c>
      <c r="H391" t="s">
        <v>36</v>
      </c>
      <c r="I391" t="s">
        <v>19</v>
      </c>
      <c r="J391" t="s">
        <v>41</v>
      </c>
      <c r="K391" t="s">
        <v>21</v>
      </c>
      <c r="L391">
        <v>1</v>
      </c>
      <c r="M391" t="s">
        <v>31</v>
      </c>
      <c r="N391" t="s">
        <v>32</v>
      </c>
      <c r="O391">
        <v>2</v>
      </c>
      <c r="P391" t="str">
        <f t="shared" si="13"/>
        <v>Active Employee</v>
      </c>
      <c r="Q391">
        <v>1</v>
      </c>
    </row>
    <row r="392" spans="1:17" x14ac:dyDescent="0.25">
      <c r="A392">
        <v>10391</v>
      </c>
      <c r="B392" t="s">
        <v>24</v>
      </c>
      <c r="C392" t="s">
        <v>40</v>
      </c>
      <c r="D392" t="s">
        <v>16</v>
      </c>
      <c r="E392">
        <v>43</v>
      </c>
      <c r="F392" t="str">
        <f t="shared" si="12"/>
        <v xml:space="preserve">Middle Age 25-54 </v>
      </c>
      <c r="G392" t="s">
        <v>27</v>
      </c>
      <c r="H392" t="s">
        <v>39</v>
      </c>
      <c r="I392" t="s">
        <v>19</v>
      </c>
      <c r="J392" t="s">
        <v>47</v>
      </c>
      <c r="K392" t="s">
        <v>21</v>
      </c>
      <c r="L392">
        <v>1</v>
      </c>
      <c r="M392" t="s">
        <v>31</v>
      </c>
      <c r="N392" t="s">
        <v>32</v>
      </c>
      <c r="O392">
        <v>2</v>
      </c>
      <c r="P392" t="str">
        <f t="shared" si="13"/>
        <v>Active Employee</v>
      </c>
      <c r="Q392">
        <v>1</v>
      </c>
    </row>
    <row r="393" spans="1:17" x14ac:dyDescent="0.25">
      <c r="A393">
        <v>10392</v>
      </c>
      <c r="B393" t="s">
        <v>14</v>
      </c>
      <c r="C393" t="s">
        <v>25</v>
      </c>
      <c r="D393" t="s">
        <v>16</v>
      </c>
      <c r="E393">
        <v>40</v>
      </c>
      <c r="F393" t="str">
        <f t="shared" si="12"/>
        <v xml:space="preserve">Middle Age 25-54 </v>
      </c>
      <c r="G393" t="s">
        <v>27</v>
      </c>
      <c r="H393" t="s">
        <v>39</v>
      </c>
      <c r="I393" t="s">
        <v>37</v>
      </c>
      <c r="J393" t="s">
        <v>34</v>
      </c>
      <c r="K393" t="s">
        <v>21</v>
      </c>
      <c r="L393">
        <v>1</v>
      </c>
      <c r="M393" t="s">
        <v>31</v>
      </c>
      <c r="N393" t="s">
        <v>32</v>
      </c>
      <c r="O393">
        <v>3</v>
      </c>
      <c r="P393" t="str">
        <f t="shared" si="13"/>
        <v>Active Employee</v>
      </c>
      <c r="Q393">
        <v>1</v>
      </c>
    </row>
    <row r="394" spans="1:17" x14ac:dyDescent="0.25">
      <c r="A394">
        <v>10393</v>
      </c>
      <c r="B394" t="s">
        <v>24</v>
      </c>
      <c r="C394" t="s">
        <v>25</v>
      </c>
      <c r="D394" t="s">
        <v>26</v>
      </c>
      <c r="E394">
        <v>54</v>
      </c>
      <c r="F394" t="str">
        <f t="shared" si="12"/>
        <v xml:space="preserve">Middle Age 25-54 </v>
      </c>
      <c r="G394" t="s">
        <v>27</v>
      </c>
      <c r="H394" t="s">
        <v>18</v>
      </c>
      <c r="I394" t="s">
        <v>37</v>
      </c>
      <c r="J394" t="s">
        <v>47</v>
      </c>
      <c r="K394" t="s">
        <v>21</v>
      </c>
      <c r="L394">
        <v>1</v>
      </c>
      <c r="M394" t="s">
        <v>31</v>
      </c>
      <c r="N394" t="s">
        <v>32</v>
      </c>
      <c r="O394">
        <v>1</v>
      </c>
      <c r="P394" t="str">
        <f t="shared" si="13"/>
        <v>Active Employee</v>
      </c>
      <c r="Q394">
        <v>1</v>
      </c>
    </row>
    <row r="395" spans="1:17" x14ac:dyDescent="0.25">
      <c r="A395">
        <v>10394</v>
      </c>
      <c r="B395" t="s">
        <v>14</v>
      </c>
      <c r="C395" t="s">
        <v>25</v>
      </c>
      <c r="D395" t="s">
        <v>35</v>
      </c>
      <c r="E395">
        <v>34</v>
      </c>
      <c r="F395" t="str">
        <f t="shared" si="12"/>
        <v xml:space="preserve">Middle Age 25-54 </v>
      </c>
      <c r="G395" t="s">
        <v>17</v>
      </c>
      <c r="H395" t="s">
        <v>36</v>
      </c>
      <c r="I395" t="s">
        <v>48</v>
      </c>
      <c r="J395" t="s">
        <v>20</v>
      </c>
      <c r="K395" t="s">
        <v>44</v>
      </c>
      <c r="L395">
        <v>1</v>
      </c>
      <c r="M395" t="s">
        <v>31</v>
      </c>
      <c r="N395" t="s">
        <v>32</v>
      </c>
      <c r="O395">
        <v>3</v>
      </c>
      <c r="P395" t="str">
        <f t="shared" si="13"/>
        <v>Active Employee</v>
      </c>
      <c r="Q395">
        <v>1</v>
      </c>
    </row>
    <row r="396" spans="1:17" x14ac:dyDescent="0.25">
      <c r="A396">
        <v>10395</v>
      </c>
      <c r="B396" t="s">
        <v>14</v>
      </c>
      <c r="C396" t="s">
        <v>25</v>
      </c>
      <c r="D396" t="s">
        <v>35</v>
      </c>
      <c r="E396">
        <v>31</v>
      </c>
      <c r="F396" t="str">
        <f t="shared" si="12"/>
        <v xml:space="preserve">Middle Age 25-54 </v>
      </c>
      <c r="G396" t="s">
        <v>27</v>
      </c>
      <c r="H396" t="s">
        <v>18</v>
      </c>
      <c r="I396" t="s">
        <v>37</v>
      </c>
      <c r="J396" t="s">
        <v>41</v>
      </c>
      <c r="K396" t="s">
        <v>21</v>
      </c>
      <c r="L396">
        <v>1</v>
      </c>
      <c r="M396" t="s">
        <v>31</v>
      </c>
      <c r="N396" t="s">
        <v>32</v>
      </c>
      <c r="O396">
        <v>1</v>
      </c>
      <c r="P396" t="str">
        <f t="shared" si="13"/>
        <v>Active Employee</v>
      </c>
      <c r="Q396">
        <v>1</v>
      </c>
    </row>
    <row r="397" spans="1:17" x14ac:dyDescent="0.25">
      <c r="A397">
        <v>10396</v>
      </c>
      <c r="B397" t="s">
        <v>24</v>
      </c>
      <c r="C397" t="s">
        <v>25</v>
      </c>
      <c r="D397" t="s">
        <v>16</v>
      </c>
      <c r="E397">
        <v>43</v>
      </c>
      <c r="F397" t="str">
        <f t="shared" si="12"/>
        <v xml:space="preserve">Middle Age 25-54 </v>
      </c>
      <c r="G397" t="s">
        <v>27</v>
      </c>
      <c r="H397" t="s">
        <v>39</v>
      </c>
      <c r="I397" t="s">
        <v>37</v>
      </c>
      <c r="J397" t="s">
        <v>34</v>
      </c>
      <c r="K397" t="s">
        <v>30</v>
      </c>
      <c r="L397">
        <v>1</v>
      </c>
      <c r="M397" t="s">
        <v>31</v>
      </c>
      <c r="N397" t="s">
        <v>32</v>
      </c>
      <c r="O397">
        <v>4</v>
      </c>
      <c r="P397" t="str">
        <f t="shared" si="13"/>
        <v>Active Employee</v>
      </c>
      <c r="Q397">
        <v>1</v>
      </c>
    </row>
    <row r="398" spans="1:17" x14ac:dyDescent="0.25">
      <c r="A398">
        <v>10397</v>
      </c>
      <c r="B398" t="s">
        <v>14</v>
      </c>
      <c r="C398" t="s">
        <v>40</v>
      </c>
      <c r="D398" t="s">
        <v>16</v>
      </c>
      <c r="E398">
        <v>43</v>
      </c>
      <c r="F398" t="str">
        <f t="shared" si="12"/>
        <v xml:space="preserve">Middle Age 25-54 </v>
      </c>
      <c r="G398" t="s">
        <v>27</v>
      </c>
      <c r="H398" t="s">
        <v>36</v>
      </c>
      <c r="I398" t="s">
        <v>33</v>
      </c>
      <c r="J398" t="s">
        <v>42</v>
      </c>
      <c r="K398" t="s">
        <v>21</v>
      </c>
      <c r="L398">
        <v>1</v>
      </c>
      <c r="M398" t="s">
        <v>31</v>
      </c>
      <c r="N398" t="s">
        <v>32</v>
      </c>
      <c r="O398">
        <v>3</v>
      </c>
      <c r="P398" t="str">
        <f t="shared" si="13"/>
        <v>Active Employee</v>
      </c>
      <c r="Q398">
        <v>1</v>
      </c>
    </row>
    <row r="399" spans="1:17" x14ac:dyDescent="0.25">
      <c r="A399">
        <v>10398</v>
      </c>
      <c r="B399" t="s">
        <v>14</v>
      </c>
      <c r="C399" t="s">
        <v>15</v>
      </c>
      <c r="D399" t="s">
        <v>35</v>
      </c>
      <c r="E399">
        <v>25</v>
      </c>
      <c r="F399" t="str">
        <f t="shared" si="12"/>
        <v xml:space="preserve">Middle Age 25-54 </v>
      </c>
      <c r="G399" t="s">
        <v>17</v>
      </c>
      <c r="H399" t="s">
        <v>18</v>
      </c>
      <c r="I399" t="s">
        <v>19</v>
      </c>
      <c r="J399" t="s">
        <v>20</v>
      </c>
      <c r="K399" t="s">
        <v>21</v>
      </c>
      <c r="L399">
        <v>1</v>
      </c>
      <c r="M399" t="s">
        <v>31</v>
      </c>
      <c r="N399" t="s">
        <v>32</v>
      </c>
      <c r="O399">
        <v>4</v>
      </c>
      <c r="P399" t="str">
        <f t="shared" si="13"/>
        <v>Active Employee</v>
      </c>
      <c r="Q399">
        <v>1</v>
      </c>
    </row>
    <row r="400" spans="1:17" x14ac:dyDescent="0.25">
      <c r="A400">
        <v>10399</v>
      </c>
      <c r="B400" t="s">
        <v>14</v>
      </c>
      <c r="C400" t="s">
        <v>25</v>
      </c>
      <c r="D400" t="s">
        <v>16</v>
      </c>
      <c r="E400">
        <v>37</v>
      </c>
      <c r="F400" t="str">
        <f t="shared" si="12"/>
        <v xml:space="preserve">Middle Age 25-54 </v>
      </c>
      <c r="G400" t="s">
        <v>27</v>
      </c>
      <c r="H400" t="s">
        <v>50</v>
      </c>
      <c r="I400" t="s">
        <v>37</v>
      </c>
      <c r="J400" t="s">
        <v>29</v>
      </c>
      <c r="K400" t="s">
        <v>44</v>
      </c>
      <c r="L400">
        <v>1</v>
      </c>
      <c r="M400" t="s">
        <v>31</v>
      </c>
      <c r="N400" t="s">
        <v>32</v>
      </c>
      <c r="O400">
        <v>3</v>
      </c>
      <c r="P400" t="str">
        <f t="shared" si="13"/>
        <v>Active Employee</v>
      </c>
      <c r="Q400">
        <v>1</v>
      </c>
    </row>
    <row r="401" spans="1:17" x14ac:dyDescent="0.25">
      <c r="A401">
        <v>10400</v>
      </c>
      <c r="B401" t="s">
        <v>24</v>
      </c>
      <c r="C401" t="s">
        <v>25</v>
      </c>
      <c r="D401" t="s">
        <v>35</v>
      </c>
      <c r="E401">
        <v>31</v>
      </c>
      <c r="F401" t="str">
        <f t="shared" si="12"/>
        <v xml:space="preserve">Middle Age 25-54 </v>
      </c>
      <c r="G401" t="s">
        <v>27</v>
      </c>
      <c r="H401" t="s">
        <v>18</v>
      </c>
      <c r="I401" t="s">
        <v>19</v>
      </c>
      <c r="J401" t="s">
        <v>34</v>
      </c>
      <c r="K401" t="s">
        <v>21</v>
      </c>
      <c r="L401">
        <v>1</v>
      </c>
      <c r="M401" t="s">
        <v>31</v>
      </c>
      <c r="N401" t="s">
        <v>32</v>
      </c>
      <c r="O401">
        <v>1</v>
      </c>
      <c r="P401" t="str">
        <f t="shared" si="13"/>
        <v>Active Employee</v>
      </c>
      <c r="Q401">
        <v>1</v>
      </c>
    </row>
    <row r="402" spans="1:17" x14ac:dyDescent="0.25">
      <c r="A402">
        <v>10401</v>
      </c>
      <c r="B402" t="s">
        <v>24</v>
      </c>
      <c r="C402" t="s">
        <v>40</v>
      </c>
      <c r="D402" t="s">
        <v>16</v>
      </c>
      <c r="E402">
        <v>39</v>
      </c>
      <c r="F402" t="str">
        <f t="shared" si="12"/>
        <v xml:space="preserve">Middle Age 25-54 </v>
      </c>
      <c r="G402" t="s">
        <v>27</v>
      </c>
      <c r="H402" t="s">
        <v>28</v>
      </c>
      <c r="I402" t="s">
        <v>19</v>
      </c>
      <c r="J402" t="s">
        <v>45</v>
      </c>
      <c r="K402" t="s">
        <v>30</v>
      </c>
      <c r="L402">
        <v>1</v>
      </c>
      <c r="M402" t="s">
        <v>31</v>
      </c>
      <c r="N402" t="s">
        <v>32</v>
      </c>
      <c r="O402">
        <v>3</v>
      </c>
      <c r="P402" t="str">
        <f t="shared" si="13"/>
        <v>Active Employee</v>
      </c>
      <c r="Q402">
        <v>1</v>
      </c>
    </row>
    <row r="403" spans="1:17" x14ac:dyDescent="0.25">
      <c r="A403">
        <v>10402</v>
      </c>
      <c r="B403" t="s">
        <v>14</v>
      </c>
      <c r="C403" t="s">
        <v>25</v>
      </c>
      <c r="D403" t="s">
        <v>38</v>
      </c>
      <c r="E403">
        <v>56</v>
      </c>
      <c r="F403" t="str">
        <f t="shared" si="12"/>
        <v>Old 55+</v>
      </c>
      <c r="G403" t="s">
        <v>17</v>
      </c>
      <c r="H403" t="s">
        <v>39</v>
      </c>
      <c r="I403" t="s">
        <v>19</v>
      </c>
      <c r="J403" t="s">
        <v>20</v>
      </c>
      <c r="K403" t="s">
        <v>30</v>
      </c>
      <c r="L403">
        <v>1</v>
      </c>
      <c r="M403" t="s">
        <v>31</v>
      </c>
      <c r="N403" t="s">
        <v>32</v>
      </c>
      <c r="O403">
        <v>1</v>
      </c>
      <c r="P403" t="str">
        <f t="shared" si="13"/>
        <v>Active Employee</v>
      </c>
      <c r="Q403">
        <v>1</v>
      </c>
    </row>
    <row r="404" spans="1:17" x14ac:dyDescent="0.25">
      <c r="A404">
        <v>10403</v>
      </c>
      <c r="B404" t="s">
        <v>14</v>
      </c>
      <c r="C404" t="s">
        <v>15</v>
      </c>
      <c r="D404" t="s">
        <v>35</v>
      </c>
      <c r="E404">
        <v>30</v>
      </c>
      <c r="F404" t="str">
        <f t="shared" si="12"/>
        <v xml:space="preserve">Middle Age 25-54 </v>
      </c>
      <c r="G404" t="s">
        <v>17</v>
      </c>
      <c r="H404" t="s">
        <v>39</v>
      </c>
      <c r="I404" t="s">
        <v>49</v>
      </c>
      <c r="J404" t="s">
        <v>20</v>
      </c>
      <c r="K404" t="s">
        <v>21</v>
      </c>
      <c r="L404">
        <v>1</v>
      </c>
      <c r="M404" t="s">
        <v>31</v>
      </c>
      <c r="N404" t="s">
        <v>32</v>
      </c>
      <c r="O404">
        <v>3</v>
      </c>
      <c r="P404" t="str">
        <f t="shared" si="13"/>
        <v>Active Employee</v>
      </c>
      <c r="Q404">
        <v>1</v>
      </c>
    </row>
    <row r="405" spans="1:17" x14ac:dyDescent="0.25">
      <c r="A405">
        <v>10404</v>
      </c>
      <c r="B405" t="s">
        <v>24</v>
      </c>
      <c r="C405" t="s">
        <v>25</v>
      </c>
      <c r="D405" t="s">
        <v>16</v>
      </c>
      <c r="E405">
        <v>41</v>
      </c>
      <c r="F405" t="str">
        <f t="shared" si="12"/>
        <v xml:space="preserve">Middle Age 25-54 </v>
      </c>
      <c r="G405" t="s">
        <v>17</v>
      </c>
      <c r="H405" t="s">
        <v>39</v>
      </c>
      <c r="I405" t="s">
        <v>48</v>
      </c>
      <c r="J405" t="s">
        <v>20</v>
      </c>
      <c r="K405" t="s">
        <v>21</v>
      </c>
      <c r="L405">
        <v>1</v>
      </c>
      <c r="M405" t="s">
        <v>31</v>
      </c>
      <c r="N405" t="s">
        <v>32</v>
      </c>
      <c r="O405">
        <v>1</v>
      </c>
      <c r="P405" t="str">
        <f t="shared" si="13"/>
        <v>Active Employee</v>
      </c>
      <c r="Q405">
        <v>1</v>
      </c>
    </row>
    <row r="406" spans="1:17" x14ac:dyDescent="0.25">
      <c r="A406">
        <v>10405</v>
      </c>
      <c r="B406" t="s">
        <v>24</v>
      </c>
      <c r="C406" t="s">
        <v>40</v>
      </c>
      <c r="D406" t="s">
        <v>35</v>
      </c>
      <c r="E406">
        <v>28</v>
      </c>
      <c r="F406" t="str">
        <f t="shared" si="12"/>
        <v xml:space="preserve">Middle Age 25-54 </v>
      </c>
      <c r="G406" t="s">
        <v>27</v>
      </c>
      <c r="H406" t="s">
        <v>18</v>
      </c>
      <c r="I406" t="s">
        <v>37</v>
      </c>
      <c r="J406" t="s">
        <v>34</v>
      </c>
      <c r="K406" t="s">
        <v>21</v>
      </c>
      <c r="L406">
        <v>1</v>
      </c>
      <c r="M406" t="s">
        <v>31</v>
      </c>
      <c r="N406" t="s">
        <v>32</v>
      </c>
      <c r="O406">
        <v>1</v>
      </c>
      <c r="P406" t="str">
        <f t="shared" si="13"/>
        <v>Active Employee</v>
      </c>
      <c r="Q406">
        <v>1</v>
      </c>
    </row>
    <row r="407" spans="1:17" x14ac:dyDescent="0.25">
      <c r="A407">
        <v>10406</v>
      </c>
      <c r="B407" t="s">
        <v>24</v>
      </c>
      <c r="C407" t="s">
        <v>25</v>
      </c>
      <c r="D407" t="s">
        <v>35</v>
      </c>
      <c r="E407">
        <v>25</v>
      </c>
      <c r="F407" t="str">
        <f t="shared" si="12"/>
        <v xml:space="preserve">Middle Age 25-54 </v>
      </c>
      <c r="G407" t="s">
        <v>27</v>
      </c>
      <c r="H407" t="s">
        <v>39</v>
      </c>
      <c r="I407" t="s">
        <v>37</v>
      </c>
      <c r="J407" t="s">
        <v>34</v>
      </c>
      <c r="K407" t="s">
        <v>21</v>
      </c>
      <c r="L407">
        <v>1</v>
      </c>
      <c r="M407" t="s">
        <v>22</v>
      </c>
      <c r="N407" t="s">
        <v>23</v>
      </c>
      <c r="O407">
        <v>1</v>
      </c>
      <c r="P407" t="str">
        <f t="shared" si="13"/>
        <v>Inactive Employee</v>
      </c>
      <c r="Q407">
        <v>0</v>
      </c>
    </row>
    <row r="408" spans="1:17" x14ac:dyDescent="0.25">
      <c r="A408">
        <v>10407</v>
      </c>
      <c r="B408" t="s">
        <v>24</v>
      </c>
      <c r="C408" t="s">
        <v>25</v>
      </c>
      <c r="D408" t="s">
        <v>26</v>
      </c>
      <c r="E408">
        <v>52</v>
      </c>
      <c r="F408" t="str">
        <f t="shared" si="12"/>
        <v xml:space="preserve">Middle Age 25-54 </v>
      </c>
      <c r="G408" t="s">
        <v>27</v>
      </c>
      <c r="H408" t="s">
        <v>39</v>
      </c>
      <c r="I408" t="s">
        <v>37</v>
      </c>
      <c r="J408" t="s">
        <v>41</v>
      </c>
      <c r="K408" t="s">
        <v>21</v>
      </c>
      <c r="L408">
        <v>1</v>
      </c>
      <c r="M408" t="s">
        <v>31</v>
      </c>
      <c r="N408" t="s">
        <v>32</v>
      </c>
      <c r="O408">
        <v>3</v>
      </c>
      <c r="P408" t="str">
        <f t="shared" si="13"/>
        <v>Active Employee</v>
      </c>
      <c r="Q408">
        <v>1</v>
      </c>
    </row>
    <row r="409" spans="1:17" x14ac:dyDescent="0.25">
      <c r="A409">
        <v>10408</v>
      </c>
      <c r="B409" t="s">
        <v>24</v>
      </c>
      <c r="C409" t="s">
        <v>25</v>
      </c>
      <c r="D409" t="s">
        <v>26</v>
      </c>
      <c r="E409">
        <v>45</v>
      </c>
      <c r="F409" t="str">
        <f t="shared" si="12"/>
        <v xml:space="preserve">Middle Age 25-54 </v>
      </c>
      <c r="G409" t="s">
        <v>27</v>
      </c>
      <c r="H409" t="s">
        <v>18</v>
      </c>
      <c r="I409" t="s">
        <v>19</v>
      </c>
      <c r="J409" t="s">
        <v>29</v>
      </c>
      <c r="K409" t="s">
        <v>21</v>
      </c>
      <c r="L409">
        <v>1</v>
      </c>
      <c r="M409" t="s">
        <v>31</v>
      </c>
      <c r="N409" t="s">
        <v>32</v>
      </c>
      <c r="O409">
        <v>4</v>
      </c>
      <c r="P409" t="str">
        <f t="shared" si="13"/>
        <v>Active Employee</v>
      </c>
      <c r="Q409">
        <v>1</v>
      </c>
    </row>
    <row r="410" spans="1:17" x14ac:dyDescent="0.25">
      <c r="A410">
        <v>10409</v>
      </c>
      <c r="B410" t="s">
        <v>14</v>
      </c>
      <c r="C410" t="s">
        <v>25</v>
      </c>
      <c r="D410" t="s">
        <v>26</v>
      </c>
      <c r="E410">
        <v>52</v>
      </c>
      <c r="F410" t="str">
        <f t="shared" si="12"/>
        <v xml:space="preserve">Middle Age 25-54 </v>
      </c>
      <c r="G410" t="s">
        <v>27</v>
      </c>
      <c r="H410" t="s">
        <v>18</v>
      </c>
      <c r="I410" t="s">
        <v>19</v>
      </c>
      <c r="J410" t="s">
        <v>45</v>
      </c>
      <c r="K410" t="s">
        <v>21</v>
      </c>
      <c r="L410">
        <v>1</v>
      </c>
      <c r="M410" t="s">
        <v>31</v>
      </c>
      <c r="N410" t="s">
        <v>32</v>
      </c>
      <c r="O410">
        <v>4</v>
      </c>
      <c r="P410" t="str">
        <f t="shared" si="13"/>
        <v>Active Employee</v>
      </c>
      <c r="Q410">
        <v>1</v>
      </c>
    </row>
    <row r="411" spans="1:17" x14ac:dyDescent="0.25">
      <c r="A411">
        <v>10410</v>
      </c>
      <c r="B411" t="s">
        <v>14</v>
      </c>
      <c r="C411" t="s">
        <v>40</v>
      </c>
      <c r="D411" t="s">
        <v>16</v>
      </c>
      <c r="E411">
        <v>42</v>
      </c>
      <c r="F411" t="str">
        <f t="shared" si="12"/>
        <v xml:space="preserve">Middle Age 25-54 </v>
      </c>
      <c r="G411" t="s">
        <v>27</v>
      </c>
      <c r="H411" t="s">
        <v>18</v>
      </c>
      <c r="I411" t="s">
        <v>19</v>
      </c>
      <c r="J411" t="s">
        <v>29</v>
      </c>
      <c r="K411" t="s">
        <v>30</v>
      </c>
      <c r="L411">
        <v>1</v>
      </c>
      <c r="M411" t="s">
        <v>31</v>
      </c>
      <c r="N411" t="s">
        <v>32</v>
      </c>
      <c r="O411">
        <v>3</v>
      </c>
      <c r="P411" t="str">
        <f t="shared" si="13"/>
        <v>Active Employee</v>
      </c>
      <c r="Q411">
        <v>1</v>
      </c>
    </row>
    <row r="412" spans="1:17" x14ac:dyDescent="0.25">
      <c r="A412">
        <v>10411</v>
      </c>
      <c r="B412" t="s">
        <v>14</v>
      </c>
      <c r="C412" t="s">
        <v>15</v>
      </c>
      <c r="D412" t="s">
        <v>35</v>
      </c>
      <c r="E412">
        <v>30</v>
      </c>
      <c r="F412" t="str">
        <f t="shared" si="12"/>
        <v xml:space="preserve">Middle Age 25-54 </v>
      </c>
      <c r="G412" t="s">
        <v>27</v>
      </c>
      <c r="H412" t="s">
        <v>39</v>
      </c>
      <c r="I412" t="s">
        <v>19</v>
      </c>
      <c r="J412" t="s">
        <v>41</v>
      </c>
      <c r="K412" t="s">
        <v>21</v>
      </c>
      <c r="L412">
        <v>1</v>
      </c>
      <c r="M412" t="s">
        <v>31</v>
      </c>
      <c r="N412" t="s">
        <v>32</v>
      </c>
      <c r="O412">
        <v>4</v>
      </c>
      <c r="P412" t="str">
        <f t="shared" si="13"/>
        <v>Active Employee</v>
      </c>
      <c r="Q412">
        <v>1</v>
      </c>
    </row>
    <row r="413" spans="1:17" x14ac:dyDescent="0.25">
      <c r="A413">
        <v>10412</v>
      </c>
      <c r="B413" t="s">
        <v>14</v>
      </c>
      <c r="C413" t="s">
        <v>25</v>
      </c>
      <c r="D413" t="s">
        <v>38</v>
      </c>
      <c r="E413">
        <v>60</v>
      </c>
      <c r="F413" t="str">
        <f t="shared" si="12"/>
        <v>Old 55+</v>
      </c>
      <c r="G413" t="s">
        <v>27</v>
      </c>
      <c r="H413" t="s">
        <v>39</v>
      </c>
      <c r="I413" t="s">
        <v>19</v>
      </c>
      <c r="J413" t="s">
        <v>45</v>
      </c>
      <c r="K413" t="s">
        <v>21</v>
      </c>
      <c r="L413">
        <v>1</v>
      </c>
      <c r="M413" t="s">
        <v>31</v>
      </c>
      <c r="N413" t="s">
        <v>32</v>
      </c>
      <c r="O413">
        <v>1</v>
      </c>
      <c r="P413" t="str">
        <f t="shared" si="13"/>
        <v>Active Employee</v>
      </c>
      <c r="Q413">
        <v>1</v>
      </c>
    </row>
    <row r="414" spans="1:17" x14ac:dyDescent="0.25">
      <c r="A414">
        <v>10413</v>
      </c>
      <c r="B414" t="s">
        <v>14</v>
      </c>
      <c r="C414" t="s">
        <v>40</v>
      </c>
      <c r="D414" t="s">
        <v>26</v>
      </c>
      <c r="E414">
        <v>46</v>
      </c>
      <c r="F414" t="str">
        <f t="shared" si="12"/>
        <v xml:space="preserve">Middle Age 25-54 </v>
      </c>
      <c r="G414" t="s">
        <v>27</v>
      </c>
      <c r="H414" t="s">
        <v>39</v>
      </c>
      <c r="I414" t="s">
        <v>37</v>
      </c>
      <c r="J414" t="s">
        <v>41</v>
      </c>
      <c r="K414" t="s">
        <v>21</v>
      </c>
      <c r="L414">
        <v>1</v>
      </c>
      <c r="M414" t="s">
        <v>31</v>
      </c>
      <c r="N414" t="s">
        <v>32</v>
      </c>
      <c r="O414">
        <v>3</v>
      </c>
      <c r="P414" t="str">
        <f t="shared" si="13"/>
        <v>Active Employee</v>
      </c>
      <c r="Q414">
        <v>1</v>
      </c>
    </row>
    <row r="415" spans="1:17" x14ac:dyDescent="0.25">
      <c r="A415">
        <v>10414</v>
      </c>
      <c r="B415" t="s">
        <v>14</v>
      </c>
      <c r="C415" t="s">
        <v>25</v>
      </c>
      <c r="D415" t="s">
        <v>16</v>
      </c>
      <c r="E415">
        <v>42</v>
      </c>
      <c r="F415" t="str">
        <f t="shared" si="12"/>
        <v xml:space="preserve">Middle Age 25-54 </v>
      </c>
      <c r="G415" t="s">
        <v>27</v>
      </c>
      <c r="H415" t="s">
        <v>36</v>
      </c>
      <c r="I415" t="s">
        <v>49</v>
      </c>
      <c r="J415" t="s">
        <v>42</v>
      </c>
      <c r="K415" t="s">
        <v>30</v>
      </c>
      <c r="L415">
        <v>1</v>
      </c>
      <c r="M415" t="s">
        <v>31</v>
      </c>
      <c r="N415" t="s">
        <v>32</v>
      </c>
      <c r="O415">
        <v>4</v>
      </c>
      <c r="P415" t="str">
        <f t="shared" si="13"/>
        <v>Active Employee</v>
      </c>
      <c r="Q415">
        <v>1</v>
      </c>
    </row>
    <row r="416" spans="1:17" x14ac:dyDescent="0.25">
      <c r="A416">
        <v>10415</v>
      </c>
      <c r="B416" t="s">
        <v>14</v>
      </c>
      <c r="C416" t="s">
        <v>15</v>
      </c>
      <c r="D416" t="s">
        <v>43</v>
      </c>
      <c r="E416">
        <v>24</v>
      </c>
      <c r="F416" t="str">
        <f t="shared" si="12"/>
        <v>Adolescent 0-25</v>
      </c>
      <c r="G416" t="s">
        <v>17</v>
      </c>
      <c r="H416" t="s">
        <v>28</v>
      </c>
      <c r="I416" t="s">
        <v>49</v>
      </c>
      <c r="J416" t="s">
        <v>46</v>
      </c>
      <c r="K416" t="s">
        <v>21</v>
      </c>
      <c r="L416">
        <v>1</v>
      </c>
      <c r="M416" t="s">
        <v>22</v>
      </c>
      <c r="N416" t="s">
        <v>23</v>
      </c>
      <c r="O416">
        <v>2</v>
      </c>
      <c r="P416" t="str">
        <f t="shared" si="13"/>
        <v>Inactive Employee</v>
      </c>
      <c r="Q416">
        <v>0</v>
      </c>
    </row>
    <row r="417" spans="1:17" x14ac:dyDescent="0.25">
      <c r="A417">
        <v>10416</v>
      </c>
      <c r="B417" t="s">
        <v>14</v>
      </c>
      <c r="C417" t="s">
        <v>40</v>
      </c>
      <c r="D417" t="s">
        <v>35</v>
      </c>
      <c r="E417">
        <v>34</v>
      </c>
      <c r="F417" t="str">
        <f t="shared" si="12"/>
        <v xml:space="preserve">Middle Age 25-54 </v>
      </c>
      <c r="G417" t="s">
        <v>17</v>
      </c>
      <c r="H417" t="s">
        <v>18</v>
      </c>
      <c r="I417" t="s">
        <v>48</v>
      </c>
      <c r="J417" t="s">
        <v>46</v>
      </c>
      <c r="K417" t="s">
        <v>30</v>
      </c>
      <c r="L417">
        <v>1</v>
      </c>
      <c r="M417" t="s">
        <v>22</v>
      </c>
      <c r="N417" t="s">
        <v>23</v>
      </c>
      <c r="O417">
        <v>3</v>
      </c>
      <c r="P417" t="str">
        <f t="shared" si="13"/>
        <v>Inactive Employee</v>
      </c>
      <c r="Q417">
        <v>0</v>
      </c>
    </row>
    <row r="418" spans="1:17" x14ac:dyDescent="0.25">
      <c r="A418">
        <v>10417</v>
      </c>
      <c r="B418" t="s">
        <v>24</v>
      </c>
      <c r="C418" t="s">
        <v>25</v>
      </c>
      <c r="D418" t="s">
        <v>16</v>
      </c>
      <c r="E418">
        <v>38</v>
      </c>
      <c r="F418" t="str">
        <f t="shared" si="12"/>
        <v xml:space="preserve">Middle Age 25-54 </v>
      </c>
      <c r="G418" t="s">
        <v>27</v>
      </c>
      <c r="H418" t="s">
        <v>18</v>
      </c>
      <c r="I418" t="s">
        <v>19</v>
      </c>
      <c r="J418" t="s">
        <v>34</v>
      </c>
      <c r="K418" t="s">
        <v>30</v>
      </c>
      <c r="L418">
        <v>1</v>
      </c>
      <c r="M418" t="s">
        <v>31</v>
      </c>
      <c r="N418" t="s">
        <v>32</v>
      </c>
      <c r="O418">
        <v>4</v>
      </c>
      <c r="P418" t="str">
        <f t="shared" si="13"/>
        <v>Active Employee</v>
      </c>
      <c r="Q418">
        <v>1</v>
      </c>
    </row>
    <row r="419" spans="1:17" x14ac:dyDescent="0.25">
      <c r="A419">
        <v>10418</v>
      </c>
      <c r="B419" t="s">
        <v>14</v>
      </c>
      <c r="C419" t="s">
        <v>25</v>
      </c>
      <c r="D419" t="s">
        <v>16</v>
      </c>
      <c r="E419">
        <v>40</v>
      </c>
      <c r="F419" t="str">
        <f t="shared" si="12"/>
        <v xml:space="preserve">Middle Age 25-54 </v>
      </c>
      <c r="G419" t="s">
        <v>17</v>
      </c>
      <c r="H419" t="s">
        <v>36</v>
      </c>
      <c r="I419" t="s">
        <v>19</v>
      </c>
      <c r="J419" t="s">
        <v>45</v>
      </c>
      <c r="K419" t="s">
        <v>21</v>
      </c>
      <c r="L419">
        <v>1</v>
      </c>
      <c r="M419" t="s">
        <v>31</v>
      </c>
      <c r="N419" t="s">
        <v>32</v>
      </c>
      <c r="O419">
        <v>3</v>
      </c>
      <c r="P419" t="str">
        <f t="shared" si="13"/>
        <v>Active Employee</v>
      </c>
      <c r="Q419">
        <v>1</v>
      </c>
    </row>
    <row r="420" spans="1:17" x14ac:dyDescent="0.25">
      <c r="A420">
        <v>10419</v>
      </c>
      <c r="B420" t="s">
        <v>14</v>
      </c>
      <c r="C420" t="s">
        <v>40</v>
      </c>
      <c r="D420" t="s">
        <v>35</v>
      </c>
      <c r="E420">
        <v>26</v>
      </c>
      <c r="F420" t="str">
        <f t="shared" si="12"/>
        <v xml:space="preserve">Middle Age 25-54 </v>
      </c>
      <c r="G420" t="s">
        <v>27</v>
      </c>
      <c r="H420" t="s">
        <v>39</v>
      </c>
      <c r="I420" t="s">
        <v>19</v>
      </c>
      <c r="J420" t="s">
        <v>29</v>
      </c>
      <c r="K420" t="s">
        <v>21</v>
      </c>
      <c r="L420">
        <v>1</v>
      </c>
      <c r="M420" t="s">
        <v>31</v>
      </c>
      <c r="N420" t="s">
        <v>32</v>
      </c>
      <c r="O420">
        <v>4</v>
      </c>
      <c r="P420" t="str">
        <f t="shared" si="13"/>
        <v>Active Employee</v>
      </c>
      <c r="Q420">
        <v>1</v>
      </c>
    </row>
    <row r="421" spans="1:17" x14ac:dyDescent="0.25">
      <c r="A421">
        <v>10420</v>
      </c>
      <c r="B421" t="s">
        <v>24</v>
      </c>
      <c r="C421" t="s">
        <v>25</v>
      </c>
      <c r="D421" t="s">
        <v>35</v>
      </c>
      <c r="E421">
        <v>30</v>
      </c>
      <c r="F421" t="str">
        <f t="shared" si="12"/>
        <v xml:space="preserve">Middle Age 25-54 </v>
      </c>
      <c r="G421" t="s">
        <v>27</v>
      </c>
      <c r="H421" t="s">
        <v>39</v>
      </c>
      <c r="I421" t="s">
        <v>19</v>
      </c>
      <c r="J421" t="s">
        <v>34</v>
      </c>
      <c r="K421" t="s">
        <v>44</v>
      </c>
      <c r="L421">
        <v>1</v>
      </c>
      <c r="M421" t="s">
        <v>31</v>
      </c>
      <c r="N421" t="s">
        <v>32</v>
      </c>
      <c r="O421">
        <v>4</v>
      </c>
      <c r="P421" t="str">
        <f t="shared" si="13"/>
        <v>Active Employee</v>
      </c>
      <c r="Q421">
        <v>1</v>
      </c>
    </row>
    <row r="422" spans="1:17" x14ac:dyDescent="0.25">
      <c r="A422">
        <v>10421</v>
      </c>
      <c r="B422" t="s">
        <v>24</v>
      </c>
      <c r="C422" t="s">
        <v>25</v>
      </c>
      <c r="D422" t="s">
        <v>35</v>
      </c>
      <c r="E422">
        <v>29</v>
      </c>
      <c r="F422" t="str">
        <f t="shared" si="12"/>
        <v xml:space="preserve">Middle Age 25-54 </v>
      </c>
      <c r="G422" t="s">
        <v>27</v>
      </c>
      <c r="H422" t="s">
        <v>36</v>
      </c>
      <c r="I422" t="s">
        <v>37</v>
      </c>
      <c r="J422" t="s">
        <v>47</v>
      </c>
      <c r="K422" t="s">
        <v>21</v>
      </c>
      <c r="L422">
        <v>1</v>
      </c>
      <c r="M422" t="s">
        <v>31</v>
      </c>
      <c r="N422" t="s">
        <v>32</v>
      </c>
      <c r="O422">
        <v>3</v>
      </c>
      <c r="P422" t="str">
        <f t="shared" si="13"/>
        <v>Active Employee</v>
      </c>
      <c r="Q422">
        <v>1</v>
      </c>
    </row>
    <row r="423" spans="1:17" x14ac:dyDescent="0.25">
      <c r="A423">
        <v>10422</v>
      </c>
      <c r="B423" t="s">
        <v>14</v>
      </c>
      <c r="C423" t="s">
        <v>25</v>
      </c>
      <c r="D423" t="s">
        <v>35</v>
      </c>
      <c r="E423">
        <v>29</v>
      </c>
      <c r="F423" t="str">
        <f t="shared" si="12"/>
        <v xml:space="preserve">Middle Age 25-54 </v>
      </c>
      <c r="G423" t="s">
        <v>27</v>
      </c>
      <c r="H423" t="s">
        <v>50</v>
      </c>
      <c r="I423" t="s">
        <v>49</v>
      </c>
      <c r="J423" t="s">
        <v>29</v>
      </c>
      <c r="K423" t="s">
        <v>21</v>
      </c>
      <c r="L423">
        <v>1</v>
      </c>
      <c r="M423" t="s">
        <v>22</v>
      </c>
      <c r="N423" t="s">
        <v>23</v>
      </c>
      <c r="O423">
        <v>2</v>
      </c>
      <c r="P423" t="str">
        <f t="shared" si="13"/>
        <v>Inactive Employee</v>
      </c>
      <c r="Q423">
        <v>0</v>
      </c>
    </row>
    <row r="424" spans="1:17" x14ac:dyDescent="0.25">
      <c r="A424">
        <v>10423</v>
      </c>
      <c r="B424" t="s">
        <v>24</v>
      </c>
      <c r="C424" t="s">
        <v>15</v>
      </c>
      <c r="D424" t="s">
        <v>43</v>
      </c>
      <c r="E424">
        <v>19</v>
      </c>
      <c r="F424" t="str">
        <f t="shared" si="12"/>
        <v>Adolescent 0-25</v>
      </c>
      <c r="G424" t="s">
        <v>51</v>
      </c>
      <c r="H424" t="s">
        <v>18</v>
      </c>
      <c r="I424" t="s">
        <v>49</v>
      </c>
      <c r="J424" t="s">
        <v>52</v>
      </c>
      <c r="K424" t="s">
        <v>21</v>
      </c>
      <c r="L424">
        <v>1</v>
      </c>
      <c r="M424" t="s">
        <v>22</v>
      </c>
      <c r="N424" t="s">
        <v>23</v>
      </c>
      <c r="O424">
        <v>4</v>
      </c>
      <c r="P424" t="str">
        <f t="shared" si="13"/>
        <v>Inactive Employee</v>
      </c>
      <c r="Q424">
        <v>0</v>
      </c>
    </row>
    <row r="425" spans="1:17" x14ac:dyDescent="0.25">
      <c r="A425">
        <v>10424</v>
      </c>
      <c r="B425" t="s">
        <v>14</v>
      </c>
      <c r="C425" t="s">
        <v>25</v>
      </c>
      <c r="D425" t="s">
        <v>35</v>
      </c>
      <c r="E425">
        <v>30</v>
      </c>
      <c r="F425" t="str">
        <f t="shared" si="12"/>
        <v xml:space="preserve">Middle Age 25-54 </v>
      </c>
      <c r="G425" t="s">
        <v>17</v>
      </c>
      <c r="H425" t="s">
        <v>36</v>
      </c>
      <c r="I425" t="s">
        <v>33</v>
      </c>
      <c r="J425" t="s">
        <v>20</v>
      </c>
      <c r="K425" t="s">
        <v>44</v>
      </c>
      <c r="L425">
        <v>1</v>
      </c>
      <c r="M425" t="s">
        <v>31</v>
      </c>
      <c r="N425" t="s">
        <v>32</v>
      </c>
      <c r="O425">
        <v>1</v>
      </c>
      <c r="P425" t="str">
        <f t="shared" si="13"/>
        <v>Active Employee</v>
      </c>
      <c r="Q425">
        <v>1</v>
      </c>
    </row>
    <row r="426" spans="1:17" x14ac:dyDescent="0.25">
      <c r="A426">
        <v>10425</v>
      </c>
      <c r="B426" t="s">
        <v>24</v>
      </c>
      <c r="C426" t="s">
        <v>40</v>
      </c>
      <c r="D426" t="s">
        <v>38</v>
      </c>
      <c r="E426">
        <v>57</v>
      </c>
      <c r="F426" t="str">
        <f t="shared" si="12"/>
        <v>Old 55+</v>
      </c>
      <c r="G426" t="s">
        <v>17</v>
      </c>
      <c r="H426" t="s">
        <v>39</v>
      </c>
      <c r="I426" t="s">
        <v>48</v>
      </c>
      <c r="J426" t="s">
        <v>45</v>
      </c>
      <c r="K426" t="s">
        <v>21</v>
      </c>
      <c r="L426">
        <v>1</v>
      </c>
      <c r="M426" t="s">
        <v>31</v>
      </c>
      <c r="N426" t="s">
        <v>32</v>
      </c>
      <c r="O426">
        <v>4</v>
      </c>
      <c r="P426" t="str">
        <f t="shared" si="13"/>
        <v>Active Employee</v>
      </c>
      <c r="Q426">
        <v>1</v>
      </c>
    </row>
    <row r="427" spans="1:17" x14ac:dyDescent="0.25">
      <c r="A427">
        <v>10426</v>
      </c>
      <c r="B427" t="s">
        <v>24</v>
      </c>
      <c r="C427" t="s">
        <v>25</v>
      </c>
      <c r="D427" t="s">
        <v>26</v>
      </c>
      <c r="E427">
        <v>50</v>
      </c>
      <c r="F427" t="str">
        <f t="shared" si="12"/>
        <v xml:space="preserve">Middle Age 25-54 </v>
      </c>
      <c r="G427" t="s">
        <v>27</v>
      </c>
      <c r="H427" t="s">
        <v>36</v>
      </c>
      <c r="I427" t="s">
        <v>19</v>
      </c>
      <c r="J427" t="s">
        <v>45</v>
      </c>
      <c r="K427" t="s">
        <v>21</v>
      </c>
      <c r="L427">
        <v>1</v>
      </c>
      <c r="M427" t="s">
        <v>31</v>
      </c>
      <c r="N427" t="s">
        <v>32</v>
      </c>
      <c r="O427">
        <v>3</v>
      </c>
      <c r="P427" t="str">
        <f t="shared" si="13"/>
        <v>Active Employee</v>
      </c>
      <c r="Q427">
        <v>1</v>
      </c>
    </row>
    <row r="428" spans="1:17" x14ac:dyDescent="0.25">
      <c r="A428">
        <v>10427</v>
      </c>
      <c r="B428" t="s">
        <v>14</v>
      </c>
      <c r="C428" t="s">
        <v>15</v>
      </c>
      <c r="D428" t="s">
        <v>35</v>
      </c>
      <c r="E428">
        <v>30</v>
      </c>
      <c r="F428" t="str">
        <f t="shared" si="12"/>
        <v xml:space="preserve">Middle Age 25-54 </v>
      </c>
      <c r="G428" t="s">
        <v>27</v>
      </c>
      <c r="H428" t="s">
        <v>39</v>
      </c>
      <c r="I428" t="s">
        <v>37</v>
      </c>
      <c r="J428" t="s">
        <v>34</v>
      </c>
      <c r="K428" t="s">
        <v>44</v>
      </c>
      <c r="L428">
        <v>1</v>
      </c>
      <c r="M428" t="s">
        <v>31</v>
      </c>
      <c r="N428" t="s">
        <v>32</v>
      </c>
      <c r="O428">
        <v>4</v>
      </c>
      <c r="P428" t="str">
        <f t="shared" si="13"/>
        <v>Active Employee</v>
      </c>
      <c r="Q428">
        <v>1</v>
      </c>
    </row>
    <row r="429" spans="1:17" x14ac:dyDescent="0.25">
      <c r="A429">
        <v>10428</v>
      </c>
      <c r="B429" t="s">
        <v>14</v>
      </c>
      <c r="C429" t="s">
        <v>25</v>
      </c>
      <c r="D429" t="s">
        <v>38</v>
      </c>
      <c r="E429">
        <v>60</v>
      </c>
      <c r="F429" t="str">
        <f t="shared" si="12"/>
        <v>Old 55+</v>
      </c>
      <c r="G429" t="s">
        <v>17</v>
      </c>
      <c r="H429" t="s">
        <v>39</v>
      </c>
      <c r="I429" t="s">
        <v>48</v>
      </c>
      <c r="J429" t="s">
        <v>20</v>
      </c>
      <c r="K429" t="s">
        <v>30</v>
      </c>
      <c r="L429">
        <v>1</v>
      </c>
      <c r="M429" t="s">
        <v>31</v>
      </c>
      <c r="N429" t="s">
        <v>32</v>
      </c>
      <c r="O429">
        <v>1</v>
      </c>
      <c r="P429" t="str">
        <f t="shared" si="13"/>
        <v>Active Employee</v>
      </c>
      <c r="Q429">
        <v>1</v>
      </c>
    </row>
    <row r="430" spans="1:17" x14ac:dyDescent="0.25">
      <c r="A430">
        <v>10429</v>
      </c>
      <c r="B430" t="s">
        <v>14</v>
      </c>
      <c r="C430" t="s">
        <v>40</v>
      </c>
      <c r="D430" t="s">
        <v>26</v>
      </c>
      <c r="E430">
        <v>47</v>
      </c>
      <c r="F430" t="str">
        <f t="shared" si="12"/>
        <v xml:space="preserve">Middle Age 25-54 </v>
      </c>
      <c r="G430" t="s">
        <v>27</v>
      </c>
      <c r="H430" t="s">
        <v>18</v>
      </c>
      <c r="I430" t="s">
        <v>37</v>
      </c>
      <c r="J430" t="s">
        <v>41</v>
      </c>
      <c r="K430" t="s">
        <v>21</v>
      </c>
      <c r="L430">
        <v>1</v>
      </c>
      <c r="M430" t="s">
        <v>31</v>
      </c>
      <c r="N430" t="s">
        <v>32</v>
      </c>
      <c r="O430">
        <v>4</v>
      </c>
      <c r="P430" t="str">
        <f t="shared" si="13"/>
        <v>Active Employee</v>
      </c>
      <c r="Q430">
        <v>1</v>
      </c>
    </row>
    <row r="431" spans="1:17" x14ac:dyDescent="0.25">
      <c r="A431">
        <v>10430</v>
      </c>
      <c r="B431" t="s">
        <v>24</v>
      </c>
      <c r="C431" t="s">
        <v>25</v>
      </c>
      <c r="D431" t="s">
        <v>26</v>
      </c>
      <c r="E431">
        <v>46</v>
      </c>
      <c r="F431" t="str">
        <f t="shared" si="12"/>
        <v xml:space="preserve">Middle Age 25-54 </v>
      </c>
      <c r="G431" t="s">
        <v>27</v>
      </c>
      <c r="H431" t="s">
        <v>39</v>
      </c>
      <c r="I431" t="s">
        <v>19</v>
      </c>
      <c r="J431" t="s">
        <v>47</v>
      </c>
      <c r="K431" t="s">
        <v>21</v>
      </c>
      <c r="L431">
        <v>1</v>
      </c>
      <c r="M431" t="s">
        <v>31</v>
      </c>
      <c r="N431" t="s">
        <v>32</v>
      </c>
      <c r="O431">
        <v>3</v>
      </c>
      <c r="P431" t="str">
        <f t="shared" si="13"/>
        <v>Active Employee</v>
      </c>
      <c r="Q431">
        <v>1</v>
      </c>
    </row>
    <row r="432" spans="1:17" x14ac:dyDescent="0.25">
      <c r="A432">
        <v>10431</v>
      </c>
      <c r="B432" t="s">
        <v>24</v>
      </c>
      <c r="C432" t="s">
        <v>15</v>
      </c>
      <c r="D432" t="s">
        <v>16</v>
      </c>
      <c r="E432">
        <v>35</v>
      </c>
      <c r="F432" t="str">
        <f t="shared" si="12"/>
        <v xml:space="preserve">Middle Age 25-54 </v>
      </c>
      <c r="G432" t="s">
        <v>27</v>
      </c>
      <c r="H432" t="s">
        <v>39</v>
      </c>
      <c r="I432" t="s">
        <v>19</v>
      </c>
      <c r="J432" t="s">
        <v>34</v>
      </c>
      <c r="K432" t="s">
        <v>21</v>
      </c>
      <c r="L432">
        <v>1</v>
      </c>
      <c r="M432" t="s">
        <v>31</v>
      </c>
      <c r="N432" t="s">
        <v>32</v>
      </c>
      <c r="O432">
        <v>3</v>
      </c>
      <c r="P432" t="str">
        <f t="shared" si="13"/>
        <v>Active Employee</v>
      </c>
      <c r="Q432">
        <v>1</v>
      </c>
    </row>
    <row r="433" spans="1:17" x14ac:dyDescent="0.25">
      <c r="A433">
        <v>10432</v>
      </c>
      <c r="B433" t="s">
        <v>14</v>
      </c>
      <c r="C433" t="s">
        <v>15</v>
      </c>
      <c r="D433" t="s">
        <v>26</v>
      </c>
      <c r="E433">
        <v>54</v>
      </c>
      <c r="F433" t="str">
        <f t="shared" si="12"/>
        <v xml:space="preserve">Middle Age 25-54 </v>
      </c>
      <c r="G433" t="s">
        <v>27</v>
      </c>
      <c r="H433" t="s">
        <v>36</v>
      </c>
      <c r="I433" t="s">
        <v>19</v>
      </c>
      <c r="J433" t="s">
        <v>34</v>
      </c>
      <c r="K433" t="s">
        <v>21</v>
      </c>
      <c r="L433">
        <v>1</v>
      </c>
      <c r="M433" t="s">
        <v>31</v>
      </c>
      <c r="N433" t="s">
        <v>32</v>
      </c>
      <c r="O433">
        <v>3</v>
      </c>
      <c r="P433" t="str">
        <f t="shared" si="13"/>
        <v>Active Employee</v>
      </c>
      <c r="Q433">
        <v>1</v>
      </c>
    </row>
    <row r="434" spans="1:17" x14ac:dyDescent="0.25">
      <c r="A434">
        <v>10433</v>
      </c>
      <c r="B434" t="s">
        <v>24</v>
      </c>
      <c r="C434" t="s">
        <v>40</v>
      </c>
      <c r="D434" t="s">
        <v>35</v>
      </c>
      <c r="E434">
        <v>34</v>
      </c>
      <c r="F434" t="str">
        <f t="shared" si="12"/>
        <v xml:space="preserve">Middle Age 25-54 </v>
      </c>
      <c r="G434" t="s">
        <v>27</v>
      </c>
      <c r="H434" t="s">
        <v>36</v>
      </c>
      <c r="I434" t="s">
        <v>19</v>
      </c>
      <c r="J434" t="s">
        <v>29</v>
      </c>
      <c r="K434" t="s">
        <v>21</v>
      </c>
      <c r="L434">
        <v>1</v>
      </c>
      <c r="M434" t="s">
        <v>31</v>
      </c>
      <c r="N434" t="s">
        <v>32</v>
      </c>
      <c r="O434">
        <v>3</v>
      </c>
      <c r="P434" t="str">
        <f t="shared" si="13"/>
        <v>Active Employee</v>
      </c>
      <c r="Q434">
        <v>1</v>
      </c>
    </row>
    <row r="435" spans="1:17" x14ac:dyDescent="0.25">
      <c r="A435">
        <v>10434</v>
      </c>
      <c r="B435" t="s">
        <v>14</v>
      </c>
      <c r="C435" t="s">
        <v>25</v>
      </c>
      <c r="D435" t="s">
        <v>26</v>
      </c>
      <c r="E435">
        <v>46</v>
      </c>
      <c r="F435" t="str">
        <f t="shared" si="12"/>
        <v xml:space="preserve">Middle Age 25-54 </v>
      </c>
      <c r="G435" t="s">
        <v>17</v>
      </c>
      <c r="H435" t="s">
        <v>39</v>
      </c>
      <c r="I435" t="s">
        <v>48</v>
      </c>
      <c r="J435" t="s">
        <v>20</v>
      </c>
      <c r="K435" t="s">
        <v>21</v>
      </c>
      <c r="L435">
        <v>1</v>
      </c>
      <c r="M435" t="s">
        <v>31</v>
      </c>
      <c r="N435" t="s">
        <v>32</v>
      </c>
      <c r="O435">
        <v>4</v>
      </c>
      <c r="P435" t="str">
        <f t="shared" si="13"/>
        <v>Active Employee</v>
      </c>
      <c r="Q435">
        <v>1</v>
      </c>
    </row>
    <row r="436" spans="1:17" x14ac:dyDescent="0.25">
      <c r="A436">
        <v>10435</v>
      </c>
      <c r="B436" t="s">
        <v>24</v>
      </c>
      <c r="C436" t="s">
        <v>40</v>
      </c>
      <c r="D436" t="s">
        <v>35</v>
      </c>
      <c r="E436">
        <v>31</v>
      </c>
      <c r="F436" t="str">
        <f t="shared" si="12"/>
        <v xml:space="preserve">Middle Age 25-54 </v>
      </c>
      <c r="G436" t="s">
        <v>27</v>
      </c>
      <c r="H436" t="s">
        <v>28</v>
      </c>
      <c r="I436" t="s">
        <v>19</v>
      </c>
      <c r="J436" t="s">
        <v>41</v>
      </c>
      <c r="K436" t="s">
        <v>21</v>
      </c>
      <c r="L436">
        <v>1</v>
      </c>
      <c r="M436" t="s">
        <v>31</v>
      </c>
      <c r="N436" t="s">
        <v>32</v>
      </c>
      <c r="O436">
        <v>2</v>
      </c>
      <c r="P436" t="str">
        <f t="shared" si="13"/>
        <v>Active Employee</v>
      </c>
      <c r="Q436">
        <v>1</v>
      </c>
    </row>
    <row r="437" spans="1:17" x14ac:dyDescent="0.25">
      <c r="A437">
        <v>10436</v>
      </c>
      <c r="B437" t="s">
        <v>24</v>
      </c>
      <c r="C437" t="s">
        <v>25</v>
      </c>
      <c r="D437" t="s">
        <v>35</v>
      </c>
      <c r="E437">
        <v>33</v>
      </c>
      <c r="F437" t="str">
        <f t="shared" si="12"/>
        <v xml:space="preserve">Middle Age 25-54 </v>
      </c>
      <c r="G437" t="s">
        <v>27</v>
      </c>
      <c r="H437" t="s">
        <v>28</v>
      </c>
      <c r="I437" t="s">
        <v>37</v>
      </c>
      <c r="J437" t="s">
        <v>45</v>
      </c>
      <c r="K437" t="s">
        <v>21</v>
      </c>
      <c r="L437">
        <v>1</v>
      </c>
      <c r="M437" t="s">
        <v>22</v>
      </c>
      <c r="N437" t="s">
        <v>23</v>
      </c>
      <c r="O437">
        <v>3</v>
      </c>
      <c r="P437" t="str">
        <f t="shared" si="13"/>
        <v>Inactive Employee</v>
      </c>
      <c r="Q437">
        <v>0</v>
      </c>
    </row>
    <row r="438" spans="1:17" x14ac:dyDescent="0.25">
      <c r="A438">
        <v>10437</v>
      </c>
      <c r="B438" t="s">
        <v>24</v>
      </c>
      <c r="C438" t="s">
        <v>40</v>
      </c>
      <c r="D438" t="s">
        <v>35</v>
      </c>
      <c r="E438">
        <v>33</v>
      </c>
      <c r="F438" t="str">
        <f t="shared" si="12"/>
        <v xml:space="preserve">Middle Age 25-54 </v>
      </c>
      <c r="G438" t="s">
        <v>27</v>
      </c>
      <c r="H438" t="s">
        <v>28</v>
      </c>
      <c r="I438" t="s">
        <v>37</v>
      </c>
      <c r="J438" t="s">
        <v>34</v>
      </c>
      <c r="K438" t="s">
        <v>21</v>
      </c>
      <c r="L438">
        <v>1</v>
      </c>
      <c r="M438" t="s">
        <v>22</v>
      </c>
      <c r="N438" t="s">
        <v>23</v>
      </c>
      <c r="O438">
        <v>4</v>
      </c>
      <c r="P438" t="str">
        <f t="shared" si="13"/>
        <v>Inactive Employee</v>
      </c>
      <c r="Q438">
        <v>0</v>
      </c>
    </row>
    <row r="439" spans="1:17" x14ac:dyDescent="0.25">
      <c r="A439">
        <v>10438</v>
      </c>
      <c r="B439" t="s">
        <v>24</v>
      </c>
      <c r="C439" t="s">
        <v>15</v>
      </c>
      <c r="D439" t="s">
        <v>35</v>
      </c>
      <c r="E439">
        <v>30</v>
      </c>
      <c r="F439" t="str">
        <f t="shared" si="12"/>
        <v xml:space="preserve">Middle Age 25-54 </v>
      </c>
      <c r="G439" t="s">
        <v>17</v>
      </c>
      <c r="H439" t="s">
        <v>28</v>
      </c>
      <c r="I439" t="s">
        <v>48</v>
      </c>
      <c r="J439" t="s">
        <v>46</v>
      </c>
      <c r="K439" t="s">
        <v>21</v>
      </c>
      <c r="L439">
        <v>1</v>
      </c>
      <c r="M439" t="s">
        <v>31</v>
      </c>
      <c r="N439" t="s">
        <v>32</v>
      </c>
      <c r="O439">
        <v>2</v>
      </c>
      <c r="P439" t="str">
        <f t="shared" si="13"/>
        <v>Active Employee</v>
      </c>
      <c r="Q439">
        <v>1</v>
      </c>
    </row>
    <row r="440" spans="1:17" x14ac:dyDescent="0.25">
      <c r="A440">
        <v>10439</v>
      </c>
      <c r="B440" t="s">
        <v>24</v>
      </c>
      <c r="C440" t="s">
        <v>25</v>
      </c>
      <c r="D440" t="s">
        <v>16</v>
      </c>
      <c r="E440">
        <v>35</v>
      </c>
      <c r="F440" t="str">
        <f t="shared" si="12"/>
        <v xml:space="preserve">Middle Age 25-54 </v>
      </c>
      <c r="G440" t="s">
        <v>27</v>
      </c>
      <c r="H440" t="s">
        <v>39</v>
      </c>
      <c r="I440" t="s">
        <v>19</v>
      </c>
      <c r="J440" t="s">
        <v>42</v>
      </c>
      <c r="K440" t="s">
        <v>21</v>
      </c>
      <c r="L440">
        <v>1</v>
      </c>
      <c r="M440" t="s">
        <v>31</v>
      </c>
      <c r="N440" t="s">
        <v>32</v>
      </c>
      <c r="O440">
        <v>3</v>
      </c>
      <c r="P440" t="str">
        <f t="shared" si="13"/>
        <v>Active Employee</v>
      </c>
      <c r="Q440">
        <v>1</v>
      </c>
    </row>
    <row r="441" spans="1:17" x14ac:dyDescent="0.25">
      <c r="A441">
        <v>10440</v>
      </c>
      <c r="B441" t="s">
        <v>24</v>
      </c>
      <c r="C441" t="s">
        <v>25</v>
      </c>
      <c r="D441" t="s">
        <v>35</v>
      </c>
      <c r="E441">
        <v>31</v>
      </c>
      <c r="F441" t="str">
        <f t="shared" si="12"/>
        <v xml:space="preserve">Middle Age 25-54 </v>
      </c>
      <c r="G441" t="s">
        <v>27</v>
      </c>
      <c r="H441" t="s">
        <v>39</v>
      </c>
      <c r="I441" t="s">
        <v>19</v>
      </c>
      <c r="J441" t="s">
        <v>42</v>
      </c>
      <c r="K441" t="s">
        <v>30</v>
      </c>
      <c r="L441">
        <v>1</v>
      </c>
      <c r="M441" t="s">
        <v>22</v>
      </c>
      <c r="N441" t="s">
        <v>23</v>
      </c>
      <c r="O441">
        <v>3</v>
      </c>
      <c r="P441" t="str">
        <f t="shared" si="13"/>
        <v>Inactive Employee</v>
      </c>
      <c r="Q441">
        <v>0</v>
      </c>
    </row>
    <row r="442" spans="1:17" x14ac:dyDescent="0.25">
      <c r="A442">
        <v>10441</v>
      </c>
      <c r="B442" t="s">
        <v>14</v>
      </c>
      <c r="C442" t="s">
        <v>40</v>
      </c>
      <c r="D442" t="s">
        <v>35</v>
      </c>
      <c r="E442">
        <v>34</v>
      </c>
      <c r="F442" t="str">
        <f t="shared" si="12"/>
        <v xml:space="preserve">Middle Age 25-54 </v>
      </c>
      <c r="G442" t="s">
        <v>51</v>
      </c>
      <c r="H442" t="s">
        <v>39</v>
      </c>
      <c r="I442" t="s">
        <v>52</v>
      </c>
      <c r="J442" t="s">
        <v>52</v>
      </c>
      <c r="K442" t="s">
        <v>30</v>
      </c>
      <c r="L442">
        <v>1</v>
      </c>
      <c r="M442" t="s">
        <v>22</v>
      </c>
      <c r="N442" t="s">
        <v>23</v>
      </c>
      <c r="O442">
        <v>1</v>
      </c>
      <c r="P442" t="str">
        <f t="shared" si="13"/>
        <v>Inactive Employee</v>
      </c>
      <c r="Q442">
        <v>0</v>
      </c>
    </row>
    <row r="443" spans="1:17" x14ac:dyDescent="0.25">
      <c r="A443">
        <v>10442</v>
      </c>
      <c r="B443" t="s">
        <v>24</v>
      </c>
      <c r="C443" t="s">
        <v>25</v>
      </c>
      <c r="D443" t="s">
        <v>16</v>
      </c>
      <c r="E443">
        <v>42</v>
      </c>
      <c r="F443" t="str">
        <f t="shared" si="12"/>
        <v xml:space="preserve">Middle Age 25-54 </v>
      </c>
      <c r="G443" t="s">
        <v>27</v>
      </c>
      <c r="H443" t="s">
        <v>18</v>
      </c>
      <c r="I443" t="s">
        <v>33</v>
      </c>
      <c r="J443" t="s">
        <v>34</v>
      </c>
      <c r="K443" t="s">
        <v>30</v>
      </c>
      <c r="L443">
        <v>1</v>
      </c>
      <c r="M443" t="s">
        <v>31</v>
      </c>
      <c r="N443" t="s">
        <v>32</v>
      </c>
      <c r="O443">
        <v>3</v>
      </c>
      <c r="P443" t="str">
        <f t="shared" si="13"/>
        <v>Active Employee</v>
      </c>
      <c r="Q443">
        <v>1</v>
      </c>
    </row>
    <row r="444" spans="1:17" x14ac:dyDescent="0.25">
      <c r="A444">
        <v>10443</v>
      </c>
      <c r="B444" t="s">
        <v>24</v>
      </c>
      <c r="C444" t="s">
        <v>15</v>
      </c>
      <c r="D444" t="s">
        <v>16</v>
      </c>
      <c r="E444">
        <v>36</v>
      </c>
      <c r="F444" t="str">
        <f t="shared" si="12"/>
        <v xml:space="preserve">Middle Age 25-54 </v>
      </c>
      <c r="G444" t="s">
        <v>17</v>
      </c>
      <c r="H444" t="s">
        <v>36</v>
      </c>
      <c r="I444" t="s">
        <v>37</v>
      </c>
      <c r="J444" t="s">
        <v>20</v>
      </c>
      <c r="K444" t="s">
        <v>44</v>
      </c>
      <c r="L444">
        <v>1</v>
      </c>
      <c r="M444" t="s">
        <v>31</v>
      </c>
      <c r="N444" t="s">
        <v>32</v>
      </c>
      <c r="O444">
        <v>4</v>
      </c>
      <c r="P444" t="str">
        <f t="shared" si="13"/>
        <v>Active Employee</v>
      </c>
      <c r="Q444">
        <v>1</v>
      </c>
    </row>
    <row r="445" spans="1:17" x14ac:dyDescent="0.25">
      <c r="A445">
        <v>10444</v>
      </c>
      <c r="B445" t="s">
        <v>24</v>
      </c>
      <c r="C445" t="s">
        <v>15</v>
      </c>
      <c r="D445" t="s">
        <v>43</v>
      </c>
      <c r="E445">
        <v>22</v>
      </c>
      <c r="F445" t="str">
        <f t="shared" si="12"/>
        <v>Adolescent 0-25</v>
      </c>
      <c r="G445" t="s">
        <v>27</v>
      </c>
      <c r="H445" t="s">
        <v>28</v>
      </c>
      <c r="I445" t="s">
        <v>49</v>
      </c>
      <c r="J445" t="s">
        <v>34</v>
      </c>
      <c r="K445" t="s">
        <v>30</v>
      </c>
      <c r="L445">
        <v>1</v>
      </c>
      <c r="M445" t="s">
        <v>22</v>
      </c>
      <c r="N445" t="s">
        <v>23</v>
      </c>
      <c r="O445">
        <v>3</v>
      </c>
      <c r="P445" t="str">
        <f t="shared" si="13"/>
        <v>Inactive Employee</v>
      </c>
      <c r="Q445">
        <v>0</v>
      </c>
    </row>
    <row r="446" spans="1:17" x14ac:dyDescent="0.25">
      <c r="A446">
        <v>10445</v>
      </c>
      <c r="B446" t="s">
        <v>14</v>
      </c>
      <c r="C446" t="s">
        <v>25</v>
      </c>
      <c r="D446" t="s">
        <v>26</v>
      </c>
      <c r="E446">
        <v>48</v>
      </c>
      <c r="F446" t="str">
        <f t="shared" si="12"/>
        <v xml:space="preserve">Middle Age 25-54 </v>
      </c>
      <c r="G446" t="s">
        <v>17</v>
      </c>
      <c r="H446" t="s">
        <v>50</v>
      </c>
      <c r="I446" t="s">
        <v>48</v>
      </c>
      <c r="J446" t="s">
        <v>20</v>
      </c>
      <c r="K446" t="s">
        <v>21</v>
      </c>
      <c r="L446">
        <v>1</v>
      </c>
      <c r="M446" t="s">
        <v>31</v>
      </c>
      <c r="N446" t="s">
        <v>32</v>
      </c>
      <c r="O446">
        <v>4</v>
      </c>
      <c r="P446" t="str">
        <f t="shared" si="13"/>
        <v>Active Employee</v>
      </c>
      <c r="Q446">
        <v>1</v>
      </c>
    </row>
    <row r="447" spans="1:17" x14ac:dyDescent="0.25">
      <c r="A447">
        <v>10446</v>
      </c>
      <c r="B447" t="s">
        <v>14</v>
      </c>
      <c r="C447" t="s">
        <v>15</v>
      </c>
      <c r="D447" t="s">
        <v>38</v>
      </c>
      <c r="E447">
        <v>55</v>
      </c>
      <c r="F447" t="str">
        <f t="shared" si="12"/>
        <v>Old 55+</v>
      </c>
      <c r="G447" t="s">
        <v>17</v>
      </c>
      <c r="H447" t="s">
        <v>50</v>
      </c>
      <c r="I447" t="s">
        <v>19</v>
      </c>
      <c r="J447" t="s">
        <v>45</v>
      </c>
      <c r="K447" t="s">
        <v>21</v>
      </c>
      <c r="L447">
        <v>1</v>
      </c>
      <c r="M447" t="s">
        <v>31</v>
      </c>
      <c r="N447" t="s">
        <v>32</v>
      </c>
      <c r="O447">
        <v>2</v>
      </c>
      <c r="P447" t="str">
        <f t="shared" si="13"/>
        <v>Active Employee</v>
      </c>
      <c r="Q447">
        <v>1</v>
      </c>
    </row>
    <row r="448" spans="1:17" x14ac:dyDescent="0.25">
      <c r="A448">
        <v>10447</v>
      </c>
      <c r="B448" t="s">
        <v>24</v>
      </c>
      <c r="C448" t="s">
        <v>15</v>
      </c>
      <c r="D448" t="s">
        <v>16</v>
      </c>
      <c r="E448">
        <v>41</v>
      </c>
      <c r="F448" t="str">
        <f t="shared" si="12"/>
        <v xml:space="preserve">Middle Age 25-54 </v>
      </c>
      <c r="G448" t="s">
        <v>17</v>
      </c>
      <c r="H448" t="s">
        <v>18</v>
      </c>
      <c r="I448" t="s">
        <v>19</v>
      </c>
      <c r="J448" t="s">
        <v>20</v>
      </c>
      <c r="K448" t="s">
        <v>44</v>
      </c>
      <c r="L448">
        <v>1</v>
      </c>
      <c r="M448" t="s">
        <v>31</v>
      </c>
      <c r="N448" t="s">
        <v>32</v>
      </c>
      <c r="O448">
        <v>4</v>
      </c>
      <c r="P448" t="str">
        <f t="shared" si="13"/>
        <v>Active Employee</v>
      </c>
      <c r="Q448">
        <v>1</v>
      </c>
    </row>
    <row r="449" spans="1:17" x14ac:dyDescent="0.25">
      <c r="A449">
        <v>10448</v>
      </c>
      <c r="B449" t="s">
        <v>24</v>
      </c>
      <c r="C449" t="s">
        <v>25</v>
      </c>
      <c r="D449" t="s">
        <v>16</v>
      </c>
      <c r="E449">
        <v>35</v>
      </c>
      <c r="F449" t="str">
        <f t="shared" si="12"/>
        <v xml:space="preserve">Middle Age 25-54 </v>
      </c>
      <c r="G449" t="s">
        <v>17</v>
      </c>
      <c r="H449" t="s">
        <v>39</v>
      </c>
      <c r="I449" t="s">
        <v>48</v>
      </c>
      <c r="J449" t="s">
        <v>20</v>
      </c>
      <c r="K449" t="s">
        <v>21</v>
      </c>
      <c r="L449">
        <v>1</v>
      </c>
      <c r="M449" t="s">
        <v>31</v>
      </c>
      <c r="N449" t="s">
        <v>32</v>
      </c>
      <c r="O449">
        <v>3</v>
      </c>
      <c r="P449" t="str">
        <f t="shared" si="13"/>
        <v>Active Employee</v>
      </c>
      <c r="Q449">
        <v>1</v>
      </c>
    </row>
    <row r="450" spans="1:17" x14ac:dyDescent="0.25">
      <c r="A450">
        <v>10449</v>
      </c>
      <c r="B450" t="s">
        <v>14</v>
      </c>
      <c r="C450" t="s">
        <v>15</v>
      </c>
      <c r="D450" t="s">
        <v>16</v>
      </c>
      <c r="E450">
        <v>40</v>
      </c>
      <c r="F450" t="str">
        <f t="shared" si="12"/>
        <v xml:space="preserve">Middle Age 25-54 </v>
      </c>
      <c r="G450" t="s">
        <v>27</v>
      </c>
      <c r="H450" t="s">
        <v>39</v>
      </c>
      <c r="I450" t="s">
        <v>19</v>
      </c>
      <c r="J450" t="s">
        <v>41</v>
      </c>
      <c r="K450" t="s">
        <v>21</v>
      </c>
      <c r="L450">
        <v>1</v>
      </c>
      <c r="M450" t="s">
        <v>31</v>
      </c>
      <c r="N450" t="s">
        <v>32</v>
      </c>
      <c r="O450">
        <v>3</v>
      </c>
      <c r="P450" t="str">
        <f t="shared" si="13"/>
        <v>Active Employee</v>
      </c>
      <c r="Q450">
        <v>1</v>
      </c>
    </row>
    <row r="451" spans="1:17" x14ac:dyDescent="0.25">
      <c r="A451">
        <v>10450</v>
      </c>
      <c r="B451" t="s">
        <v>14</v>
      </c>
      <c r="C451" t="s">
        <v>25</v>
      </c>
      <c r="D451" t="s">
        <v>16</v>
      </c>
      <c r="E451">
        <v>39</v>
      </c>
      <c r="F451" t="str">
        <f t="shared" ref="F451:F514" si="14">IF(E451&gt;54,"Old 55+",IF(E451&gt;=25,"Middle Age 25-54 ",IF(E451&lt;25,"Adolescent 0-25")))</f>
        <v xml:space="preserve">Middle Age 25-54 </v>
      </c>
      <c r="G451" t="s">
        <v>27</v>
      </c>
      <c r="H451" t="s">
        <v>28</v>
      </c>
      <c r="I451" t="s">
        <v>19</v>
      </c>
      <c r="J451" t="s">
        <v>34</v>
      </c>
      <c r="K451" t="s">
        <v>30</v>
      </c>
      <c r="L451">
        <v>1</v>
      </c>
      <c r="M451" t="s">
        <v>31</v>
      </c>
      <c r="N451" t="s">
        <v>32</v>
      </c>
      <c r="O451">
        <v>3</v>
      </c>
      <c r="P451" t="str">
        <f t="shared" ref="P451:P514" si="15">IF(Q451=0,"Inactive Employee",IF(Q451=1,"Active Employee"))</f>
        <v>Active Employee</v>
      </c>
      <c r="Q451">
        <v>1</v>
      </c>
    </row>
    <row r="452" spans="1:17" x14ac:dyDescent="0.25">
      <c r="A452">
        <v>10451</v>
      </c>
      <c r="B452" t="s">
        <v>24</v>
      </c>
      <c r="C452" t="s">
        <v>15</v>
      </c>
      <c r="D452" t="s">
        <v>35</v>
      </c>
      <c r="E452">
        <v>31</v>
      </c>
      <c r="F452" t="str">
        <f t="shared" si="14"/>
        <v xml:space="preserve">Middle Age 25-54 </v>
      </c>
      <c r="G452" t="s">
        <v>17</v>
      </c>
      <c r="H452" t="s">
        <v>28</v>
      </c>
      <c r="I452" t="s">
        <v>19</v>
      </c>
      <c r="J452" t="s">
        <v>20</v>
      </c>
      <c r="K452" t="s">
        <v>21</v>
      </c>
      <c r="L452">
        <v>1</v>
      </c>
      <c r="M452" t="s">
        <v>31</v>
      </c>
      <c r="N452" t="s">
        <v>32</v>
      </c>
      <c r="O452">
        <v>4</v>
      </c>
      <c r="P452" t="str">
        <f t="shared" si="15"/>
        <v>Active Employee</v>
      </c>
      <c r="Q452">
        <v>1</v>
      </c>
    </row>
    <row r="453" spans="1:17" x14ac:dyDescent="0.25">
      <c r="A453">
        <v>10452</v>
      </c>
      <c r="B453" t="s">
        <v>24</v>
      </c>
      <c r="C453" t="s">
        <v>25</v>
      </c>
      <c r="D453" t="s">
        <v>16</v>
      </c>
      <c r="E453">
        <v>42</v>
      </c>
      <c r="F453" t="str">
        <f t="shared" si="14"/>
        <v xml:space="preserve">Middle Age 25-54 </v>
      </c>
      <c r="G453" t="s">
        <v>27</v>
      </c>
      <c r="H453" t="s">
        <v>39</v>
      </c>
      <c r="I453" t="s">
        <v>37</v>
      </c>
      <c r="J453" t="s">
        <v>41</v>
      </c>
      <c r="K453" t="s">
        <v>21</v>
      </c>
      <c r="L453">
        <v>1</v>
      </c>
      <c r="M453" t="s">
        <v>31</v>
      </c>
      <c r="N453" t="s">
        <v>32</v>
      </c>
      <c r="O453">
        <v>1</v>
      </c>
      <c r="P453" t="str">
        <f t="shared" si="15"/>
        <v>Active Employee</v>
      </c>
      <c r="Q453">
        <v>1</v>
      </c>
    </row>
    <row r="454" spans="1:17" x14ac:dyDescent="0.25">
      <c r="A454">
        <v>10453</v>
      </c>
      <c r="B454" t="s">
        <v>24</v>
      </c>
      <c r="C454" t="s">
        <v>25</v>
      </c>
      <c r="D454" t="s">
        <v>26</v>
      </c>
      <c r="E454">
        <v>45</v>
      </c>
      <c r="F454" t="str">
        <f t="shared" si="14"/>
        <v xml:space="preserve">Middle Age 25-54 </v>
      </c>
      <c r="G454" t="s">
        <v>17</v>
      </c>
      <c r="H454" t="s">
        <v>39</v>
      </c>
      <c r="I454" t="s">
        <v>33</v>
      </c>
      <c r="J454" t="s">
        <v>20</v>
      </c>
      <c r="K454" t="s">
        <v>21</v>
      </c>
      <c r="L454">
        <v>1</v>
      </c>
      <c r="M454" t="s">
        <v>31</v>
      </c>
      <c r="N454" t="s">
        <v>32</v>
      </c>
      <c r="O454">
        <v>2</v>
      </c>
      <c r="P454" t="str">
        <f t="shared" si="15"/>
        <v>Active Employee</v>
      </c>
      <c r="Q454">
        <v>1</v>
      </c>
    </row>
    <row r="455" spans="1:17" x14ac:dyDescent="0.25">
      <c r="A455">
        <v>10454</v>
      </c>
      <c r="B455" t="s">
        <v>14</v>
      </c>
      <c r="C455" t="s">
        <v>40</v>
      </c>
      <c r="D455" t="s">
        <v>35</v>
      </c>
      <c r="E455">
        <v>26</v>
      </c>
      <c r="F455" t="str">
        <f t="shared" si="14"/>
        <v xml:space="preserve">Middle Age 25-54 </v>
      </c>
      <c r="G455" t="s">
        <v>51</v>
      </c>
      <c r="H455" t="s">
        <v>36</v>
      </c>
      <c r="I455" t="s">
        <v>19</v>
      </c>
      <c r="J455" t="s">
        <v>52</v>
      </c>
      <c r="K455" t="s">
        <v>30</v>
      </c>
      <c r="L455">
        <v>1</v>
      </c>
      <c r="M455" t="s">
        <v>22</v>
      </c>
      <c r="N455" t="s">
        <v>23</v>
      </c>
      <c r="O455">
        <v>3</v>
      </c>
      <c r="P455" t="str">
        <f t="shared" si="15"/>
        <v>Inactive Employee</v>
      </c>
      <c r="Q455">
        <v>0</v>
      </c>
    </row>
    <row r="456" spans="1:17" x14ac:dyDescent="0.25">
      <c r="A456">
        <v>10455</v>
      </c>
      <c r="B456" t="s">
        <v>24</v>
      </c>
      <c r="C456" t="s">
        <v>40</v>
      </c>
      <c r="D456" t="s">
        <v>35</v>
      </c>
      <c r="E456">
        <v>29</v>
      </c>
      <c r="F456" t="str">
        <f t="shared" si="14"/>
        <v xml:space="preserve">Middle Age 25-54 </v>
      </c>
      <c r="G456" t="s">
        <v>27</v>
      </c>
      <c r="H456" t="s">
        <v>39</v>
      </c>
      <c r="I456" t="s">
        <v>49</v>
      </c>
      <c r="J456" t="s">
        <v>41</v>
      </c>
      <c r="K456" t="s">
        <v>21</v>
      </c>
      <c r="L456">
        <v>1</v>
      </c>
      <c r="M456" t="s">
        <v>31</v>
      </c>
      <c r="N456" t="s">
        <v>32</v>
      </c>
      <c r="O456">
        <v>4</v>
      </c>
      <c r="P456" t="str">
        <f t="shared" si="15"/>
        <v>Active Employee</v>
      </c>
      <c r="Q456">
        <v>1</v>
      </c>
    </row>
    <row r="457" spans="1:17" x14ac:dyDescent="0.25">
      <c r="A457">
        <v>10456</v>
      </c>
      <c r="B457" t="s">
        <v>14</v>
      </c>
      <c r="C457" t="s">
        <v>40</v>
      </c>
      <c r="D457" t="s">
        <v>35</v>
      </c>
      <c r="E457">
        <v>33</v>
      </c>
      <c r="F457" t="str">
        <f t="shared" si="14"/>
        <v xml:space="preserve">Middle Age 25-54 </v>
      </c>
      <c r="G457" t="s">
        <v>27</v>
      </c>
      <c r="H457" t="s">
        <v>50</v>
      </c>
      <c r="I457" t="s">
        <v>37</v>
      </c>
      <c r="J457" t="s">
        <v>47</v>
      </c>
      <c r="K457" t="s">
        <v>21</v>
      </c>
      <c r="L457">
        <v>1</v>
      </c>
      <c r="M457" t="s">
        <v>31</v>
      </c>
      <c r="N457" t="s">
        <v>32</v>
      </c>
      <c r="O457">
        <v>3</v>
      </c>
      <c r="P457" t="str">
        <f t="shared" si="15"/>
        <v>Active Employee</v>
      </c>
      <c r="Q457">
        <v>1</v>
      </c>
    </row>
    <row r="458" spans="1:17" x14ac:dyDescent="0.25">
      <c r="A458">
        <v>10457</v>
      </c>
      <c r="B458" t="s">
        <v>24</v>
      </c>
      <c r="C458" t="s">
        <v>40</v>
      </c>
      <c r="D458" t="s">
        <v>35</v>
      </c>
      <c r="E458">
        <v>31</v>
      </c>
      <c r="F458" t="str">
        <f t="shared" si="14"/>
        <v xml:space="preserve">Middle Age 25-54 </v>
      </c>
      <c r="G458" t="s">
        <v>17</v>
      </c>
      <c r="H458" t="s">
        <v>39</v>
      </c>
      <c r="I458" t="s">
        <v>19</v>
      </c>
      <c r="J458" t="s">
        <v>45</v>
      </c>
      <c r="K458" t="s">
        <v>21</v>
      </c>
      <c r="L458">
        <v>1</v>
      </c>
      <c r="M458" t="s">
        <v>31</v>
      </c>
      <c r="N458" t="s">
        <v>32</v>
      </c>
      <c r="O458">
        <v>4</v>
      </c>
      <c r="P458" t="str">
        <f t="shared" si="15"/>
        <v>Active Employee</v>
      </c>
      <c r="Q458">
        <v>1</v>
      </c>
    </row>
    <row r="459" spans="1:17" x14ac:dyDescent="0.25">
      <c r="A459">
        <v>10458</v>
      </c>
      <c r="B459" t="s">
        <v>24</v>
      </c>
      <c r="C459" t="s">
        <v>15</v>
      </c>
      <c r="D459" t="s">
        <v>43</v>
      </c>
      <c r="E459">
        <v>18</v>
      </c>
      <c r="F459" t="str">
        <f t="shared" si="14"/>
        <v>Adolescent 0-25</v>
      </c>
      <c r="G459" t="s">
        <v>17</v>
      </c>
      <c r="H459" t="s">
        <v>39</v>
      </c>
      <c r="I459" t="s">
        <v>48</v>
      </c>
      <c r="J459" t="s">
        <v>46</v>
      </c>
      <c r="K459" t="s">
        <v>30</v>
      </c>
      <c r="L459">
        <v>1</v>
      </c>
      <c r="M459" t="s">
        <v>22</v>
      </c>
      <c r="N459" t="s">
        <v>23</v>
      </c>
      <c r="O459">
        <v>2</v>
      </c>
      <c r="P459" t="str">
        <f t="shared" si="15"/>
        <v>Inactive Employee</v>
      </c>
      <c r="Q459">
        <v>0</v>
      </c>
    </row>
    <row r="460" spans="1:17" x14ac:dyDescent="0.25">
      <c r="A460">
        <v>10459</v>
      </c>
      <c r="B460" t="s">
        <v>24</v>
      </c>
      <c r="C460" t="s">
        <v>40</v>
      </c>
      <c r="D460" t="s">
        <v>16</v>
      </c>
      <c r="E460">
        <v>40</v>
      </c>
      <c r="F460" t="str">
        <f t="shared" si="14"/>
        <v xml:space="preserve">Middle Age 25-54 </v>
      </c>
      <c r="G460" t="s">
        <v>17</v>
      </c>
      <c r="H460" t="s">
        <v>39</v>
      </c>
      <c r="I460" t="s">
        <v>33</v>
      </c>
      <c r="J460" t="s">
        <v>20</v>
      </c>
      <c r="K460" t="s">
        <v>44</v>
      </c>
      <c r="L460">
        <v>1</v>
      </c>
      <c r="M460" t="s">
        <v>31</v>
      </c>
      <c r="N460" t="s">
        <v>32</v>
      </c>
      <c r="O460">
        <v>1</v>
      </c>
      <c r="P460" t="str">
        <f t="shared" si="15"/>
        <v>Active Employee</v>
      </c>
      <c r="Q460">
        <v>1</v>
      </c>
    </row>
    <row r="461" spans="1:17" x14ac:dyDescent="0.25">
      <c r="A461">
        <v>10460</v>
      </c>
      <c r="B461" t="s">
        <v>14</v>
      </c>
      <c r="C461" t="s">
        <v>15</v>
      </c>
      <c r="D461" t="s">
        <v>16</v>
      </c>
      <c r="E461">
        <v>41</v>
      </c>
      <c r="F461" t="str">
        <f t="shared" si="14"/>
        <v xml:space="preserve">Middle Age 25-54 </v>
      </c>
      <c r="G461" t="s">
        <v>27</v>
      </c>
      <c r="H461" t="s">
        <v>36</v>
      </c>
      <c r="I461" t="s">
        <v>33</v>
      </c>
      <c r="J461" t="s">
        <v>42</v>
      </c>
      <c r="K461" t="s">
        <v>44</v>
      </c>
      <c r="L461">
        <v>1</v>
      </c>
      <c r="M461" t="s">
        <v>31</v>
      </c>
      <c r="N461" t="s">
        <v>32</v>
      </c>
      <c r="O461">
        <v>3</v>
      </c>
      <c r="P461" t="str">
        <f t="shared" si="15"/>
        <v>Active Employee</v>
      </c>
      <c r="Q461">
        <v>1</v>
      </c>
    </row>
    <row r="462" spans="1:17" x14ac:dyDescent="0.25">
      <c r="A462">
        <v>10461</v>
      </c>
      <c r="B462" t="s">
        <v>24</v>
      </c>
      <c r="C462" t="s">
        <v>40</v>
      </c>
      <c r="D462" t="s">
        <v>35</v>
      </c>
      <c r="E462">
        <v>26</v>
      </c>
      <c r="F462" t="str">
        <f t="shared" si="14"/>
        <v xml:space="preserve">Middle Age 25-54 </v>
      </c>
      <c r="G462" t="s">
        <v>17</v>
      </c>
      <c r="H462" t="s">
        <v>18</v>
      </c>
      <c r="I462" t="s">
        <v>37</v>
      </c>
      <c r="J462" t="s">
        <v>20</v>
      </c>
      <c r="K462" t="s">
        <v>21</v>
      </c>
      <c r="L462">
        <v>1</v>
      </c>
      <c r="M462" t="s">
        <v>31</v>
      </c>
      <c r="N462" t="s">
        <v>32</v>
      </c>
      <c r="O462">
        <v>3</v>
      </c>
      <c r="P462" t="str">
        <f t="shared" si="15"/>
        <v>Active Employee</v>
      </c>
      <c r="Q462">
        <v>1</v>
      </c>
    </row>
    <row r="463" spans="1:17" x14ac:dyDescent="0.25">
      <c r="A463">
        <v>10462</v>
      </c>
      <c r="B463" t="s">
        <v>14</v>
      </c>
      <c r="C463" t="s">
        <v>15</v>
      </c>
      <c r="D463" t="s">
        <v>16</v>
      </c>
      <c r="E463">
        <v>35</v>
      </c>
      <c r="F463" t="str">
        <f t="shared" si="14"/>
        <v xml:space="preserve">Middle Age 25-54 </v>
      </c>
      <c r="G463" t="s">
        <v>17</v>
      </c>
      <c r="H463" t="s">
        <v>39</v>
      </c>
      <c r="I463" t="s">
        <v>37</v>
      </c>
      <c r="J463" t="s">
        <v>20</v>
      </c>
      <c r="K463" t="s">
        <v>21</v>
      </c>
      <c r="L463">
        <v>1</v>
      </c>
      <c r="M463" t="s">
        <v>31</v>
      </c>
      <c r="N463" t="s">
        <v>32</v>
      </c>
      <c r="O463">
        <v>3</v>
      </c>
      <c r="P463" t="str">
        <f t="shared" si="15"/>
        <v>Active Employee</v>
      </c>
      <c r="Q463">
        <v>1</v>
      </c>
    </row>
    <row r="464" spans="1:17" x14ac:dyDescent="0.25">
      <c r="A464">
        <v>10463</v>
      </c>
      <c r="B464" t="s">
        <v>24</v>
      </c>
      <c r="C464" t="s">
        <v>15</v>
      </c>
      <c r="D464" t="s">
        <v>35</v>
      </c>
      <c r="E464">
        <v>34</v>
      </c>
      <c r="F464" t="str">
        <f t="shared" si="14"/>
        <v xml:space="preserve">Middle Age 25-54 </v>
      </c>
      <c r="G464" t="s">
        <v>17</v>
      </c>
      <c r="H464" t="s">
        <v>36</v>
      </c>
      <c r="I464" t="s">
        <v>19</v>
      </c>
      <c r="J464" t="s">
        <v>20</v>
      </c>
      <c r="K464" t="s">
        <v>21</v>
      </c>
      <c r="L464">
        <v>1</v>
      </c>
      <c r="M464" t="s">
        <v>31</v>
      </c>
      <c r="N464" t="s">
        <v>32</v>
      </c>
      <c r="O464">
        <v>4</v>
      </c>
      <c r="P464" t="str">
        <f t="shared" si="15"/>
        <v>Active Employee</v>
      </c>
      <c r="Q464">
        <v>1</v>
      </c>
    </row>
    <row r="465" spans="1:17" x14ac:dyDescent="0.25">
      <c r="A465">
        <v>10464</v>
      </c>
      <c r="B465" t="s">
        <v>24</v>
      </c>
      <c r="C465" t="s">
        <v>15</v>
      </c>
      <c r="D465" t="s">
        <v>35</v>
      </c>
      <c r="E465">
        <v>26</v>
      </c>
      <c r="F465" t="str">
        <f t="shared" si="14"/>
        <v xml:space="preserve">Middle Age 25-54 </v>
      </c>
      <c r="G465" t="s">
        <v>27</v>
      </c>
      <c r="H465" t="s">
        <v>39</v>
      </c>
      <c r="I465" t="s">
        <v>49</v>
      </c>
      <c r="J465" t="s">
        <v>34</v>
      </c>
      <c r="K465" t="s">
        <v>21</v>
      </c>
      <c r="L465">
        <v>1</v>
      </c>
      <c r="M465" t="s">
        <v>22</v>
      </c>
      <c r="N465" t="s">
        <v>23</v>
      </c>
      <c r="O465">
        <v>4</v>
      </c>
      <c r="P465" t="str">
        <f t="shared" si="15"/>
        <v>Inactive Employee</v>
      </c>
      <c r="Q465">
        <v>0</v>
      </c>
    </row>
    <row r="466" spans="1:17" x14ac:dyDescent="0.25">
      <c r="A466">
        <v>10465</v>
      </c>
      <c r="B466" t="s">
        <v>14</v>
      </c>
      <c r="C466" t="s">
        <v>15</v>
      </c>
      <c r="D466" t="s">
        <v>16</v>
      </c>
      <c r="E466">
        <v>37</v>
      </c>
      <c r="F466" t="str">
        <f t="shared" si="14"/>
        <v xml:space="preserve">Middle Age 25-54 </v>
      </c>
      <c r="G466" t="s">
        <v>27</v>
      </c>
      <c r="H466" t="s">
        <v>39</v>
      </c>
      <c r="I466" t="s">
        <v>49</v>
      </c>
      <c r="J466" t="s">
        <v>41</v>
      </c>
      <c r="K466" t="s">
        <v>21</v>
      </c>
      <c r="L466">
        <v>1</v>
      </c>
      <c r="M466" t="s">
        <v>31</v>
      </c>
      <c r="N466" t="s">
        <v>32</v>
      </c>
      <c r="O466">
        <v>4</v>
      </c>
      <c r="P466" t="str">
        <f t="shared" si="15"/>
        <v>Active Employee</v>
      </c>
      <c r="Q466">
        <v>1</v>
      </c>
    </row>
    <row r="467" spans="1:17" x14ac:dyDescent="0.25">
      <c r="A467">
        <v>10466</v>
      </c>
      <c r="B467" t="s">
        <v>14</v>
      </c>
      <c r="C467" t="s">
        <v>25</v>
      </c>
      <c r="D467" t="s">
        <v>26</v>
      </c>
      <c r="E467">
        <v>46</v>
      </c>
      <c r="F467" t="str">
        <f t="shared" si="14"/>
        <v xml:space="preserve">Middle Age 25-54 </v>
      </c>
      <c r="G467" t="s">
        <v>27</v>
      </c>
      <c r="H467" t="s">
        <v>28</v>
      </c>
      <c r="I467" t="s">
        <v>37</v>
      </c>
      <c r="J467" t="s">
        <v>42</v>
      </c>
      <c r="K467" t="s">
        <v>30</v>
      </c>
      <c r="L467">
        <v>1</v>
      </c>
      <c r="M467" t="s">
        <v>31</v>
      </c>
      <c r="N467" t="s">
        <v>32</v>
      </c>
      <c r="O467">
        <v>3</v>
      </c>
      <c r="P467" t="str">
        <f t="shared" si="15"/>
        <v>Active Employee</v>
      </c>
      <c r="Q467">
        <v>1</v>
      </c>
    </row>
    <row r="468" spans="1:17" x14ac:dyDescent="0.25">
      <c r="A468">
        <v>10467</v>
      </c>
      <c r="B468" t="s">
        <v>14</v>
      </c>
      <c r="C468" t="s">
        <v>25</v>
      </c>
      <c r="D468" t="s">
        <v>16</v>
      </c>
      <c r="E468">
        <v>41</v>
      </c>
      <c r="F468" t="str">
        <f t="shared" si="14"/>
        <v xml:space="preserve">Middle Age 25-54 </v>
      </c>
      <c r="G468" t="s">
        <v>17</v>
      </c>
      <c r="H468" t="s">
        <v>50</v>
      </c>
      <c r="I468" t="s">
        <v>19</v>
      </c>
      <c r="J468" t="s">
        <v>45</v>
      </c>
      <c r="K468" t="s">
        <v>21</v>
      </c>
      <c r="L468">
        <v>1</v>
      </c>
      <c r="M468" t="s">
        <v>31</v>
      </c>
      <c r="N468" t="s">
        <v>32</v>
      </c>
      <c r="O468">
        <v>1</v>
      </c>
      <c r="P468" t="str">
        <f t="shared" si="15"/>
        <v>Active Employee</v>
      </c>
      <c r="Q468">
        <v>1</v>
      </c>
    </row>
    <row r="469" spans="1:17" x14ac:dyDescent="0.25">
      <c r="A469">
        <v>10468</v>
      </c>
      <c r="B469" t="s">
        <v>24</v>
      </c>
      <c r="C469" t="s">
        <v>40</v>
      </c>
      <c r="D469" t="s">
        <v>16</v>
      </c>
      <c r="E469">
        <v>37</v>
      </c>
      <c r="F469" t="str">
        <f t="shared" si="14"/>
        <v xml:space="preserve">Middle Age 25-54 </v>
      </c>
      <c r="G469" t="s">
        <v>17</v>
      </c>
      <c r="H469" t="s">
        <v>36</v>
      </c>
      <c r="I469" t="s">
        <v>37</v>
      </c>
      <c r="J469" t="s">
        <v>20</v>
      </c>
      <c r="K469" t="s">
        <v>44</v>
      </c>
      <c r="L469">
        <v>1</v>
      </c>
      <c r="M469" t="s">
        <v>31</v>
      </c>
      <c r="N469" t="s">
        <v>32</v>
      </c>
      <c r="O469">
        <v>2</v>
      </c>
      <c r="P469" t="str">
        <f t="shared" si="15"/>
        <v>Active Employee</v>
      </c>
      <c r="Q469">
        <v>1</v>
      </c>
    </row>
    <row r="470" spans="1:17" x14ac:dyDescent="0.25">
      <c r="A470">
        <v>10469</v>
      </c>
      <c r="B470" t="s">
        <v>24</v>
      </c>
      <c r="C470" t="s">
        <v>40</v>
      </c>
      <c r="D470" t="s">
        <v>26</v>
      </c>
      <c r="E470">
        <v>52</v>
      </c>
      <c r="F470" t="str">
        <f t="shared" si="14"/>
        <v xml:space="preserve">Middle Age 25-54 </v>
      </c>
      <c r="G470" t="s">
        <v>27</v>
      </c>
      <c r="H470" t="s">
        <v>18</v>
      </c>
      <c r="I470" t="s">
        <v>49</v>
      </c>
      <c r="J470" t="s">
        <v>29</v>
      </c>
      <c r="K470" t="s">
        <v>21</v>
      </c>
      <c r="L470">
        <v>1</v>
      </c>
      <c r="M470" t="s">
        <v>31</v>
      </c>
      <c r="N470" t="s">
        <v>32</v>
      </c>
      <c r="O470">
        <v>1</v>
      </c>
      <c r="P470" t="str">
        <f t="shared" si="15"/>
        <v>Active Employee</v>
      </c>
      <c r="Q470">
        <v>1</v>
      </c>
    </row>
    <row r="471" spans="1:17" x14ac:dyDescent="0.25">
      <c r="A471">
        <v>10470</v>
      </c>
      <c r="B471" t="s">
        <v>24</v>
      </c>
      <c r="C471" t="s">
        <v>25</v>
      </c>
      <c r="D471" t="s">
        <v>35</v>
      </c>
      <c r="E471">
        <v>32</v>
      </c>
      <c r="F471" t="str">
        <f t="shared" si="14"/>
        <v xml:space="preserve">Middle Age 25-54 </v>
      </c>
      <c r="G471" t="s">
        <v>17</v>
      </c>
      <c r="H471" t="s">
        <v>36</v>
      </c>
      <c r="I471" t="s">
        <v>33</v>
      </c>
      <c r="J471" t="s">
        <v>20</v>
      </c>
      <c r="K471" t="s">
        <v>44</v>
      </c>
      <c r="L471">
        <v>1</v>
      </c>
      <c r="M471" t="s">
        <v>22</v>
      </c>
      <c r="N471" t="s">
        <v>23</v>
      </c>
      <c r="O471">
        <v>3</v>
      </c>
      <c r="P471" t="str">
        <f t="shared" si="15"/>
        <v>Inactive Employee</v>
      </c>
      <c r="Q471">
        <v>0</v>
      </c>
    </row>
    <row r="472" spans="1:17" x14ac:dyDescent="0.25">
      <c r="A472">
        <v>10471</v>
      </c>
      <c r="B472" t="s">
        <v>24</v>
      </c>
      <c r="C472" t="s">
        <v>25</v>
      </c>
      <c r="D472" t="s">
        <v>43</v>
      </c>
      <c r="E472">
        <v>24</v>
      </c>
      <c r="F472" t="str">
        <f t="shared" si="14"/>
        <v>Adolescent 0-25</v>
      </c>
      <c r="G472" t="s">
        <v>17</v>
      </c>
      <c r="H472" t="s">
        <v>39</v>
      </c>
      <c r="I472" t="s">
        <v>37</v>
      </c>
      <c r="J472" t="s">
        <v>46</v>
      </c>
      <c r="K472" t="s">
        <v>30</v>
      </c>
      <c r="L472">
        <v>1</v>
      </c>
      <c r="M472" t="s">
        <v>31</v>
      </c>
      <c r="N472" t="s">
        <v>32</v>
      </c>
      <c r="O472">
        <v>4</v>
      </c>
      <c r="P472" t="str">
        <f t="shared" si="15"/>
        <v>Active Employee</v>
      </c>
      <c r="Q472">
        <v>1</v>
      </c>
    </row>
    <row r="473" spans="1:17" x14ac:dyDescent="0.25">
      <c r="A473">
        <v>10472</v>
      </c>
      <c r="B473" t="s">
        <v>14</v>
      </c>
      <c r="C473" t="s">
        <v>25</v>
      </c>
      <c r="D473" t="s">
        <v>16</v>
      </c>
      <c r="E473">
        <v>38</v>
      </c>
      <c r="F473" t="str">
        <f t="shared" si="14"/>
        <v xml:space="preserve">Middle Age 25-54 </v>
      </c>
      <c r="G473" t="s">
        <v>27</v>
      </c>
      <c r="H473" t="s">
        <v>39</v>
      </c>
      <c r="I473" t="s">
        <v>37</v>
      </c>
      <c r="J473" t="s">
        <v>42</v>
      </c>
      <c r="K473" t="s">
        <v>21</v>
      </c>
      <c r="L473">
        <v>1</v>
      </c>
      <c r="M473" t="s">
        <v>31</v>
      </c>
      <c r="N473" t="s">
        <v>32</v>
      </c>
      <c r="O473">
        <v>3</v>
      </c>
      <c r="P473" t="str">
        <f t="shared" si="15"/>
        <v>Active Employee</v>
      </c>
      <c r="Q473">
        <v>1</v>
      </c>
    </row>
    <row r="474" spans="1:17" x14ac:dyDescent="0.25">
      <c r="A474">
        <v>10473</v>
      </c>
      <c r="B474" t="s">
        <v>14</v>
      </c>
      <c r="C474" t="s">
        <v>25</v>
      </c>
      <c r="D474" t="s">
        <v>16</v>
      </c>
      <c r="E474">
        <v>37</v>
      </c>
      <c r="F474" t="str">
        <f t="shared" si="14"/>
        <v xml:space="preserve">Middle Age 25-54 </v>
      </c>
      <c r="G474" t="s">
        <v>27</v>
      </c>
      <c r="H474" t="s">
        <v>36</v>
      </c>
      <c r="I474" t="s">
        <v>19</v>
      </c>
      <c r="J474" t="s">
        <v>41</v>
      </c>
      <c r="K474" t="s">
        <v>21</v>
      </c>
      <c r="L474">
        <v>1</v>
      </c>
      <c r="M474" t="s">
        <v>31</v>
      </c>
      <c r="N474" t="s">
        <v>32</v>
      </c>
      <c r="O474">
        <v>2</v>
      </c>
      <c r="P474" t="str">
        <f t="shared" si="15"/>
        <v>Active Employee</v>
      </c>
      <c r="Q474">
        <v>1</v>
      </c>
    </row>
    <row r="475" spans="1:17" x14ac:dyDescent="0.25">
      <c r="A475">
        <v>10474</v>
      </c>
      <c r="B475" t="s">
        <v>24</v>
      </c>
      <c r="C475" t="s">
        <v>40</v>
      </c>
      <c r="D475" t="s">
        <v>26</v>
      </c>
      <c r="E475">
        <v>49</v>
      </c>
      <c r="F475" t="str">
        <f t="shared" si="14"/>
        <v xml:space="preserve">Middle Age 25-54 </v>
      </c>
      <c r="G475" t="s">
        <v>27</v>
      </c>
      <c r="H475" t="s">
        <v>36</v>
      </c>
      <c r="I475" t="s">
        <v>19</v>
      </c>
      <c r="J475" t="s">
        <v>47</v>
      </c>
      <c r="K475" t="s">
        <v>21</v>
      </c>
      <c r="L475">
        <v>1</v>
      </c>
      <c r="M475" t="s">
        <v>31</v>
      </c>
      <c r="N475" t="s">
        <v>32</v>
      </c>
      <c r="O475">
        <v>3</v>
      </c>
      <c r="P475" t="str">
        <f t="shared" si="15"/>
        <v>Active Employee</v>
      </c>
      <c r="Q475">
        <v>1</v>
      </c>
    </row>
    <row r="476" spans="1:17" x14ac:dyDescent="0.25">
      <c r="A476">
        <v>10475</v>
      </c>
      <c r="B476" t="s">
        <v>24</v>
      </c>
      <c r="C476" t="s">
        <v>25</v>
      </c>
      <c r="D476" t="s">
        <v>43</v>
      </c>
      <c r="E476">
        <v>24</v>
      </c>
      <c r="F476" t="str">
        <f t="shared" si="14"/>
        <v>Adolescent 0-25</v>
      </c>
      <c r="G476" t="s">
        <v>27</v>
      </c>
      <c r="H476" t="s">
        <v>39</v>
      </c>
      <c r="I476" t="s">
        <v>37</v>
      </c>
      <c r="J476" t="s">
        <v>29</v>
      </c>
      <c r="K476" t="s">
        <v>21</v>
      </c>
      <c r="L476">
        <v>1</v>
      </c>
      <c r="M476" t="s">
        <v>31</v>
      </c>
      <c r="N476" t="s">
        <v>32</v>
      </c>
      <c r="O476">
        <v>4</v>
      </c>
      <c r="P476" t="str">
        <f t="shared" si="15"/>
        <v>Active Employee</v>
      </c>
      <c r="Q476">
        <v>1</v>
      </c>
    </row>
    <row r="477" spans="1:17" x14ac:dyDescent="0.25">
      <c r="A477">
        <v>10476</v>
      </c>
      <c r="B477" t="s">
        <v>24</v>
      </c>
      <c r="C477" t="s">
        <v>25</v>
      </c>
      <c r="D477" t="s">
        <v>35</v>
      </c>
      <c r="E477">
        <v>26</v>
      </c>
      <c r="F477" t="str">
        <f t="shared" si="14"/>
        <v xml:space="preserve">Middle Age 25-54 </v>
      </c>
      <c r="G477" t="s">
        <v>17</v>
      </c>
      <c r="H477" t="s">
        <v>18</v>
      </c>
      <c r="I477" t="s">
        <v>48</v>
      </c>
      <c r="J477" t="s">
        <v>20</v>
      </c>
      <c r="K477" t="s">
        <v>21</v>
      </c>
      <c r="L477">
        <v>1</v>
      </c>
      <c r="M477" t="s">
        <v>31</v>
      </c>
      <c r="N477" t="s">
        <v>32</v>
      </c>
      <c r="O477">
        <v>2</v>
      </c>
      <c r="P477" t="str">
        <f t="shared" si="15"/>
        <v>Active Employee</v>
      </c>
      <c r="Q477">
        <v>1</v>
      </c>
    </row>
    <row r="478" spans="1:17" x14ac:dyDescent="0.25">
      <c r="A478">
        <v>10477</v>
      </c>
      <c r="B478" t="s">
        <v>24</v>
      </c>
      <c r="C478" t="s">
        <v>25</v>
      </c>
      <c r="D478" t="s">
        <v>43</v>
      </c>
      <c r="E478">
        <v>24</v>
      </c>
      <c r="F478" t="str">
        <f t="shared" si="14"/>
        <v>Adolescent 0-25</v>
      </c>
      <c r="G478" t="s">
        <v>27</v>
      </c>
      <c r="H478" t="s">
        <v>18</v>
      </c>
      <c r="I478" t="s">
        <v>33</v>
      </c>
      <c r="J478" t="s">
        <v>34</v>
      </c>
      <c r="K478" t="s">
        <v>21</v>
      </c>
      <c r="L478">
        <v>1</v>
      </c>
      <c r="M478" t="s">
        <v>31</v>
      </c>
      <c r="N478" t="s">
        <v>32</v>
      </c>
      <c r="O478">
        <v>2</v>
      </c>
      <c r="P478" t="str">
        <f t="shared" si="15"/>
        <v>Active Employee</v>
      </c>
      <c r="Q478">
        <v>1</v>
      </c>
    </row>
    <row r="479" spans="1:17" x14ac:dyDescent="0.25">
      <c r="A479">
        <v>10478</v>
      </c>
      <c r="B479" t="s">
        <v>24</v>
      </c>
      <c r="C479" t="s">
        <v>25</v>
      </c>
      <c r="D479" t="s">
        <v>26</v>
      </c>
      <c r="E479">
        <v>50</v>
      </c>
      <c r="F479" t="str">
        <f t="shared" si="14"/>
        <v xml:space="preserve">Middle Age 25-54 </v>
      </c>
      <c r="G479" t="s">
        <v>51</v>
      </c>
      <c r="H479" t="s">
        <v>39</v>
      </c>
      <c r="I479" t="s">
        <v>37</v>
      </c>
      <c r="J479" t="s">
        <v>45</v>
      </c>
      <c r="K479" t="s">
        <v>30</v>
      </c>
      <c r="L479">
        <v>1</v>
      </c>
      <c r="M479" t="s">
        <v>31</v>
      </c>
      <c r="N479" t="s">
        <v>32</v>
      </c>
      <c r="O479">
        <v>2</v>
      </c>
      <c r="P479" t="str">
        <f t="shared" si="15"/>
        <v>Active Employee</v>
      </c>
      <c r="Q479">
        <v>1</v>
      </c>
    </row>
    <row r="480" spans="1:17" x14ac:dyDescent="0.25">
      <c r="A480">
        <v>10479</v>
      </c>
      <c r="B480" t="s">
        <v>24</v>
      </c>
      <c r="C480" t="s">
        <v>25</v>
      </c>
      <c r="D480" t="s">
        <v>35</v>
      </c>
      <c r="E480">
        <v>25</v>
      </c>
      <c r="F480" t="str">
        <f t="shared" si="14"/>
        <v xml:space="preserve">Middle Age 25-54 </v>
      </c>
      <c r="G480" t="s">
        <v>17</v>
      </c>
      <c r="H480" t="s">
        <v>28</v>
      </c>
      <c r="I480" t="s">
        <v>37</v>
      </c>
      <c r="J480" t="s">
        <v>46</v>
      </c>
      <c r="K480" t="s">
        <v>21</v>
      </c>
      <c r="L480">
        <v>1</v>
      </c>
      <c r="M480" t="s">
        <v>31</v>
      </c>
      <c r="N480" t="s">
        <v>32</v>
      </c>
      <c r="O480">
        <v>3</v>
      </c>
      <c r="P480" t="str">
        <f t="shared" si="15"/>
        <v>Active Employee</v>
      </c>
      <c r="Q480">
        <v>1</v>
      </c>
    </row>
    <row r="481" spans="1:17" x14ac:dyDescent="0.25">
      <c r="A481">
        <v>10480</v>
      </c>
      <c r="B481" t="s">
        <v>14</v>
      </c>
      <c r="C481" t="s">
        <v>25</v>
      </c>
      <c r="D481" t="s">
        <v>43</v>
      </c>
      <c r="E481">
        <v>24</v>
      </c>
      <c r="F481" t="str">
        <f t="shared" si="14"/>
        <v>Adolescent 0-25</v>
      </c>
      <c r="G481" t="s">
        <v>27</v>
      </c>
      <c r="H481" t="s">
        <v>39</v>
      </c>
      <c r="I481" t="s">
        <v>19</v>
      </c>
      <c r="J481" t="s">
        <v>34</v>
      </c>
      <c r="K481" t="s">
        <v>30</v>
      </c>
      <c r="L481">
        <v>1</v>
      </c>
      <c r="M481" t="s">
        <v>22</v>
      </c>
      <c r="N481" t="s">
        <v>23</v>
      </c>
      <c r="O481">
        <v>3</v>
      </c>
      <c r="P481" t="str">
        <f t="shared" si="15"/>
        <v>Inactive Employee</v>
      </c>
      <c r="Q481">
        <v>0</v>
      </c>
    </row>
    <row r="482" spans="1:17" x14ac:dyDescent="0.25">
      <c r="A482">
        <v>10481</v>
      </c>
      <c r="B482" t="s">
        <v>24</v>
      </c>
      <c r="C482" t="s">
        <v>25</v>
      </c>
      <c r="D482" t="s">
        <v>35</v>
      </c>
      <c r="E482">
        <v>30</v>
      </c>
      <c r="F482" t="str">
        <f t="shared" si="14"/>
        <v xml:space="preserve">Middle Age 25-54 </v>
      </c>
      <c r="G482" t="s">
        <v>17</v>
      </c>
      <c r="H482" t="s">
        <v>36</v>
      </c>
      <c r="I482" t="s">
        <v>19</v>
      </c>
      <c r="J482" t="s">
        <v>46</v>
      </c>
      <c r="K482" t="s">
        <v>30</v>
      </c>
      <c r="L482">
        <v>1</v>
      </c>
      <c r="M482" t="s">
        <v>22</v>
      </c>
      <c r="N482" t="s">
        <v>23</v>
      </c>
      <c r="O482">
        <v>1</v>
      </c>
      <c r="P482" t="str">
        <f t="shared" si="15"/>
        <v>Inactive Employee</v>
      </c>
      <c r="Q482">
        <v>0</v>
      </c>
    </row>
    <row r="483" spans="1:17" x14ac:dyDescent="0.25">
      <c r="A483">
        <v>10482</v>
      </c>
      <c r="B483" t="s">
        <v>24</v>
      </c>
      <c r="C483" t="s">
        <v>25</v>
      </c>
      <c r="D483" t="s">
        <v>35</v>
      </c>
      <c r="E483">
        <v>34</v>
      </c>
      <c r="F483" t="str">
        <f t="shared" si="14"/>
        <v xml:space="preserve">Middle Age 25-54 </v>
      </c>
      <c r="G483" t="s">
        <v>27</v>
      </c>
      <c r="H483" t="s">
        <v>18</v>
      </c>
      <c r="I483" t="s">
        <v>19</v>
      </c>
      <c r="J483" t="s">
        <v>29</v>
      </c>
      <c r="K483" t="s">
        <v>21</v>
      </c>
      <c r="L483">
        <v>1</v>
      </c>
      <c r="M483" t="s">
        <v>31</v>
      </c>
      <c r="N483" t="s">
        <v>32</v>
      </c>
      <c r="O483">
        <v>4</v>
      </c>
      <c r="P483" t="str">
        <f t="shared" si="15"/>
        <v>Active Employee</v>
      </c>
      <c r="Q483">
        <v>1</v>
      </c>
    </row>
    <row r="484" spans="1:17" x14ac:dyDescent="0.25">
      <c r="A484">
        <v>10483</v>
      </c>
      <c r="B484" t="s">
        <v>24</v>
      </c>
      <c r="C484" t="s">
        <v>40</v>
      </c>
      <c r="D484" t="s">
        <v>35</v>
      </c>
      <c r="E484">
        <v>31</v>
      </c>
      <c r="F484" t="str">
        <f t="shared" si="14"/>
        <v xml:space="preserve">Middle Age 25-54 </v>
      </c>
      <c r="G484" t="s">
        <v>17</v>
      </c>
      <c r="H484" t="s">
        <v>36</v>
      </c>
      <c r="I484" t="s">
        <v>37</v>
      </c>
      <c r="J484" t="s">
        <v>20</v>
      </c>
      <c r="K484" t="s">
        <v>21</v>
      </c>
      <c r="L484">
        <v>1</v>
      </c>
      <c r="M484" t="s">
        <v>22</v>
      </c>
      <c r="N484" t="s">
        <v>23</v>
      </c>
      <c r="O484">
        <v>1</v>
      </c>
      <c r="P484" t="str">
        <f t="shared" si="15"/>
        <v>Inactive Employee</v>
      </c>
      <c r="Q484">
        <v>0</v>
      </c>
    </row>
    <row r="485" spans="1:17" x14ac:dyDescent="0.25">
      <c r="A485">
        <v>10484</v>
      </c>
      <c r="B485" t="s">
        <v>24</v>
      </c>
      <c r="C485" t="s">
        <v>15</v>
      </c>
      <c r="D485" t="s">
        <v>16</v>
      </c>
      <c r="E485">
        <v>35</v>
      </c>
      <c r="F485" t="str">
        <f t="shared" si="14"/>
        <v xml:space="preserve">Middle Age 25-54 </v>
      </c>
      <c r="G485" t="s">
        <v>27</v>
      </c>
      <c r="H485" t="s">
        <v>18</v>
      </c>
      <c r="I485" t="s">
        <v>33</v>
      </c>
      <c r="J485" t="s">
        <v>34</v>
      </c>
      <c r="K485" t="s">
        <v>21</v>
      </c>
      <c r="L485">
        <v>1</v>
      </c>
      <c r="M485" t="s">
        <v>31</v>
      </c>
      <c r="N485" t="s">
        <v>32</v>
      </c>
      <c r="O485">
        <v>4</v>
      </c>
      <c r="P485" t="str">
        <f t="shared" si="15"/>
        <v>Active Employee</v>
      </c>
      <c r="Q485">
        <v>1</v>
      </c>
    </row>
    <row r="486" spans="1:17" x14ac:dyDescent="0.25">
      <c r="A486">
        <v>10485</v>
      </c>
      <c r="B486" t="s">
        <v>24</v>
      </c>
      <c r="C486" t="s">
        <v>40</v>
      </c>
      <c r="D486" t="s">
        <v>35</v>
      </c>
      <c r="E486">
        <v>31</v>
      </c>
      <c r="F486" t="str">
        <f t="shared" si="14"/>
        <v xml:space="preserve">Middle Age 25-54 </v>
      </c>
      <c r="G486" t="s">
        <v>17</v>
      </c>
      <c r="H486" t="s">
        <v>36</v>
      </c>
      <c r="I486" t="s">
        <v>37</v>
      </c>
      <c r="J486" t="s">
        <v>20</v>
      </c>
      <c r="K486" t="s">
        <v>21</v>
      </c>
      <c r="L486">
        <v>1</v>
      </c>
      <c r="M486" t="s">
        <v>31</v>
      </c>
      <c r="N486" t="s">
        <v>32</v>
      </c>
      <c r="O486">
        <v>4</v>
      </c>
      <c r="P486" t="str">
        <f t="shared" si="15"/>
        <v>Active Employee</v>
      </c>
      <c r="Q486">
        <v>1</v>
      </c>
    </row>
    <row r="487" spans="1:17" x14ac:dyDescent="0.25">
      <c r="A487">
        <v>10486</v>
      </c>
      <c r="B487" t="s">
        <v>14</v>
      </c>
      <c r="C487" t="s">
        <v>40</v>
      </c>
      <c r="D487" t="s">
        <v>35</v>
      </c>
      <c r="E487">
        <v>27</v>
      </c>
      <c r="F487" t="str">
        <f t="shared" si="14"/>
        <v xml:space="preserve">Middle Age 25-54 </v>
      </c>
      <c r="G487" t="s">
        <v>27</v>
      </c>
      <c r="H487" t="s">
        <v>36</v>
      </c>
      <c r="I487" t="s">
        <v>37</v>
      </c>
      <c r="J487" t="s">
        <v>29</v>
      </c>
      <c r="K487" t="s">
        <v>21</v>
      </c>
      <c r="L487">
        <v>1</v>
      </c>
      <c r="M487" t="s">
        <v>31</v>
      </c>
      <c r="N487" t="s">
        <v>32</v>
      </c>
      <c r="O487">
        <v>3</v>
      </c>
      <c r="P487" t="str">
        <f t="shared" si="15"/>
        <v>Active Employee</v>
      </c>
      <c r="Q487">
        <v>1</v>
      </c>
    </row>
    <row r="488" spans="1:17" x14ac:dyDescent="0.25">
      <c r="A488">
        <v>10487</v>
      </c>
      <c r="B488" t="s">
        <v>24</v>
      </c>
      <c r="C488" t="s">
        <v>25</v>
      </c>
      <c r="D488" t="s">
        <v>16</v>
      </c>
      <c r="E488">
        <v>37</v>
      </c>
      <c r="F488" t="str">
        <f t="shared" si="14"/>
        <v xml:space="preserve">Middle Age 25-54 </v>
      </c>
      <c r="G488" t="s">
        <v>17</v>
      </c>
      <c r="H488" t="s">
        <v>39</v>
      </c>
      <c r="I488" t="s">
        <v>48</v>
      </c>
      <c r="J488" t="s">
        <v>20</v>
      </c>
      <c r="K488" t="s">
        <v>21</v>
      </c>
      <c r="L488">
        <v>1</v>
      </c>
      <c r="M488" t="s">
        <v>31</v>
      </c>
      <c r="N488" t="s">
        <v>32</v>
      </c>
      <c r="O488">
        <v>3</v>
      </c>
      <c r="P488" t="str">
        <f t="shared" si="15"/>
        <v>Active Employee</v>
      </c>
      <c r="Q488">
        <v>1</v>
      </c>
    </row>
    <row r="489" spans="1:17" x14ac:dyDescent="0.25">
      <c r="A489">
        <v>10488</v>
      </c>
      <c r="B489" t="s">
        <v>14</v>
      </c>
      <c r="C489" t="s">
        <v>15</v>
      </c>
      <c r="D489" t="s">
        <v>43</v>
      </c>
      <c r="E489">
        <v>20</v>
      </c>
      <c r="F489" t="str">
        <f t="shared" si="14"/>
        <v>Adolescent 0-25</v>
      </c>
      <c r="G489" t="s">
        <v>27</v>
      </c>
      <c r="H489" t="s">
        <v>39</v>
      </c>
      <c r="I489" t="s">
        <v>19</v>
      </c>
      <c r="J489" t="s">
        <v>29</v>
      </c>
      <c r="K489" t="s">
        <v>21</v>
      </c>
      <c r="L489">
        <v>1</v>
      </c>
      <c r="M489" t="s">
        <v>31</v>
      </c>
      <c r="N489" t="s">
        <v>32</v>
      </c>
      <c r="O489">
        <v>2</v>
      </c>
      <c r="P489" t="str">
        <f t="shared" si="15"/>
        <v>Active Employee</v>
      </c>
      <c r="Q489">
        <v>1</v>
      </c>
    </row>
    <row r="490" spans="1:17" x14ac:dyDescent="0.25">
      <c r="A490">
        <v>10489</v>
      </c>
      <c r="B490" t="s">
        <v>14</v>
      </c>
      <c r="C490" t="s">
        <v>25</v>
      </c>
      <c r="D490" t="s">
        <v>16</v>
      </c>
      <c r="E490">
        <v>42</v>
      </c>
      <c r="F490" t="str">
        <f t="shared" si="14"/>
        <v xml:space="preserve">Middle Age 25-54 </v>
      </c>
      <c r="G490" t="s">
        <v>27</v>
      </c>
      <c r="H490" t="s">
        <v>36</v>
      </c>
      <c r="I490" t="s">
        <v>19</v>
      </c>
      <c r="J490" t="s">
        <v>42</v>
      </c>
      <c r="K490" t="s">
        <v>21</v>
      </c>
      <c r="L490">
        <v>1</v>
      </c>
      <c r="M490" t="s">
        <v>31</v>
      </c>
      <c r="N490" t="s">
        <v>32</v>
      </c>
      <c r="O490">
        <v>4</v>
      </c>
      <c r="P490" t="str">
        <f t="shared" si="15"/>
        <v>Active Employee</v>
      </c>
      <c r="Q490">
        <v>1</v>
      </c>
    </row>
    <row r="491" spans="1:17" x14ac:dyDescent="0.25">
      <c r="A491">
        <v>10490</v>
      </c>
      <c r="B491" t="s">
        <v>24</v>
      </c>
      <c r="C491" t="s">
        <v>40</v>
      </c>
      <c r="D491" t="s">
        <v>16</v>
      </c>
      <c r="E491">
        <v>43</v>
      </c>
      <c r="F491" t="str">
        <f t="shared" si="14"/>
        <v xml:space="preserve">Middle Age 25-54 </v>
      </c>
      <c r="G491" t="s">
        <v>27</v>
      </c>
      <c r="H491" t="s">
        <v>36</v>
      </c>
      <c r="I491" t="s">
        <v>33</v>
      </c>
      <c r="J491" t="s">
        <v>47</v>
      </c>
      <c r="K491" t="s">
        <v>21</v>
      </c>
      <c r="L491">
        <v>1</v>
      </c>
      <c r="M491" t="s">
        <v>31</v>
      </c>
      <c r="N491" t="s">
        <v>32</v>
      </c>
      <c r="O491">
        <v>4</v>
      </c>
      <c r="P491" t="str">
        <f t="shared" si="15"/>
        <v>Active Employee</v>
      </c>
      <c r="Q491">
        <v>1</v>
      </c>
    </row>
    <row r="492" spans="1:17" x14ac:dyDescent="0.25">
      <c r="A492">
        <v>10491</v>
      </c>
      <c r="B492" t="s">
        <v>14</v>
      </c>
      <c r="C492" t="s">
        <v>15</v>
      </c>
      <c r="D492" t="s">
        <v>16</v>
      </c>
      <c r="E492">
        <v>38</v>
      </c>
      <c r="F492" t="str">
        <f t="shared" si="14"/>
        <v xml:space="preserve">Middle Age 25-54 </v>
      </c>
      <c r="G492" t="s">
        <v>27</v>
      </c>
      <c r="H492" t="s">
        <v>28</v>
      </c>
      <c r="I492" t="s">
        <v>19</v>
      </c>
      <c r="J492" t="s">
        <v>29</v>
      </c>
      <c r="K492" t="s">
        <v>21</v>
      </c>
      <c r="L492">
        <v>1</v>
      </c>
      <c r="M492" t="s">
        <v>31</v>
      </c>
      <c r="N492" t="s">
        <v>32</v>
      </c>
      <c r="O492">
        <v>1</v>
      </c>
      <c r="P492" t="str">
        <f t="shared" si="15"/>
        <v>Active Employee</v>
      </c>
      <c r="Q492">
        <v>1</v>
      </c>
    </row>
    <row r="493" spans="1:17" x14ac:dyDescent="0.25">
      <c r="A493">
        <v>10492</v>
      </c>
      <c r="B493" t="s">
        <v>24</v>
      </c>
      <c r="C493" t="s">
        <v>40</v>
      </c>
      <c r="D493" t="s">
        <v>16</v>
      </c>
      <c r="E493">
        <v>43</v>
      </c>
      <c r="F493" t="str">
        <f t="shared" si="14"/>
        <v xml:space="preserve">Middle Age 25-54 </v>
      </c>
      <c r="G493" t="s">
        <v>27</v>
      </c>
      <c r="H493" t="s">
        <v>50</v>
      </c>
      <c r="I493" t="s">
        <v>37</v>
      </c>
      <c r="J493" t="s">
        <v>34</v>
      </c>
      <c r="K493" t="s">
        <v>30</v>
      </c>
      <c r="L493">
        <v>1</v>
      </c>
      <c r="M493" t="s">
        <v>31</v>
      </c>
      <c r="N493" t="s">
        <v>32</v>
      </c>
      <c r="O493">
        <v>3</v>
      </c>
      <c r="P493" t="str">
        <f t="shared" si="15"/>
        <v>Active Employee</v>
      </c>
      <c r="Q493">
        <v>1</v>
      </c>
    </row>
    <row r="494" spans="1:17" x14ac:dyDescent="0.25">
      <c r="A494">
        <v>10493</v>
      </c>
      <c r="B494" t="s">
        <v>14</v>
      </c>
      <c r="C494" t="s">
        <v>25</v>
      </c>
      <c r="D494" t="s">
        <v>26</v>
      </c>
      <c r="E494">
        <v>48</v>
      </c>
      <c r="F494" t="str">
        <f t="shared" si="14"/>
        <v xml:space="preserve">Middle Age 25-54 </v>
      </c>
      <c r="G494" t="s">
        <v>27</v>
      </c>
      <c r="H494" t="s">
        <v>36</v>
      </c>
      <c r="I494" t="s">
        <v>19</v>
      </c>
      <c r="J494" t="s">
        <v>45</v>
      </c>
      <c r="K494" t="s">
        <v>21</v>
      </c>
      <c r="L494">
        <v>1</v>
      </c>
      <c r="M494" t="s">
        <v>31</v>
      </c>
      <c r="N494" t="s">
        <v>32</v>
      </c>
      <c r="O494">
        <v>1</v>
      </c>
      <c r="P494" t="str">
        <f t="shared" si="15"/>
        <v>Active Employee</v>
      </c>
      <c r="Q494">
        <v>1</v>
      </c>
    </row>
    <row r="495" spans="1:17" x14ac:dyDescent="0.25">
      <c r="A495">
        <v>10494</v>
      </c>
      <c r="B495" t="s">
        <v>14</v>
      </c>
      <c r="C495" t="s">
        <v>15</v>
      </c>
      <c r="D495" t="s">
        <v>16</v>
      </c>
      <c r="E495">
        <v>44</v>
      </c>
      <c r="F495" t="str">
        <f t="shared" si="14"/>
        <v xml:space="preserve">Middle Age 25-54 </v>
      </c>
      <c r="G495" t="s">
        <v>51</v>
      </c>
      <c r="H495" t="s">
        <v>36</v>
      </c>
      <c r="I495" t="s">
        <v>19</v>
      </c>
      <c r="J495" t="s">
        <v>52</v>
      </c>
      <c r="K495" t="s">
        <v>21</v>
      </c>
      <c r="L495">
        <v>1</v>
      </c>
      <c r="M495" t="s">
        <v>31</v>
      </c>
      <c r="N495" t="s">
        <v>32</v>
      </c>
      <c r="O495">
        <v>3</v>
      </c>
      <c r="P495" t="str">
        <f t="shared" si="15"/>
        <v>Active Employee</v>
      </c>
      <c r="Q495">
        <v>1</v>
      </c>
    </row>
    <row r="496" spans="1:17" x14ac:dyDescent="0.25">
      <c r="A496">
        <v>10495</v>
      </c>
      <c r="B496" t="s">
        <v>14</v>
      </c>
      <c r="C496" t="s">
        <v>40</v>
      </c>
      <c r="D496" t="s">
        <v>35</v>
      </c>
      <c r="E496">
        <v>34</v>
      </c>
      <c r="F496" t="str">
        <f t="shared" si="14"/>
        <v xml:space="preserve">Middle Age 25-54 </v>
      </c>
      <c r="G496" t="s">
        <v>17</v>
      </c>
      <c r="H496" t="s">
        <v>39</v>
      </c>
      <c r="I496" t="s">
        <v>49</v>
      </c>
      <c r="J496" t="s">
        <v>46</v>
      </c>
      <c r="K496" t="s">
        <v>21</v>
      </c>
      <c r="L496">
        <v>1</v>
      </c>
      <c r="M496" t="s">
        <v>31</v>
      </c>
      <c r="N496" t="s">
        <v>32</v>
      </c>
      <c r="O496">
        <v>3</v>
      </c>
      <c r="P496" t="str">
        <f t="shared" si="15"/>
        <v>Active Employee</v>
      </c>
      <c r="Q496">
        <v>1</v>
      </c>
    </row>
    <row r="497" spans="1:17" x14ac:dyDescent="0.25">
      <c r="A497">
        <v>10496</v>
      </c>
      <c r="B497" t="s">
        <v>24</v>
      </c>
      <c r="C497" t="s">
        <v>40</v>
      </c>
      <c r="D497" t="s">
        <v>35</v>
      </c>
      <c r="E497">
        <v>27</v>
      </c>
      <c r="F497" t="str">
        <f t="shared" si="14"/>
        <v xml:space="preserve">Middle Age 25-54 </v>
      </c>
      <c r="G497" t="s">
        <v>17</v>
      </c>
      <c r="H497" t="s">
        <v>28</v>
      </c>
      <c r="I497" t="s">
        <v>48</v>
      </c>
      <c r="J497" t="s">
        <v>46</v>
      </c>
      <c r="K497" t="s">
        <v>21</v>
      </c>
      <c r="L497">
        <v>1</v>
      </c>
      <c r="M497" t="s">
        <v>22</v>
      </c>
      <c r="N497" t="s">
        <v>23</v>
      </c>
      <c r="O497">
        <v>1</v>
      </c>
      <c r="P497" t="str">
        <f t="shared" si="15"/>
        <v>Inactive Employee</v>
      </c>
      <c r="Q497">
        <v>0</v>
      </c>
    </row>
    <row r="498" spans="1:17" x14ac:dyDescent="0.25">
      <c r="A498">
        <v>10497</v>
      </c>
      <c r="B498" t="s">
        <v>24</v>
      </c>
      <c r="C498" t="s">
        <v>15</v>
      </c>
      <c r="D498" t="s">
        <v>43</v>
      </c>
      <c r="E498">
        <v>21</v>
      </c>
      <c r="F498" t="str">
        <f t="shared" si="14"/>
        <v>Adolescent 0-25</v>
      </c>
      <c r="G498" t="s">
        <v>17</v>
      </c>
      <c r="H498" t="s">
        <v>28</v>
      </c>
      <c r="I498" t="s">
        <v>49</v>
      </c>
      <c r="J498" t="s">
        <v>46</v>
      </c>
      <c r="K498" t="s">
        <v>21</v>
      </c>
      <c r="L498">
        <v>1</v>
      </c>
      <c r="M498" t="s">
        <v>31</v>
      </c>
      <c r="N498" t="s">
        <v>32</v>
      </c>
      <c r="O498">
        <v>3</v>
      </c>
      <c r="P498" t="str">
        <f t="shared" si="15"/>
        <v>Active Employee</v>
      </c>
      <c r="Q498">
        <v>1</v>
      </c>
    </row>
    <row r="499" spans="1:17" x14ac:dyDescent="0.25">
      <c r="A499">
        <v>10498</v>
      </c>
      <c r="B499" t="s">
        <v>24</v>
      </c>
      <c r="C499" t="s">
        <v>25</v>
      </c>
      <c r="D499" t="s">
        <v>16</v>
      </c>
      <c r="E499">
        <v>44</v>
      </c>
      <c r="F499" t="str">
        <f t="shared" si="14"/>
        <v xml:space="preserve">Middle Age 25-54 </v>
      </c>
      <c r="G499" t="s">
        <v>27</v>
      </c>
      <c r="H499" t="s">
        <v>36</v>
      </c>
      <c r="I499" t="s">
        <v>33</v>
      </c>
      <c r="J499" t="s">
        <v>45</v>
      </c>
      <c r="K499" t="s">
        <v>21</v>
      </c>
      <c r="L499">
        <v>1</v>
      </c>
      <c r="M499" t="s">
        <v>31</v>
      </c>
      <c r="N499" t="s">
        <v>32</v>
      </c>
      <c r="O499">
        <v>4</v>
      </c>
      <c r="P499" t="str">
        <f t="shared" si="15"/>
        <v>Active Employee</v>
      </c>
      <c r="Q499">
        <v>1</v>
      </c>
    </row>
    <row r="500" spans="1:17" x14ac:dyDescent="0.25">
      <c r="A500">
        <v>10499</v>
      </c>
      <c r="B500" t="s">
        <v>24</v>
      </c>
      <c r="C500" t="s">
        <v>25</v>
      </c>
      <c r="D500" t="s">
        <v>43</v>
      </c>
      <c r="E500">
        <v>22</v>
      </c>
      <c r="F500" t="str">
        <f t="shared" si="14"/>
        <v>Adolescent 0-25</v>
      </c>
      <c r="G500" t="s">
        <v>27</v>
      </c>
      <c r="H500" t="s">
        <v>28</v>
      </c>
      <c r="I500" t="s">
        <v>37</v>
      </c>
      <c r="J500" t="s">
        <v>29</v>
      </c>
      <c r="K500" t="s">
        <v>21</v>
      </c>
      <c r="L500">
        <v>1</v>
      </c>
      <c r="M500" t="s">
        <v>31</v>
      </c>
      <c r="N500" t="s">
        <v>32</v>
      </c>
      <c r="O500">
        <v>3</v>
      </c>
      <c r="P500" t="str">
        <f t="shared" si="15"/>
        <v>Active Employee</v>
      </c>
      <c r="Q500">
        <v>1</v>
      </c>
    </row>
    <row r="501" spans="1:17" x14ac:dyDescent="0.25">
      <c r="A501">
        <v>10500</v>
      </c>
      <c r="B501" t="s">
        <v>24</v>
      </c>
      <c r="C501" t="s">
        <v>40</v>
      </c>
      <c r="D501" t="s">
        <v>35</v>
      </c>
      <c r="E501">
        <v>33</v>
      </c>
      <c r="F501" t="str">
        <f t="shared" si="14"/>
        <v xml:space="preserve">Middle Age 25-54 </v>
      </c>
      <c r="G501" t="s">
        <v>17</v>
      </c>
      <c r="H501" t="s">
        <v>36</v>
      </c>
      <c r="I501" t="s">
        <v>48</v>
      </c>
      <c r="J501" t="s">
        <v>20</v>
      </c>
      <c r="K501" t="s">
        <v>21</v>
      </c>
      <c r="L501">
        <v>1</v>
      </c>
      <c r="M501" t="s">
        <v>31</v>
      </c>
      <c r="N501" t="s">
        <v>32</v>
      </c>
      <c r="O501">
        <v>3</v>
      </c>
      <c r="P501" t="str">
        <f t="shared" si="15"/>
        <v>Active Employee</v>
      </c>
      <c r="Q501">
        <v>1</v>
      </c>
    </row>
    <row r="502" spans="1:17" x14ac:dyDescent="0.25">
      <c r="A502">
        <v>10501</v>
      </c>
      <c r="B502" t="s">
        <v>14</v>
      </c>
      <c r="C502" t="s">
        <v>25</v>
      </c>
      <c r="D502" t="s">
        <v>35</v>
      </c>
      <c r="E502">
        <v>32</v>
      </c>
      <c r="F502" t="str">
        <f t="shared" si="14"/>
        <v xml:space="preserve">Middle Age 25-54 </v>
      </c>
      <c r="G502" t="s">
        <v>27</v>
      </c>
      <c r="H502" t="s">
        <v>36</v>
      </c>
      <c r="I502" t="s">
        <v>19</v>
      </c>
      <c r="J502" t="s">
        <v>29</v>
      </c>
      <c r="K502" t="s">
        <v>21</v>
      </c>
      <c r="L502">
        <v>1</v>
      </c>
      <c r="M502" t="s">
        <v>31</v>
      </c>
      <c r="N502" t="s">
        <v>32</v>
      </c>
      <c r="O502">
        <v>4</v>
      </c>
      <c r="P502" t="str">
        <f t="shared" si="15"/>
        <v>Active Employee</v>
      </c>
      <c r="Q502">
        <v>1</v>
      </c>
    </row>
    <row r="503" spans="1:17" x14ac:dyDescent="0.25">
      <c r="A503">
        <v>10502</v>
      </c>
      <c r="B503" t="s">
        <v>14</v>
      </c>
      <c r="C503" t="s">
        <v>40</v>
      </c>
      <c r="D503" t="s">
        <v>35</v>
      </c>
      <c r="E503">
        <v>30</v>
      </c>
      <c r="F503" t="str">
        <f t="shared" si="14"/>
        <v xml:space="preserve">Middle Age 25-54 </v>
      </c>
      <c r="G503" t="s">
        <v>27</v>
      </c>
      <c r="H503" t="s">
        <v>39</v>
      </c>
      <c r="I503" t="s">
        <v>37</v>
      </c>
      <c r="J503" t="s">
        <v>29</v>
      </c>
      <c r="K503" t="s">
        <v>30</v>
      </c>
      <c r="L503">
        <v>1</v>
      </c>
      <c r="M503" t="s">
        <v>31</v>
      </c>
      <c r="N503" t="s">
        <v>32</v>
      </c>
      <c r="O503">
        <v>3</v>
      </c>
      <c r="P503" t="str">
        <f t="shared" si="15"/>
        <v>Active Employee</v>
      </c>
      <c r="Q503">
        <v>1</v>
      </c>
    </row>
    <row r="504" spans="1:17" x14ac:dyDescent="0.25">
      <c r="A504">
        <v>10503</v>
      </c>
      <c r="B504" t="s">
        <v>14</v>
      </c>
      <c r="C504" t="s">
        <v>15</v>
      </c>
      <c r="D504" t="s">
        <v>26</v>
      </c>
      <c r="E504">
        <v>53</v>
      </c>
      <c r="F504" t="str">
        <f t="shared" si="14"/>
        <v xml:space="preserve">Middle Age 25-54 </v>
      </c>
      <c r="G504" t="s">
        <v>17</v>
      </c>
      <c r="H504" t="s">
        <v>28</v>
      </c>
      <c r="I504" t="s">
        <v>37</v>
      </c>
      <c r="J504" t="s">
        <v>20</v>
      </c>
      <c r="K504" t="s">
        <v>21</v>
      </c>
      <c r="L504">
        <v>1</v>
      </c>
      <c r="M504" t="s">
        <v>31</v>
      </c>
      <c r="N504" t="s">
        <v>32</v>
      </c>
      <c r="O504">
        <v>1</v>
      </c>
      <c r="P504" t="str">
        <f t="shared" si="15"/>
        <v>Active Employee</v>
      </c>
      <c r="Q504">
        <v>1</v>
      </c>
    </row>
    <row r="505" spans="1:17" x14ac:dyDescent="0.25">
      <c r="A505">
        <v>10504</v>
      </c>
      <c r="B505" t="s">
        <v>24</v>
      </c>
      <c r="C505" t="s">
        <v>25</v>
      </c>
      <c r="D505" t="s">
        <v>35</v>
      </c>
      <c r="E505">
        <v>34</v>
      </c>
      <c r="F505" t="str">
        <f t="shared" si="14"/>
        <v xml:space="preserve">Middle Age 25-54 </v>
      </c>
      <c r="G505" t="s">
        <v>27</v>
      </c>
      <c r="H505" t="s">
        <v>50</v>
      </c>
      <c r="I505" t="s">
        <v>19</v>
      </c>
      <c r="J505" t="s">
        <v>29</v>
      </c>
      <c r="K505" t="s">
        <v>21</v>
      </c>
      <c r="L505">
        <v>1</v>
      </c>
      <c r="M505" t="s">
        <v>31</v>
      </c>
      <c r="N505" t="s">
        <v>32</v>
      </c>
      <c r="O505">
        <v>4</v>
      </c>
      <c r="P505" t="str">
        <f t="shared" si="15"/>
        <v>Active Employee</v>
      </c>
      <c r="Q505">
        <v>1</v>
      </c>
    </row>
    <row r="506" spans="1:17" x14ac:dyDescent="0.25">
      <c r="A506">
        <v>10505</v>
      </c>
      <c r="B506" t="s">
        <v>14</v>
      </c>
      <c r="C506" t="s">
        <v>25</v>
      </c>
      <c r="D506" t="s">
        <v>26</v>
      </c>
      <c r="E506">
        <v>45</v>
      </c>
      <c r="F506" t="str">
        <f t="shared" si="14"/>
        <v xml:space="preserve">Middle Age 25-54 </v>
      </c>
      <c r="G506" t="s">
        <v>17</v>
      </c>
      <c r="H506" t="s">
        <v>36</v>
      </c>
      <c r="I506" t="s">
        <v>19</v>
      </c>
      <c r="J506" t="s">
        <v>20</v>
      </c>
      <c r="K506" t="s">
        <v>30</v>
      </c>
      <c r="L506">
        <v>1</v>
      </c>
      <c r="M506" t="s">
        <v>22</v>
      </c>
      <c r="N506" t="s">
        <v>23</v>
      </c>
      <c r="O506">
        <v>1</v>
      </c>
      <c r="P506" t="str">
        <f t="shared" si="15"/>
        <v>Inactive Employee</v>
      </c>
      <c r="Q506">
        <v>0</v>
      </c>
    </row>
    <row r="507" spans="1:17" x14ac:dyDescent="0.25">
      <c r="A507">
        <v>10506</v>
      </c>
      <c r="B507" t="s">
        <v>14</v>
      </c>
      <c r="C507" t="s">
        <v>25</v>
      </c>
      <c r="D507" t="s">
        <v>35</v>
      </c>
      <c r="E507">
        <v>26</v>
      </c>
      <c r="F507" t="str">
        <f t="shared" si="14"/>
        <v xml:space="preserve">Middle Age 25-54 </v>
      </c>
      <c r="G507" t="s">
        <v>27</v>
      </c>
      <c r="H507" t="s">
        <v>39</v>
      </c>
      <c r="I507" t="s">
        <v>19</v>
      </c>
      <c r="J507" t="s">
        <v>34</v>
      </c>
      <c r="K507" t="s">
        <v>21</v>
      </c>
      <c r="L507">
        <v>1</v>
      </c>
      <c r="M507" t="s">
        <v>31</v>
      </c>
      <c r="N507" t="s">
        <v>32</v>
      </c>
      <c r="O507">
        <v>4</v>
      </c>
      <c r="P507" t="str">
        <f t="shared" si="15"/>
        <v>Active Employee</v>
      </c>
      <c r="Q507">
        <v>1</v>
      </c>
    </row>
    <row r="508" spans="1:17" x14ac:dyDescent="0.25">
      <c r="A508">
        <v>10507</v>
      </c>
      <c r="B508" t="s">
        <v>24</v>
      </c>
      <c r="C508" t="s">
        <v>25</v>
      </c>
      <c r="D508" t="s">
        <v>16</v>
      </c>
      <c r="E508">
        <v>37</v>
      </c>
      <c r="F508" t="str">
        <f t="shared" si="14"/>
        <v xml:space="preserve">Middle Age 25-54 </v>
      </c>
      <c r="G508" t="s">
        <v>27</v>
      </c>
      <c r="H508" t="s">
        <v>39</v>
      </c>
      <c r="I508" t="s">
        <v>33</v>
      </c>
      <c r="J508" t="s">
        <v>41</v>
      </c>
      <c r="K508" t="s">
        <v>21</v>
      </c>
      <c r="L508">
        <v>1</v>
      </c>
      <c r="M508" t="s">
        <v>31</v>
      </c>
      <c r="N508" t="s">
        <v>32</v>
      </c>
      <c r="O508">
        <v>3</v>
      </c>
      <c r="P508" t="str">
        <f t="shared" si="15"/>
        <v>Active Employee</v>
      </c>
      <c r="Q508">
        <v>1</v>
      </c>
    </row>
    <row r="509" spans="1:17" x14ac:dyDescent="0.25">
      <c r="A509">
        <v>10508</v>
      </c>
      <c r="B509" t="s">
        <v>14</v>
      </c>
      <c r="C509" t="s">
        <v>25</v>
      </c>
      <c r="D509" t="s">
        <v>35</v>
      </c>
      <c r="E509">
        <v>29</v>
      </c>
      <c r="F509" t="str">
        <f t="shared" si="14"/>
        <v xml:space="preserve">Middle Age 25-54 </v>
      </c>
      <c r="G509" t="s">
        <v>17</v>
      </c>
      <c r="H509" t="s">
        <v>18</v>
      </c>
      <c r="I509" t="s">
        <v>37</v>
      </c>
      <c r="J509" t="s">
        <v>20</v>
      </c>
      <c r="K509" t="s">
        <v>21</v>
      </c>
      <c r="L509">
        <v>1</v>
      </c>
      <c r="M509" t="s">
        <v>31</v>
      </c>
      <c r="N509" t="s">
        <v>32</v>
      </c>
      <c r="O509">
        <v>3</v>
      </c>
      <c r="P509" t="str">
        <f t="shared" si="15"/>
        <v>Active Employee</v>
      </c>
      <c r="Q509">
        <v>1</v>
      </c>
    </row>
    <row r="510" spans="1:17" x14ac:dyDescent="0.25">
      <c r="A510">
        <v>10509</v>
      </c>
      <c r="B510" t="s">
        <v>24</v>
      </c>
      <c r="C510" t="s">
        <v>15</v>
      </c>
      <c r="D510" t="s">
        <v>16</v>
      </c>
      <c r="E510">
        <v>35</v>
      </c>
      <c r="F510" t="str">
        <f t="shared" si="14"/>
        <v xml:space="preserve">Middle Age 25-54 </v>
      </c>
      <c r="G510" t="s">
        <v>27</v>
      </c>
      <c r="H510" t="s">
        <v>36</v>
      </c>
      <c r="I510" t="s">
        <v>19</v>
      </c>
      <c r="J510" t="s">
        <v>29</v>
      </c>
      <c r="K510" t="s">
        <v>21</v>
      </c>
      <c r="L510">
        <v>1</v>
      </c>
      <c r="M510" t="s">
        <v>31</v>
      </c>
      <c r="N510" t="s">
        <v>32</v>
      </c>
      <c r="O510">
        <v>4</v>
      </c>
      <c r="P510" t="str">
        <f t="shared" si="15"/>
        <v>Active Employee</v>
      </c>
      <c r="Q510">
        <v>1</v>
      </c>
    </row>
    <row r="511" spans="1:17" x14ac:dyDescent="0.25">
      <c r="A511">
        <v>10510</v>
      </c>
      <c r="B511" t="s">
        <v>24</v>
      </c>
      <c r="C511" t="s">
        <v>40</v>
      </c>
      <c r="D511" t="s">
        <v>35</v>
      </c>
      <c r="E511">
        <v>33</v>
      </c>
      <c r="F511" t="str">
        <f t="shared" si="14"/>
        <v xml:space="preserve">Middle Age 25-54 </v>
      </c>
      <c r="G511" t="s">
        <v>27</v>
      </c>
      <c r="H511" t="s">
        <v>39</v>
      </c>
      <c r="I511" t="s">
        <v>19</v>
      </c>
      <c r="J511" t="s">
        <v>42</v>
      </c>
      <c r="K511" t="s">
        <v>30</v>
      </c>
      <c r="L511">
        <v>1</v>
      </c>
      <c r="M511" t="s">
        <v>31</v>
      </c>
      <c r="N511" t="s">
        <v>32</v>
      </c>
      <c r="O511">
        <v>4</v>
      </c>
      <c r="P511" t="str">
        <f t="shared" si="15"/>
        <v>Active Employee</v>
      </c>
      <c r="Q511">
        <v>1</v>
      </c>
    </row>
    <row r="512" spans="1:17" x14ac:dyDescent="0.25">
      <c r="A512">
        <v>10511</v>
      </c>
      <c r="B512" t="s">
        <v>24</v>
      </c>
      <c r="C512" t="s">
        <v>25</v>
      </c>
      <c r="D512" t="s">
        <v>26</v>
      </c>
      <c r="E512">
        <v>54</v>
      </c>
      <c r="F512" t="str">
        <f t="shared" si="14"/>
        <v xml:space="preserve">Middle Age 25-54 </v>
      </c>
      <c r="G512" t="s">
        <v>51</v>
      </c>
      <c r="H512" t="s">
        <v>36</v>
      </c>
      <c r="I512" t="s">
        <v>37</v>
      </c>
      <c r="J512" t="s">
        <v>52</v>
      </c>
      <c r="K512" t="s">
        <v>21</v>
      </c>
      <c r="L512">
        <v>1</v>
      </c>
      <c r="M512" t="s">
        <v>31</v>
      </c>
      <c r="N512" t="s">
        <v>32</v>
      </c>
      <c r="O512">
        <v>2</v>
      </c>
      <c r="P512" t="str">
        <f t="shared" si="15"/>
        <v>Active Employee</v>
      </c>
      <c r="Q512">
        <v>1</v>
      </c>
    </row>
    <row r="513" spans="1:17" x14ac:dyDescent="0.25">
      <c r="A513">
        <v>10512</v>
      </c>
      <c r="B513" t="s">
        <v>24</v>
      </c>
      <c r="C513" t="s">
        <v>40</v>
      </c>
      <c r="D513" t="s">
        <v>16</v>
      </c>
      <c r="E513">
        <v>36</v>
      </c>
      <c r="F513" t="str">
        <f t="shared" si="14"/>
        <v xml:space="preserve">Middle Age 25-54 </v>
      </c>
      <c r="G513" t="s">
        <v>27</v>
      </c>
      <c r="H513" t="s">
        <v>18</v>
      </c>
      <c r="I513" t="s">
        <v>37</v>
      </c>
      <c r="J513" t="s">
        <v>41</v>
      </c>
      <c r="K513" t="s">
        <v>21</v>
      </c>
      <c r="L513">
        <v>1</v>
      </c>
      <c r="M513" t="s">
        <v>31</v>
      </c>
      <c r="N513" t="s">
        <v>32</v>
      </c>
      <c r="O513">
        <v>2</v>
      </c>
      <c r="P513" t="str">
        <f t="shared" si="15"/>
        <v>Active Employee</v>
      </c>
      <c r="Q513">
        <v>1</v>
      </c>
    </row>
    <row r="514" spans="1:17" x14ac:dyDescent="0.25">
      <c r="A514">
        <v>10513</v>
      </c>
      <c r="B514" t="s">
        <v>24</v>
      </c>
      <c r="C514" t="s">
        <v>15</v>
      </c>
      <c r="D514" t="s">
        <v>35</v>
      </c>
      <c r="E514">
        <v>27</v>
      </c>
      <c r="F514" t="str">
        <f t="shared" si="14"/>
        <v xml:space="preserve">Middle Age 25-54 </v>
      </c>
      <c r="G514" t="s">
        <v>27</v>
      </c>
      <c r="H514" t="s">
        <v>36</v>
      </c>
      <c r="I514" t="s">
        <v>37</v>
      </c>
      <c r="J514" t="s">
        <v>29</v>
      </c>
      <c r="K514" t="s">
        <v>21</v>
      </c>
      <c r="L514">
        <v>1</v>
      </c>
      <c r="M514" t="s">
        <v>31</v>
      </c>
      <c r="N514" t="s">
        <v>32</v>
      </c>
      <c r="O514">
        <v>4</v>
      </c>
      <c r="P514" t="str">
        <f t="shared" si="15"/>
        <v>Active Employee</v>
      </c>
      <c r="Q514">
        <v>1</v>
      </c>
    </row>
    <row r="515" spans="1:17" x14ac:dyDescent="0.25">
      <c r="A515">
        <v>10514</v>
      </c>
      <c r="B515" t="s">
        <v>24</v>
      </c>
      <c r="C515" t="s">
        <v>15</v>
      </c>
      <c r="D515" t="s">
        <v>43</v>
      </c>
      <c r="E515">
        <v>20</v>
      </c>
      <c r="F515" t="str">
        <f t="shared" ref="F515:F578" si="16">IF(E515&gt;54,"Old 55+",IF(E515&gt;=25,"Middle Age 25-54 ",IF(E515&lt;25,"Adolescent 0-25")))</f>
        <v>Adolescent 0-25</v>
      </c>
      <c r="G515" t="s">
        <v>27</v>
      </c>
      <c r="H515" t="s">
        <v>28</v>
      </c>
      <c r="I515" t="s">
        <v>37</v>
      </c>
      <c r="J515" t="s">
        <v>29</v>
      </c>
      <c r="K515" t="s">
        <v>21</v>
      </c>
      <c r="L515">
        <v>1</v>
      </c>
      <c r="M515" t="s">
        <v>22</v>
      </c>
      <c r="N515" t="s">
        <v>23</v>
      </c>
      <c r="O515">
        <v>3</v>
      </c>
      <c r="P515" t="str">
        <f t="shared" ref="P515:P578" si="17">IF(Q515=0,"Inactive Employee",IF(Q515=1,"Active Employee"))</f>
        <v>Inactive Employee</v>
      </c>
      <c r="Q515">
        <v>0</v>
      </c>
    </row>
    <row r="516" spans="1:17" x14ac:dyDescent="0.25">
      <c r="A516">
        <v>10515</v>
      </c>
      <c r="B516" t="s">
        <v>24</v>
      </c>
      <c r="C516" t="s">
        <v>15</v>
      </c>
      <c r="D516" t="s">
        <v>35</v>
      </c>
      <c r="E516">
        <v>33</v>
      </c>
      <c r="F516" t="str">
        <f t="shared" si="16"/>
        <v xml:space="preserve">Middle Age 25-54 </v>
      </c>
      <c r="G516" t="s">
        <v>27</v>
      </c>
      <c r="H516" t="s">
        <v>39</v>
      </c>
      <c r="I516" t="s">
        <v>19</v>
      </c>
      <c r="J516" t="s">
        <v>29</v>
      </c>
      <c r="K516" t="s">
        <v>30</v>
      </c>
      <c r="L516">
        <v>1</v>
      </c>
      <c r="M516" t="s">
        <v>22</v>
      </c>
      <c r="N516" t="s">
        <v>23</v>
      </c>
      <c r="O516">
        <v>1</v>
      </c>
      <c r="P516" t="str">
        <f t="shared" si="17"/>
        <v>Inactive Employee</v>
      </c>
      <c r="Q516">
        <v>0</v>
      </c>
    </row>
    <row r="517" spans="1:17" x14ac:dyDescent="0.25">
      <c r="A517">
        <v>10516</v>
      </c>
      <c r="B517" t="s">
        <v>24</v>
      </c>
      <c r="C517" t="s">
        <v>25</v>
      </c>
      <c r="D517" t="s">
        <v>16</v>
      </c>
      <c r="E517">
        <v>35</v>
      </c>
      <c r="F517" t="str">
        <f t="shared" si="16"/>
        <v xml:space="preserve">Middle Age 25-54 </v>
      </c>
      <c r="G517" t="s">
        <v>27</v>
      </c>
      <c r="H517" t="s">
        <v>39</v>
      </c>
      <c r="I517" t="s">
        <v>19</v>
      </c>
      <c r="J517" t="s">
        <v>34</v>
      </c>
      <c r="K517" t="s">
        <v>44</v>
      </c>
      <c r="L517">
        <v>1</v>
      </c>
      <c r="M517" t="s">
        <v>31</v>
      </c>
      <c r="N517" t="s">
        <v>32</v>
      </c>
      <c r="O517">
        <v>3</v>
      </c>
      <c r="P517" t="str">
        <f t="shared" si="17"/>
        <v>Active Employee</v>
      </c>
      <c r="Q517">
        <v>1</v>
      </c>
    </row>
    <row r="518" spans="1:17" x14ac:dyDescent="0.25">
      <c r="A518">
        <v>10517</v>
      </c>
      <c r="B518" t="s">
        <v>24</v>
      </c>
      <c r="C518" t="s">
        <v>25</v>
      </c>
      <c r="D518" t="s">
        <v>43</v>
      </c>
      <c r="E518">
        <v>23</v>
      </c>
      <c r="F518" t="str">
        <f t="shared" si="16"/>
        <v>Adolescent 0-25</v>
      </c>
      <c r="G518" t="s">
        <v>27</v>
      </c>
      <c r="H518" t="s">
        <v>39</v>
      </c>
      <c r="I518" t="s">
        <v>37</v>
      </c>
      <c r="J518" t="s">
        <v>29</v>
      </c>
      <c r="K518" t="s">
        <v>21</v>
      </c>
      <c r="L518">
        <v>1</v>
      </c>
      <c r="M518" t="s">
        <v>31</v>
      </c>
      <c r="N518" t="s">
        <v>32</v>
      </c>
      <c r="O518">
        <v>1</v>
      </c>
      <c r="P518" t="str">
        <f t="shared" si="17"/>
        <v>Active Employee</v>
      </c>
      <c r="Q518">
        <v>1</v>
      </c>
    </row>
    <row r="519" spans="1:17" x14ac:dyDescent="0.25">
      <c r="A519">
        <v>10518</v>
      </c>
      <c r="B519" t="s">
        <v>24</v>
      </c>
      <c r="C519" t="s">
        <v>25</v>
      </c>
      <c r="D519" t="s">
        <v>35</v>
      </c>
      <c r="E519">
        <v>25</v>
      </c>
      <c r="F519" t="str">
        <f t="shared" si="16"/>
        <v xml:space="preserve">Middle Age 25-54 </v>
      </c>
      <c r="G519" t="s">
        <v>17</v>
      </c>
      <c r="H519" t="s">
        <v>39</v>
      </c>
      <c r="I519" t="s">
        <v>19</v>
      </c>
      <c r="J519" t="s">
        <v>20</v>
      </c>
      <c r="K519" t="s">
        <v>21</v>
      </c>
      <c r="L519">
        <v>1</v>
      </c>
      <c r="M519" t="s">
        <v>31</v>
      </c>
      <c r="N519" t="s">
        <v>32</v>
      </c>
      <c r="O519">
        <v>2</v>
      </c>
      <c r="P519" t="str">
        <f t="shared" si="17"/>
        <v>Active Employee</v>
      </c>
      <c r="Q519">
        <v>1</v>
      </c>
    </row>
    <row r="520" spans="1:17" x14ac:dyDescent="0.25">
      <c r="A520">
        <v>10519</v>
      </c>
      <c r="B520" t="s">
        <v>14</v>
      </c>
      <c r="C520" t="s">
        <v>15</v>
      </c>
      <c r="D520" t="s">
        <v>16</v>
      </c>
      <c r="E520">
        <v>38</v>
      </c>
      <c r="F520" t="str">
        <f t="shared" si="16"/>
        <v xml:space="preserve">Middle Age 25-54 </v>
      </c>
      <c r="G520" t="s">
        <v>17</v>
      </c>
      <c r="H520" t="s">
        <v>36</v>
      </c>
      <c r="I520" t="s">
        <v>48</v>
      </c>
      <c r="J520" t="s">
        <v>20</v>
      </c>
      <c r="K520" t="s">
        <v>21</v>
      </c>
      <c r="L520">
        <v>1</v>
      </c>
      <c r="M520" t="s">
        <v>31</v>
      </c>
      <c r="N520" t="s">
        <v>32</v>
      </c>
      <c r="O520">
        <v>4</v>
      </c>
      <c r="P520" t="str">
        <f t="shared" si="17"/>
        <v>Active Employee</v>
      </c>
      <c r="Q520">
        <v>1</v>
      </c>
    </row>
    <row r="521" spans="1:17" x14ac:dyDescent="0.25">
      <c r="A521">
        <v>10520</v>
      </c>
      <c r="B521" t="s">
        <v>24</v>
      </c>
      <c r="C521" t="s">
        <v>40</v>
      </c>
      <c r="D521" t="s">
        <v>35</v>
      </c>
      <c r="E521">
        <v>29</v>
      </c>
      <c r="F521" t="str">
        <f t="shared" si="16"/>
        <v xml:space="preserve">Middle Age 25-54 </v>
      </c>
      <c r="G521" t="s">
        <v>27</v>
      </c>
      <c r="H521" t="s">
        <v>36</v>
      </c>
      <c r="I521" t="s">
        <v>19</v>
      </c>
      <c r="J521" t="s">
        <v>29</v>
      </c>
      <c r="K521" t="s">
        <v>30</v>
      </c>
      <c r="L521">
        <v>1</v>
      </c>
      <c r="M521" t="s">
        <v>31</v>
      </c>
      <c r="N521" t="s">
        <v>32</v>
      </c>
      <c r="O521">
        <v>4</v>
      </c>
      <c r="P521" t="str">
        <f t="shared" si="17"/>
        <v>Active Employee</v>
      </c>
      <c r="Q521">
        <v>1</v>
      </c>
    </row>
    <row r="522" spans="1:17" x14ac:dyDescent="0.25">
      <c r="A522">
        <v>10521</v>
      </c>
      <c r="B522" t="s">
        <v>24</v>
      </c>
      <c r="C522" t="s">
        <v>25</v>
      </c>
      <c r="D522" t="s">
        <v>26</v>
      </c>
      <c r="E522">
        <v>48</v>
      </c>
      <c r="F522" t="str">
        <f t="shared" si="16"/>
        <v xml:space="preserve">Middle Age 25-54 </v>
      </c>
      <c r="G522" t="s">
        <v>17</v>
      </c>
      <c r="H522" t="s">
        <v>28</v>
      </c>
      <c r="I522" t="s">
        <v>48</v>
      </c>
      <c r="J522" t="s">
        <v>20</v>
      </c>
      <c r="K522" t="s">
        <v>21</v>
      </c>
      <c r="L522">
        <v>1</v>
      </c>
      <c r="M522" t="s">
        <v>31</v>
      </c>
      <c r="N522" t="s">
        <v>32</v>
      </c>
      <c r="O522">
        <v>2</v>
      </c>
      <c r="P522" t="str">
        <f t="shared" si="17"/>
        <v>Active Employee</v>
      </c>
      <c r="Q522">
        <v>1</v>
      </c>
    </row>
    <row r="523" spans="1:17" x14ac:dyDescent="0.25">
      <c r="A523">
        <v>10522</v>
      </c>
      <c r="B523" t="s">
        <v>14</v>
      </c>
      <c r="C523" t="s">
        <v>40</v>
      </c>
      <c r="D523" t="s">
        <v>35</v>
      </c>
      <c r="E523">
        <v>27</v>
      </c>
      <c r="F523" t="str">
        <f t="shared" si="16"/>
        <v xml:space="preserve">Middle Age 25-54 </v>
      </c>
      <c r="G523" t="s">
        <v>17</v>
      </c>
      <c r="H523" t="s">
        <v>28</v>
      </c>
      <c r="I523" t="s">
        <v>37</v>
      </c>
      <c r="J523" t="s">
        <v>20</v>
      </c>
      <c r="K523" t="s">
        <v>30</v>
      </c>
      <c r="L523">
        <v>1</v>
      </c>
      <c r="M523" t="s">
        <v>31</v>
      </c>
      <c r="N523" t="s">
        <v>32</v>
      </c>
      <c r="O523">
        <v>4</v>
      </c>
      <c r="P523" t="str">
        <f t="shared" si="17"/>
        <v>Active Employee</v>
      </c>
      <c r="Q523">
        <v>1</v>
      </c>
    </row>
    <row r="524" spans="1:17" x14ac:dyDescent="0.25">
      <c r="A524">
        <v>10523</v>
      </c>
      <c r="B524" t="s">
        <v>24</v>
      </c>
      <c r="C524" t="s">
        <v>15</v>
      </c>
      <c r="D524" t="s">
        <v>16</v>
      </c>
      <c r="E524">
        <v>37</v>
      </c>
      <c r="F524" t="str">
        <f t="shared" si="16"/>
        <v xml:space="preserve">Middle Age 25-54 </v>
      </c>
      <c r="G524" t="s">
        <v>27</v>
      </c>
      <c r="H524" t="s">
        <v>18</v>
      </c>
      <c r="I524" t="s">
        <v>19</v>
      </c>
      <c r="J524" t="s">
        <v>29</v>
      </c>
      <c r="K524" t="s">
        <v>21</v>
      </c>
      <c r="L524">
        <v>1</v>
      </c>
      <c r="M524" t="s">
        <v>31</v>
      </c>
      <c r="N524" t="s">
        <v>32</v>
      </c>
      <c r="O524">
        <v>4</v>
      </c>
      <c r="P524" t="str">
        <f t="shared" si="17"/>
        <v>Active Employee</v>
      </c>
      <c r="Q524">
        <v>1</v>
      </c>
    </row>
    <row r="525" spans="1:17" x14ac:dyDescent="0.25">
      <c r="A525">
        <v>10524</v>
      </c>
      <c r="B525" t="s">
        <v>24</v>
      </c>
      <c r="C525" t="s">
        <v>25</v>
      </c>
      <c r="D525" t="s">
        <v>26</v>
      </c>
      <c r="E525">
        <v>50</v>
      </c>
      <c r="F525" t="str">
        <f t="shared" si="16"/>
        <v xml:space="preserve">Middle Age 25-54 </v>
      </c>
      <c r="G525" t="s">
        <v>27</v>
      </c>
      <c r="H525" t="s">
        <v>28</v>
      </c>
      <c r="I525" t="s">
        <v>37</v>
      </c>
      <c r="J525" t="s">
        <v>34</v>
      </c>
      <c r="K525" t="s">
        <v>21</v>
      </c>
      <c r="L525">
        <v>1</v>
      </c>
      <c r="M525" t="s">
        <v>31</v>
      </c>
      <c r="N525" t="s">
        <v>32</v>
      </c>
      <c r="O525">
        <v>3</v>
      </c>
      <c r="P525" t="str">
        <f t="shared" si="17"/>
        <v>Active Employee</v>
      </c>
      <c r="Q525">
        <v>1</v>
      </c>
    </row>
    <row r="526" spans="1:17" x14ac:dyDescent="0.25">
      <c r="A526">
        <v>10525</v>
      </c>
      <c r="B526" t="s">
        <v>14</v>
      </c>
      <c r="C526" t="s">
        <v>15</v>
      </c>
      <c r="D526" t="s">
        <v>35</v>
      </c>
      <c r="E526">
        <v>34</v>
      </c>
      <c r="F526" t="str">
        <f t="shared" si="16"/>
        <v xml:space="preserve">Middle Age 25-54 </v>
      </c>
      <c r="G526" t="s">
        <v>27</v>
      </c>
      <c r="H526" t="s">
        <v>39</v>
      </c>
      <c r="I526" t="s">
        <v>37</v>
      </c>
      <c r="J526" t="s">
        <v>42</v>
      </c>
      <c r="K526" t="s">
        <v>21</v>
      </c>
      <c r="L526">
        <v>1</v>
      </c>
      <c r="M526" t="s">
        <v>31</v>
      </c>
      <c r="N526" t="s">
        <v>32</v>
      </c>
      <c r="O526">
        <v>2</v>
      </c>
      <c r="P526" t="str">
        <f t="shared" si="17"/>
        <v>Active Employee</v>
      </c>
      <c r="Q526">
        <v>1</v>
      </c>
    </row>
    <row r="527" spans="1:17" x14ac:dyDescent="0.25">
      <c r="A527">
        <v>10526</v>
      </c>
      <c r="B527" t="s">
        <v>14</v>
      </c>
      <c r="C527" t="s">
        <v>15</v>
      </c>
      <c r="D527" t="s">
        <v>43</v>
      </c>
      <c r="E527">
        <v>24</v>
      </c>
      <c r="F527" t="str">
        <f t="shared" si="16"/>
        <v>Adolescent 0-25</v>
      </c>
      <c r="G527" t="s">
        <v>17</v>
      </c>
      <c r="H527" t="s">
        <v>18</v>
      </c>
      <c r="I527" t="s">
        <v>19</v>
      </c>
      <c r="J527" t="s">
        <v>20</v>
      </c>
      <c r="K527" t="s">
        <v>21</v>
      </c>
      <c r="L527">
        <v>1</v>
      </c>
      <c r="M527" t="s">
        <v>22</v>
      </c>
      <c r="N527" t="s">
        <v>23</v>
      </c>
      <c r="O527">
        <v>3</v>
      </c>
      <c r="P527" t="str">
        <f t="shared" si="17"/>
        <v>Inactive Employee</v>
      </c>
      <c r="Q527">
        <v>0</v>
      </c>
    </row>
    <row r="528" spans="1:17" x14ac:dyDescent="0.25">
      <c r="A528">
        <v>10527</v>
      </c>
      <c r="B528" t="s">
        <v>14</v>
      </c>
      <c r="C528" t="s">
        <v>15</v>
      </c>
      <c r="D528" t="s">
        <v>16</v>
      </c>
      <c r="E528">
        <v>39</v>
      </c>
      <c r="F528" t="str">
        <f t="shared" si="16"/>
        <v xml:space="preserve">Middle Age 25-54 </v>
      </c>
      <c r="G528" t="s">
        <v>27</v>
      </c>
      <c r="H528" t="s">
        <v>36</v>
      </c>
      <c r="I528" t="s">
        <v>49</v>
      </c>
      <c r="J528" t="s">
        <v>42</v>
      </c>
      <c r="K528" t="s">
        <v>21</v>
      </c>
      <c r="L528">
        <v>1</v>
      </c>
      <c r="M528" t="s">
        <v>31</v>
      </c>
      <c r="N528" t="s">
        <v>32</v>
      </c>
      <c r="O528">
        <v>3</v>
      </c>
      <c r="P528" t="str">
        <f t="shared" si="17"/>
        <v>Active Employee</v>
      </c>
      <c r="Q528">
        <v>1</v>
      </c>
    </row>
    <row r="529" spans="1:17" x14ac:dyDescent="0.25">
      <c r="A529">
        <v>10528</v>
      </c>
      <c r="B529" t="s">
        <v>24</v>
      </c>
      <c r="C529" t="s">
        <v>15</v>
      </c>
      <c r="D529" t="s">
        <v>35</v>
      </c>
      <c r="E529">
        <v>32</v>
      </c>
      <c r="F529" t="str">
        <f t="shared" si="16"/>
        <v xml:space="preserve">Middle Age 25-54 </v>
      </c>
      <c r="G529" t="s">
        <v>17</v>
      </c>
      <c r="H529" t="s">
        <v>39</v>
      </c>
      <c r="I529" t="s">
        <v>48</v>
      </c>
      <c r="J529" t="s">
        <v>20</v>
      </c>
      <c r="K529" t="s">
        <v>21</v>
      </c>
      <c r="L529">
        <v>1</v>
      </c>
      <c r="M529" t="s">
        <v>31</v>
      </c>
      <c r="N529" t="s">
        <v>32</v>
      </c>
      <c r="O529">
        <v>4</v>
      </c>
      <c r="P529" t="str">
        <f t="shared" si="17"/>
        <v>Active Employee</v>
      </c>
      <c r="Q529">
        <v>1</v>
      </c>
    </row>
    <row r="530" spans="1:17" x14ac:dyDescent="0.25">
      <c r="A530">
        <v>10529</v>
      </c>
      <c r="B530" t="s">
        <v>24</v>
      </c>
      <c r="C530" t="s">
        <v>25</v>
      </c>
      <c r="D530" t="s">
        <v>26</v>
      </c>
      <c r="E530">
        <v>50</v>
      </c>
      <c r="F530" t="str">
        <f t="shared" si="16"/>
        <v xml:space="preserve">Middle Age 25-54 </v>
      </c>
      <c r="G530" t="s">
        <v>17</v>
      </c>
      <c r="H530" t="s">
        <v>18</v>
      </c>
      <c r="I530" t="s">
        <v>49</v>
      </c>
      <c r="J530" t="s">
        <v>20</v>
      </c>
      <c r="K530" t="s">
        <v>30</v>
      </c>
      <c r="L530">
        <v>1</v>
      </c>
      <c r="M530" t="s">
        <v>22</v>
      </c>
      <c r="N530" t="s">
        <v>23</v>
      </c>
      <c r="O530">
        <v>3</v>
      </c>
      <c r="P530" t="str">
        <f t="shared" si="17"/>
        <v>Inactive Employee</v>
      </c>
      <c r="Q530">
        <v>0</v>
      </c>
    </row>
    <row r="531" spans="1:17" x14ac:dyDescent="0.25">
      <c r="A531">
        <v>10530</v>
      </c>
      <c r="B531" t="s">
        <v>14</v>
      </c>
      <c r="C531" t="s">
        <v>15</v>
      </c>
      <c r="D531" t="s">
        <v>16</v>
      </c>
      <c r="E531">
        <v>38</v>
      </c>
      <c r="F531" t="str">
        <f t="shared" si="16"/>
        <v xml:space="preserve">Middle Age 25-54 </v>
      </c>
      <c r="G531" t="s">
        <v>27</v>
      </c>
      <c r="H531" t="s">
        <v>36</v>
      </c>
      <c r="I531" t="s">
        <v>19</v>
      </c>
      <c r="J531" t="s">
        <v>42</v>
      </c>
      <c r="K531" t="s">
        <v>21</v>
      </c>
      <c r="L531">
        <v>1</v>
      </c>
      <c r="M531" t="s">
        <v>31</v>
      </c>
      <c r="N531" t="s">
        <v>32</v>
      </c>
      <c r="O531">
        <v>4</v>
      </c>
      <c r="P531" t="str">
        <f t="shared" si="17"/>
        <v>Active Employee</v>
      </c>
      <c r="Q531">
        <v>1</v>
      </c>
    </row>
    <row r="532" spans="1:17" x14ac:dyDescent="0.25">
      <c r="A532">
        <v>10531</v>
      </c>
      <c r="B532" t="s">
        <v>14</v>
      </c>
      <c r="C532" t="s">
        <v>25</v>
      </c>
      <c r="D532" t="s">
        <v>35</v>
      </c>
      <c r="E532">
        <v>27</v>
      </c>
      <c r="F532" t="str">
        <f t="shared" si="16"/>
        <v xml:space="preserve">Middle Age 25-54 </v>
      </c>
      <c r="G532" t="s">
        <v>27</v>
      </c>
      <c r="H532" t="s">
        <v>18</v>
      </c>
      <c r="I532" t="s">
        <v>19</v>
      </c>
      <c r="J532" t="s">
        <v>41</v>
      </c>
      <c r="K532" t="s">
        <v>21</v>
      </c>
      <c r="L532">
        <v>1</v>
      </c>
      <c r="M532" t="s">
        <v>31</v>
      </c>
      <c r="N532" t="s">
        <v>32</v>
      </c>
      <c r="O532">
        <v>1</v>
      </c>
      <c r="P532" t="str">
        <f t="shared" si="17"/>
        <v>Active Employee</v>
      </c>
      <c r="Q532">
        <v>1</v>
      </c>
    </row>
    <row r="533" spans="1:17" x14ac:dyDescent="0.25">
      <c r="A533">
        <v>10532</v>
      </c>
      <c r="B533" t="s">
        <v>14</v>
      </c>
      <c r="C533" t="s">
        <v>15</v>
      </c>
      <c r="D533" t="s">
        <v>35</v>
      </c>
      <c r="E533">
        <v>32</v>
      </c>
      <c r="F533" t="str">
        <f t="shared" si="16"/>
        <v xml:space="preserve">Middle Age 25-54 </v>
      </c>
      <c r="G533" t="s">
        <v>27</v>
      </c>
      <c r="H533" t="s">
        <v>18</v>
      </c>
      <c r="I533" t="s">
        <v>19</v>
      </c>
      <c r="J533" t="s">
        <v>47</v>
      </c>
      <c r="K533" t="s">
        <v>21</v>
      </c>
      <c r="L533">
        <v>1</v>
      </c>
      <c r="M533" t="s">
        <v>31</v>
      </c>
      <c r="N533" t="s">
        <v>32</v>
      </c>
      <c r="O533">
        <v>4</v>
      </c>
      <c r="P533" t="str">
        <f t="shared" si="17"/>
        <v>Active Employee</v>
      </c>
      <c r="Q533">
        <v>1</v>
      </c>
    </row>
    <row r="534" spans="1:17" x14ac:dyDescent="0.25">
      <c r="A534">
        <v>10533</v>
      </c>
      <c r="B534" t="s">
        <v>24</v>
      </c>
      <c r="C534" t="s">
        <v>15</v>
      </c>
      <c r="D534" t="s">
        <v>26</v>
      </c>
      <c r="E534">
        <v>47</v>
      </c>
      <c r="F534" t="str">
        <f t="shared" si="16"/>
        <v xml:space="preserve">Middle Age 25-54 </v>
      </c>
      <c r="G534" t="s">
        <v>17</v>
      </c>
      <c r="H534" t="s">
        <v>36</v>
      </c>
      <c r="I534" t="s">
        <v>48</v>
      </c>
      <c r="J534" t="s">
        <v>20</v>
      </c>
      <c r="K534" t="s">
        <v>21</v>
      </c>
      <c r="L534">
        <v>1</v>
      </c>
      <c r="M534" t="s">
        <v>31</v>
      </c>
      <c r="N534" t="s">
        <v>32</v>
      </c>
      <c r="O534">
        <v>1</v>
      </c>
      <c r="P534" t="str">
        <f t="shared" si="17"/>
        <v>Active Employee</v>
      </c>
      <c r="Q534">
        <v>1</v>
      </c>
    </row>
    <row r="535" spans="1:17" x14ac:dyDescent="0.25">
      <c r="A535">
        <v>10534</v>
      </c>
      <c r="B535" t="s">
        <v>24</v>
      </c>
      <c r="C535" t="s">
        <v>25</v>
      </c>
      <c r="D535" t="s">
        <v>16</v>
      </c>
      <c r="E535">
        <v>40</v>
      </c>
      <c r="F535" t="str">
        <f t="shared" si="16"/>
        <v xml:space="preserve">Middle Age 25-54 </v>
      </c>
      <c r="G535" t="s">
        <v>17</v>
      </c>
      <c r="H535" t="s">
        <v>36</v>
      </c>
      <c r="I535" t="s">
        <v>19</v>
      </c>
      <c r="J535" t="s">
        <v>20</v>
      </c>
      <c r="K535" t="s">
        <v>30</v>
      </c>
      <c r="L535">
        <v>1</v>
      </c>
      <c r="M535" t="s">
        <v>31</v>
      </c>
      <c r="N535" t="s">
        <v>32</v>
      </c>
      <c r="O535">
        <v>1</v>
      </c>
      <c r="P535" t="str">
        <f t="shared" si="17"/>
        <v>Active Employee</v>
      </c>
      <c r="Q535">
        <v>1</v>
      </c>
    </row>
    <row r="536" spans="1:17" x14ac:dyDescent="0.25">
      <c r="A536">
        <v>10535</v>
      </c>
      <c r="B536" t="s">
        <v>24</v>
      </c>
      <c r="C536" t="s">
        <v>25</v>
      </c>
      <c r="D536" t="s">
        <v>26</v>
      </c>
      <c r="E536">
        <v>53</v>
      </c>
      <c r="F536" t="str">
        <f t="shared" si="16"/>
        <v xml:space="preserve">Middle Age 25-54 </v>
      </c>
      <c r="G536" t="s">
        <v>27</v>
      </c>
      <c r="H536" t="s">
        <v>39</v>
      </c>
      <c r="I536" t="s">
        <v>19</v>
      </c>
      <c r="J536" t="s">
        <v>47</v>
      </c>
      <c r="K536" t="s">
        <v>21</v>
      </c>
      <c r="L536">
        <v>1</v>
      </c>
      <c r="M536" t="s">
        <v>31</v>
      </c>
      <c r="N536" t="s">
        <v>32</v>
      </c>
      <c r="O536">
        <v>3</v>
      </c>
      <c r="P536" t="str">
        <f t="shared" si="17"/>
        <v>Active Employee</v>
      </c>
      <c r="Q536">
        <v>1</v>
      </c>
    </row>
    <row r="537" spans="1:17" x14ac:dyDescent="0.25">
      <c r="A537">
        <v>10536</v>
      </c>
      <c r="B537" t="s">
        <v>24</v>
      </c>
      <c r="C537" t="s">
        <v>40</v>
      </c>
      <c r="D537" t="s">
        <v>16</v>
      </c>
      <c r="E537">
        <v>41</v>
      </c>
      <c r="F537" t="str">
        <f t="shared" si="16"/>
        <v xml:space="preserve">Middle Age 25-54 </v>
      </c>
      <c r="G537" t="s">
        <v>51</v>
      </c>
      <c r="H537" t="s">
        <v>36</v>
      </c>
      <c r="I537" t="s">
        <v>52</v>
      </c>
      <c r="J537" t="s">
        <v>45</v>
      </c>
      <c r="K537" t="s">
        <v>21</v>
      </c>
      <c r="L537">
        <v>1</v>
      </c>
      <c r="M537" t="s">
        <v>31</v>
      </c>
      <c r="N537" t="s">
        <v>32</v>
      </c>
      <c r="O537">
        <v>4</v>
      </c>
      <c r="P537" t="str">
        <f t="shared" si="17"/>
        <v>Active Employee</v>
      </c>
      <c r="Q537">
        <v>1</v>
      </c>
    </row>
    <row r="538" spans="1:17" x14ac:dyDescent="0.25">
      <c r="A538">
        <v>10537</v>
      </c>
      <c r="B538" t="s">
        <v>24</v>
      </c>
      <c r="C538" t="s">
        <v>15</v>
      </c>
      <c r="D538" t="s">
        <v>38</v>
      </c>
      <c r="E538">
        <v>60</v>
      </c>
      <c r="F538" t="str">
        <f t="shared" si="16"/>
        <v>Old 55+</v>
      </c>
      <c r="G538" t="s">
        <v>17</v>
      </c>
      <c r="H538" t="s">
        <v>36</v>
      </c>
      <c r="I538" t="s">
        <v>48</v>
      </c>
      <c r="J538" t="s">
        <v>20</v>
      </c>
      <c r="K538" t="s">
        <v>21</v>
      </c>
      <c r="L538">
        <v>1</v>
      </c>
      <c r="M538" t="s">
        <v>31</v>
      </c>
      <c r="N538" t="s">
        <v>32</v>
      </c>
      <c r="O538">
        <v>1</v>
      </c>
      <c r="P538" t="str">
        <f t="shared" si="17"/>
        <v>Active Employee</v>
      </c>
      <c r="Q538">
        <v>1</v>
      </c>
    </row>
    <row r="539" spans="1:17" x14ac:dyDescent="0.25">
      <c r="A539">
        <v>10538</v>
      </c>
      <c r="B539" t="s">
        <v>24</v>
      </c>
      <c r="C539" t="s">
        <v>40</v>
      </c>
      <c r="D539" t="s">
        <v>35</v>
      </c>
      <c r="E539">
        <v>27</v>
      </c>
      <c r="F539" t="str">
        <f t="shared" si="16"/>
        <v xml:space="preserve">Middle Age 25-54 </v>
      </c>
      <c r="G539" t="s">
        <v>27</v>
      </c>
      <c r="H539" t="s">
        <v>18</v>
      </c>
      <c r="I539" t="s">
        <v>19</v>
      </c>
      <c r="J539" t="s">
        <v>41</v>
      </c>
      <c r="K539" t="s">
        <v>30</v>
      </c>
      <c r="L539">
        <v>1</v>
      </c>
      <c r="M539" t="s">
        <v>31</v>
      </c>
      <c r="N539" t="s">
        <v>32</v>
      </c>
      <c r="O539">
        <v>1</v>
      </c>
      <c r="P539" t="str">
        <f t="shared" si="17"/>
        <v>Active Employee</v>
      </c>
      <c r="Q539">
        <v>1</v>
      </c>
    </row>
    <row r="540" spans="1:17" x14ac:dyDescent="0.25">
      <c r="A540">
        <v>10539</v>
      </c>
      <c r="B540" t="s">
        <v>24</v>
      </c>
      <c r="C540" t="s">
        <v>25</v>
      </c>
      <c r="D540" t="s">
        <v>16</v>
      </c>
      <c r="E540">
        <v>41</v>
      </c>
      <c r="F540" t="str">
        <f t="shared" si="16"/>
        <v xml:space="preserve">Middle Age 25-54 </v>
      </c>
      <c r="G540" t="s">
        <v>51</v>
      </c>
      <c r="H540" t="s">
        <v>39</v>
      </c>
      <c r="I540" t="s">
        <v>52</v>
      </c>
      <c r="J540" t="s">
        <v>45</v>
      </c>
      <c r="K540" t="s">
        <v>21</v>
      </c>
      <c r="L540">
        <v>1</v>
      </c>
      <c r="M540" t="s">
        <v>31</v>
      </c>
      <c r="N540" t="s">
        <v>32</v>
      </c>
      <c r="O540">
        <v>3</v>
      </c>
      <c r="P540" t="str">
        <f t="shared" si="17"/>
        <v>Active Employee</v>
      </c>
      <c r="Q540">
        <v>1</v>
      </c>
    </row>
    <row r="541" spans="1:17" x14ac:dyDescent="0.25">
      <c r="A541">
        <v>10540</v>
      </c>
      <c r="B541" t="s">
        <v>24</v>
      </c>
      <c r="C541" t="s">
        <v>25</v>
      </c>
      <c r="D541" t="s">
        <v>26</v>
      </c>
      <c r="E541">
        <v>50</v>
      </c>
      <c r="F541" t="str">
        <f t="shared" si="16"/>
        <v xml:space="preserve">Middle Age 25-54 </v>
      </c>
      <c r="G541" t="s">
        <v>17</v>
      </c>
      <c r="H541" t="s">
        <v>36</v>
      </c>
      <c r="I541" t="s">
        <v>48</v>
      </c>
      <c r="J541" t="s">
        <v>46</v>
      </c>
      <c r="K541" t="s">
        <v>21</v>
      </c>
      <c r="L541">
        <v>1</v>
      </c>
      <c r="M541" t="s">
        <v>31</v>
      </c>
      <c r="N541" t="s">
        <v>32</v>
      </c>
      <c r="O541">
        <v>2</v>
      </c>
      <c r="P541" t="str">
        <f t="shared" si="17"/>
        <v>Active Employee</v>
      </c>
      <c r="Q541">
        <v>1</v>
      </c>
    </row>
    <row r="542" spans="1:17" x14ac:dyDescent="0.25">
      <c r="A542">
        <v>10541</v>
      </c>
      <c r="B542" t="s">
        <v>14</v>
      </c>
      <c r="C542" t="s">
        <v>15</v>
      </c>
      <c r="D542" t="s">
        <v>35</v>
      </c>
      <c r="E542">
        <v>28</v>
      </c>
      <c r="F542" t="str">
        <f t="shared" si="16"/>
        <v xml:space="preserve">Middle Age 25-54 </v>
      </c>
      <c r="G542" t="s">
        <v>27</v>
      </c>
      <c r="H542" t="s">
        <v>18</v>
      </c>
      <c r="I542" t="s">
        <v>19</v>
      </c>
      <c r="J542" t="s">
        <v>29</v>
      </c>
      <c r="K542" t="s">
        <v>21</v>
      </c>
      <c r="L542">
        <v>1</v>
      </c>
      <c r="M542" t="s">
        <v>22</v>
      </c>
      <c r="N542" t="s">
        <v>23</v>
      </c>
      <c r="O542">
        <v>2</v>
      </c>
      <c r="P542" t="str">
        <f t="shared" si="17"/>
        <v>Inactive Employee</v>
      </c>
      <c r="Q542">
        <v>0</v>
      </c>
    </row>
    <row r="543" spans="1:17" x14ac:dyDescent="0.25">
      <c r="A543">
        <v>10542</v>
      </c>
      <c r="B543" t="s">
        <v>14</v>
      </c>
      <c r="C543" t="s">
        <v>25</v>
      </c>
      <c r="D543" t="s">
        <v>16</v>
      </c>
      <c r="E543">
        <v>36</v>
      </c>
      <c r="F543" t="str">
        <f t="shared" si="16"/>
        <v xml:space="preserve">Middle Age 25-54 </v>
      </c>
      <c r="G543" t="s">
        <v>27</v>
      </c>
      <c r="H543" t="s">
        <v>39</v>
      </c>
      <c r="I543" t="s">
        <v>19</v>
      </c>
      <c r="J543" t="s">
        <v>47</v>
      </c>
      <c r="K543" t="s">
        <v>44</v>
      </c>
      <c r="L543">
        <v>1</v>
      </c>
      <c r="M543" t="s">
        <v>31</v>
      </c>
      <c r="N543" t="s">
        <v>32</v>
      </c>
      <c r="O543">
        <v>1</v>
      </c>
      <c r="P543" t="str">
        <f t="shared" si="17"/>
        <v>Active Employee</v>
      </c>
      <c r="Q543">
        <v>1</v>
      </c>
    </row>
    <row r="544" spans="1:17" x14ac:dyDescent="0.25">
      <c r="A544">
        <v>10543</v>
      </c>
      <c r="B544" t="s">
        <v>14</v>
      </c>
      <c r="C544" t="s">
        <v>15</v>
      </c>
      <c r="D544" t="s">
        <v>16</v>
      </c>
      <c r="E544">
        <v>38</v>
      </c>
      <c r="F544" t="str">
        <f t="shared" si="16"/>
        <v xml:space="preserve">Middle Age 25-54 </v>
      </c>
      <c r="G544" t="s">
        <v>27</v>
      </c>
      <c r="H544" t="s">
        <v>39</v>
      </c>
      <c r="I544" t="s">
        <v>19</v>
      </c>
      <c r="J544" t="s">
        <v>41</v>
      </c>
      <c r="K544" t="s">
        <v>21</v>
      </c>
      <c r="L544">
        <v>1</v>
      </c>
      <c r="M544" t="s">
        <v>31</v>
      </c>
      <c r="N544" t="s">
        <v>32</v>
      </c>
      <c r="O544">
        <v>3</v>
      </c>
      <c r="P544" t="str">
        <f t="shared" si="17"/>
        <v>Active Employee</v>
      </c>
      <c r="Q544">
        <v>1</v>
      </c>
    </row>
    <row r="545" spans="1:17" x14ac:dyDescent="0.25">
      <c r="A545">
        <v>10544</v>
      </c>
      <c r="B545" t="s">
        <v>24</v>
      </c>
      <c r="C545" t="s">
        <v>15</v>
      </c>
      <c r="D545" t="s">
        <v>16</v>
      </c>
      <c r="E545">
        <v>44</v>
      </c>
      <c r="F545" t="str">
        <f t="shared" si="16"/>
        <v xml:space="preserve">Middle Age 25-54 </v>
      </c>
      <c r="G545" t="s">
        <v>27</v>
      </c>
      <c r="H545" t="s">
        <v>39</v>
      </c>
      <c r="I545" t="s">
        <v>37</v>
      </c>
      <c r="J545" t="s">
        <v>34</v>
      </c>
      <c r="K545" t="s">
        <v>44</v>
      </c>
      <c r="L545">
        <v>1</v>
      </c>
      <c r="M545" t="s">
        <v>31</v>
      </c>
      <c r="N545" t="s">
        <v>32</v>
      </c>
      <c r="O545">
        <v>3</v>
      </c>
      <c r="P545" t="str">
        <f t="shared" si="17"/>
        <v>Active Employee</v>
      </c>
      <c r="Q545">
        <v>1</v>
      </c>
    </row>
    <row r="546" spans="1:17" x14ac:dyDescent="0.25">
      <c r="A546">
        <v>10545</v>
      </c>
      <c r="B546" t="s">
        <v>14</v>
      </c>
      <c r="C546" t="s">
        <v>40</v>
      </c>
      <c r="D546" t="s">
        <v>26</v>
      </c>
      <c r="E546">
        <v>47</v>
      </c>
      <c r="F546" t="str">
        <f t="shared" si="16"/>
        <v xml:space="preserve">Middle Age 25-54 </v>
      </c>
      <c r="G546" t="s">
        <v>17</v>
      </c>
      <c r="H546" t="s">
        <v>39</v>
      </c>
      <c r="I546" t="s">
        <v>37</v>
      </c>
      <c r="J546" t="s">
        <v>20</v>
      </c>
      <c r="K546" t="s">
        <v>30</v>
      </c>
      <c r="L546">
        <v>1</v>
      </c>
      <c r="M546" t="s">
        <v>31</v>
      </c>
      <c r="N546" t="s">
        <v>32</v>
      </c>
      <c r="O546">
        <v>3</v>
      </c>
      <c r="P546" t="str">
        <f t="shared" si="17"/>
        <v>Active Employee</v>
      </c>
      <c r="Q546">
        <v>1</v>
      </c>
    </row>
    <row r="547" spans="1:17" x14ac:dyDescent="0.25">
      <c r="A547">
        <v>10546</v>
      </c>
      <c r="B547" t="s">
        <v>24</v>
      </c>
      <c r="C547" t="s">
        <v>40</v>
      </c>
      <c r="D547" t="s">
        <v>35</v>
      </c>
      <c r="E547">
        <v>30</v>
      </c>
      <c r="F547" t="str">
        <f t="shared" si="16"/>
        <v xml:space="preserve">Middle Age 25-54 </v>
      </c>
      <c r="G547" t="s">
        <v>17</v>
      </c>
      <c r="H547" t="s">
        <v>50</v>
      </c>
      <c r="I547" t="s">
        <v>48</v>
      </c>
      <c r="J547" t="s">
        <v>20</v>
      </c>
      <c r="K547" t="s">
        <v>21</v>
      </c>
      <c r="L547">
        <v>1</v>
      </c>
      <c r="M547" t="s">
        <v>31</v>
      </c>
      <c r="N547" t="s">
        <v>32</v>
      </c>
      <c r="O547">
        <v>4</v>
      </c>
      <c r="P547" t="str">
        <f t="shared" si="17"/>
        <v>Active Employee</v>
      </c>
      <c r="Q547">
        <v>1</v>
      </c>
    </row>
    <row r="548" spans="1:17" x14ac:dyDescent="0.25">
      <c r="A548">
        <v>10547</v>
      </c>
      <c r="B548" t="s">
        <v>24</v>
      </c>
      <c r="C548" t="s">
        <v>15</v>
      </c>
      <c r="D548" t="s">
        <v>35</v>
      </c>
      <c r="E548">
        <v>29</v>
      </c>
      <c r="F548" t="str">
        <f t="shared" si="16"/>
        <v xml:space="preserve">Middle Age 25-54 </v>
      </c>
      <c r="G548" t="s">
        <v>17</v>
      </c>
      <c r="H548" t="s">
        <v>39</v>
      </c>
      <c r="I548" t="s">
        <v>19</v>
      </c>
      <c r="J548" t="s">
        <v>46</v>
      </c>
      <c r="K548" t="s">
        <v>21</v>
      </c>
      <c r="L548">
        <v>1</v>
      </c>
      <c r="M548" t="s">
        <v>31</v>
      </c>
      <c r="N548" t="s">
        <v>32</v>
      </c>
      <c r="O548">
        <v>3</v>
      </c>
      <c r="P548" t="str">
        <f t="shared" si="17"/>
        <v>Active Employee</v>
      </c>
      <c r="Q548">
        <v>1</v>
      </c>
    </row>
    <row r="549" spans="1:17" x14ac:dyDescent="0.25">
      <c r="A549">
        <v>10548</v>
      </c>
      <c r="B549" t="s">
        <v>24</v>
      </c>
      <c r="C549" t="s">
        <v>40</v>
      </c>
      <c r="D549" t="s">
        <v>16</v>
      </c>
      <c r="E549">
        <v>42</v>
      </c>
      <c r="F549" t="str">
        <f t="shared" si="16"/>
        <v xml:space="preserve">Middle Age 25-54 </v>
      </c>
      <c r="G549" t="s">
        <v>27</v>
      </c>
      <c r="H549" t="s">
        <v>39</v>
      </c>
      <c r="I549" t="s">
        <v>37</v>
      </c>
      <c r="J549" t="s">
        <v>29</v>
      </c>
      <c r="K549" t="s">
        <v>30</v>
      </c>
      <c r="L549">
        <v>1</v>
      </c>
      <c r="M549" t="s">
        <v>22</v>
      </c>
      <c r="N549" t="s">
        <v>23</v>
      </c>
      <c r="O549">
        <v>3</v>
      </c>
      <c r="P549" t="str">
        <f t="shared" si="17"/>
        <v>Inactive Employee</v>
      </c>
      <c r="Q549">
        <v>0</v>
      </c>
    </row>
    <row r="550" spans="1:17" x14ac:dyDescent="0.25">
      <c r="A550">
        <v>10549</v>
      </c>
      <c r="B550" t="s">
        <v>24</v>
      </c>
      <c r="C550" t="s">
        <v>25</v>
      </c>
      <c r="D550" t="s">
        <v>16</v>
      </c>
      <c r="E550">
        <v>43</v>
      </c>
      <c r="F550" t="str">
        <f t="shared" si="16"/>
        <v xml:space="preserve">Middle Age 25-54 </v>
      </c>
      <c r="G550" t="s">
        <v>17</v>
      </c>
      <c r="H550" t="s">
        <v>39</v>
      </c>
      <c r="I550" t="s">
        <v>19</v>
      </c>
      <c r="J550" t="s">
        <v>20</v>
      </c>
      <c r="K550" t="s">
        <v>30</v>
      </c>
      <c r="L550">
        <v>1</v>
      </c>
      <c r="M550" t="s">
        <v>31</v>
      </c>
      <c r="N550" t="s">
        <v>32</v>
      </c>
      <c r="O550">
        <v>4</v>
      </c>
      <c r="P550" t="str">
        <f t="shared" si="17"/>
        <v>Active Employee</v>
      </c>
      <c r="Q550">
        <v>1</v>
      </c>
    </row>
    <row r="551" spans="1:17" x14ac:dyDescent="0.25">
      <c r="A551">
        <v>10550</v>
      </c>
      <c r="B551" t="s">
        <v>14</v>
      </c>
      <c r="C551" t="s">
        <v>15</v>
      </c>
      <c r="D551" t="s">
        <v>35</v>
      </c>
      <c r="E551">
        <v>34</v>
      </c>
      <c r="F551" t="str">
        <f t="shared" si="16"/>
        <v xml:space="preserve">Middle Age 25-54 </v>
      </c>
      <c r="G551" t="s">
        <v>27</v>
      </c>
      <c r="H551" t="s">
        <v>18</v>
      </c>
      <c r="I551" t="s">
        <v>37</v>
      </c>
      <c r="J551" t="s">
        <v>42</v>
      </c>
      <c r="K551" t="s">
        <v>21</v>
      </c>
      <c r="L551">
        <v>1</v>
      </c>
      <c r="M551" t="s">
        <v>31</v>
      </c>
      <c r="N551" t="s">
        <v>32</v>
      </c>
      <c r="O551">
        <v>3</v>
      </c>
      <c r="P551" t="str">
        <f t="shared" si="17"/>
        <v>Active Employee</v>
      </c>
      <c r="Q551">
        <v>1</v>
      </c>
    </row>
    <row r="552" spans="1:17" x14ac:dyDescent="0.25">
      <c r="A552">
        <v>10551</v>
      </c>
      <c r="B552" t="s">
        <v>24</v>
      </c>
      <c r="C552" t="s">
        <v>25</v>
      </c>
      <c r="D552" t="s">
        <v>43</v>
      </c>
      <c r="E552">
        <v>23</v>
      </c>
      <c r="F552" t="str">
        <f t="shared" si="16"/>
        <v>Adolescent 0-25</v>
      </c>
      <c r="G552" t="s">
        <v>27</v>
      </c>
      <c r="H552" t="s">
        <v>28</v>
      </c>
      <c r="I552" t="s">
        <v>37</v>
      </c>
      <c r="J552" t="s">
        <v>34</v>
      </c>
      <c r="K552" t="s">
        <v>21</v>
      </c>
      <c r="L552">
        <v>1</v>
      </c>
      <c r="M552" t="s">
        <v>31</v>
      </c>
      <c r="N552" t="s">
        <v>32</v>
      </c>
      <c r="O552">
        <v>1</v>
      </c>
      <c r="P552" t="str">
        <f t="shared" si="17"/>
        <v>Active Employee</v>
      </c>
      <c r="Q552">
        <v>1</v>
      </c>
    </row>
    <row r="553" spans="1:17" x14ac:dyDescent="0.25">
      <c r="A553">
        <v>10552</v>
      </c>
      <c r="B553" t="s">
        <v>14</v>
      </c>
      <c r="C553" t="s">
        <v>25</v>
      </c>
      <c r="D553" t="s">
        <v>16</v>
      </c>
      <c r="E553">
        <v>39</v>
      </c>
      <c r="F553" t="str">
        <f t="shared" si="16"/>
        <v xml:space="preserve">Middle Age 25-54 </v>
      </c>
      <c r="G553" t="s">
        <v>51</v>
      </c>
      <c r="H553" t="s">
        <v>39</v>
      </c>
      <c r="I553" t="s">
        <v>52</v>
      </c>
      <c r="J553" t="s">
        <v>52</v>
      </c>
      <c r="K553" t="s">
        <v>21</v>
      </c>
      <c r="L553">
        <v>1</v>
      </c>
      <c r="M553" t="s">
        <v>31</v>
      </c>
      <c r="N553" t="s">
        <v>32</v>
      </c>
      <c r="O553">
        <v>2</v>
      </c>
      <c r="P553" t="str">
        <f t="shared" si="17"/>
        <v>Active Employee</v>
      </c>
      <c r="Q553">
        <v>1</v>
      </c>
    </row>
    <row r="554" spans="1:17" x14ac:dyDescent="0.25">
      <c r="A554">
        <v>10553</v>
      </c>
      <c r="B554" t="s">
        <v>24</v>
      </c>
      <c r="C554" t="s">
        <v>25</v>
      </c>
      <c r="D554" t="s">
        <v>38</v>
      </c>
      <c r="E554">
        <v>56</v>
      </c>
      <c r="F554" t="str">
        <f t="shared" si="16"/>
        <v>Old 55+</v>
      </c>
      <c r="G554" t="s">
        <v>27</v>
      </c>
      <c r="H554" t="s">
        <v>39</v>
      </c>
      <c r="I554" t="s">
        <v>37</v>
      </c>
      <c r="J554" t="s">
        <v>42</v>
      </c>
      <c r="K554" t="s">
        <v>21</v>
      </c>
      <c r="L554">
        <v>1</v>
      </c>
      <c r="M554" t="s">
        <v>31</v>
      </c>
      <c r="N554" t="s">
        <v>32</v>
      </c>
      <c r="O554">
        <v>4</v>
      </c>
      <c r="P554" t="str">
        <f t="shared" si="17"/>
        <v>Active Employee</v>
      </c>
      <c r="Q554">
        <v>1</v>
      </c>
    </row>
    <row r="555" spans="1:17" x14ac:dyDescent="0.25">
      <c r="A555">
        <v>10554</v>
      </c>
      <c r="B555" t="s">
        <v>14</v>
      </c>
      <c r="C555" t="s">
        <v>15</v>
      </c>
      <c r="D555" t="s">
        <v>16</v>
      </c>
      <c r="E555">
        <v>40</v>
      </c>
      <c r="F555" t="str">
        <f t="shared" si="16"/>
        <v xml:space="preserve">Middle Age 25-54 </v>
      </c>
      <c r="G555" t="s">
        <v>27</v>
      </c>
      <c r="H555" t="s">
        <v>28</v>
      </c>
      <c r="I555" t="s">
        <v>37</v>
      </c>
      <c r="J555" t="s">
        <v>29</v>
      </c>
      <c r="K555" t="s">
        <v>21</v>
      </c>
      <c r="L555">
        <v>1</v>
      </c>
      <c r="M555" t="s">
        <v>31</v>
      </c>
      <c r="N555" t="s">
        <v>32</v>
      </c>
      <c r="O555">
        <v>4</v>
      </c>
      <c r="P555" t="str">
        <f t="shared" si="17"/>
        <v>Active Employee</v>
      </c>
      <c r="Q555">
        <v>1</v>
      </c>
    </row>
    <row r="556" spans="1:17" x14ac:dyDescent="0.25">
      <c r="A556">
        <v>10555</v>
      </c>
      <c r="B556" t="s">
        <v>14</v>
      </c>
      <c r="C556" t="s">
        <v>15</v>
      </c>
      <c r="D556" t="s">
        <v>35</v>
      </c>
      <c r="E556">
        <v>27</v>
      </c>
      <c r="F556" t="str">
        <f t="shared" si="16"/>
        <v xml:space="preserve">Middle Age 25-54 </v>
      </c>
      <c r="G556" t="s">
        <v>27</v>
      </c>
      <c r="H556" t="s">
        <v>39</v>
      </c>
      <c r="I556" t="s">
        <v>37</v>
      </c>
      <c r="J556" t="s">
        <v>42</v>
      </c>
      <c r="K556" t="s">
        <v>21</v>
      </c>
      <c r="L556">
        <v>1</v>
      </c>
      <c r="M556" t="s">
        <v>31</v>
      </c>
      <c r="N556" t="s">
        <v>32</v>
      </c>
      <c r="O556">
        <v>1</v>
      </c>
      <c r="P556" t="str">
        <f t="shared" si="17"/>
        <v>Active Employee</v>
      </c>
      <c r="Q556">
        <v>1</v>
      </c>
    </row>
    <row r="557" spans="1:17" x14ac:dyDescent="0.25">
      <c r="A557">
        <v>10556</v>
      </c>
      <c r="B557" t="s">
        <v>24</v>
      </c>
      <c r="C557" t="s">
        <v>40</v>
      </c>
      <c r="D557" t="s">
        <v>35</v>
      </c>
      <c r="E557">
        <v>29</v>
      </c>
      <c r="F557" t="str">
        <f t="shared" si="16"/>
        <v xml:space="preserve">Middle Age 25-54 </v>
      </c>
      <c r="G557" t="s">
        <v>17</v>
      </c>
      <c r="H557" t="s">
        <v>39</v>
      </c>
      <c r="I557" t="s">
        <v>48</v>
      </c>
      <c r="J557" t="s">
        <v>46</v>
      </c>
      <c r="K557" t="s">
        <v>21</v>
      </c>
      <c r="L557">
        <v>1</v>
      </c>
      <c r="M557" t="s">
        <v>31</v>
      </c>
      <c r="N557" t="s">
        <v>32</v>
      </c>
      <c r="O557">
        <v>2</v>
      </c>
      <c r="P557" t="str">
        <f t="shared" si="17"/>
        <v>Active Employee</v>
      </c>
      <c r="Q557">
        <v>1</v>
      </c>
    </row>
    <row r="558" spans="1:17" x14ac:dyDescent="0.25">
      <c r="A558">
        <v>10557</v>
      </c>
      <c r="B558" t="s">
        <v>24</v>
      </c>
      <c r="C558" t="s">
        <v>15</v>
      </c>
      <c r="D558" t="s">
        <v>26</v>
      </c>
      <c r="E558">
        <v>53</v>
      </c>
      <c r="F558" t="str">
        <f t="shared" si="16"/>
        <v xml:space="preserve">Middle Age 25-54 </v>
      </c>
      <c r="G558" t="s">
        <v>27</v>
      </c>
      <c r="H558" t="s">
        <v>39</v>
      </c>
      <c r="I558" t="s">
        <v>19</v>
      </c>
      <c r="J558" t="s">
        <v>34</v>
      </c>
      <c r="K558" t="s">
        <v>21</v>
      </c>
      <c r="L558">
        <v>1</v>
      </c>
      <c r="M558" t="s">
        <v>31</v>
      </c>
      <c r="N558" t="s">
        <v>32</v>
      </c>
      <c r="O558">
        <v>4</v>
      </c>
      <c r="P558" t="str">
        <f t="shared" si="17"/>
        <v>Active Employee</v>
      </c>
      <c r="Q558">
        <v>1</v>
      </c>
    </row>
    <row r="559" spans="1:17" x14ac:dyDescent="0.25">
      <c r="A559">
        <v>10558</v>
      </c>
      <c r="B559" t="s">
        <v>14</v>
      </c>
      <c r="C559" t="s">
        <v>40</v>
      </c>
      <c r="D559" t="s">
        <v>16</v>
      </c>
      <c r="E559">
        <v>35</v>
      </c>
      <c r="F559" t="str">
        <f t="shared" si="16"/>
        <v xml:space="preserve">Middle Age 25-54 </v>
      </c>
      <c r="G559" t="s">
        <v>27</v>
      </c>
      <c r="H559" t="s">
        <v>36</v>
      </c>
      <c r="I559" t="s">
        <v>19</v>
      </c>
      <c r="J559" t="s">
        <v>42</v>
      </c>
      <c r="K559" t="s">
        <v>44</v>
      </c>
      <c r="L559">
        <v>1</v>
      </c>
      <c r="M559" t="s">
        <v>31</v>
      </c>
      <c r="N559" t="s">
        <v>32</v>
      </c>
      <c r="O559">
        <v>1</v>
      </c>
      <c r="P559" t="str">
        <f t="shared" si="17"/>
        <v>Active Employee</v>
      </c>
      <c r="Q559">
        <v>1</v>
      </c>
    </row>
    <row r="560" spans="1:17" x14ac:dyDescent="0.25">
      <c r="A560">
        <v>10559</v>
      </c>
      <c r="B560" t="s">
        <v>24</v>
      </c>
      <c r="C560" t="s">
        <v>25</v>
      </c>
      <c r="D560" t="s">
        <v>35</v>
      </c>
      <c r="E560">
        <v>32</v>
      </c>
      <c r="F560" t="str">
        <f t="shared" si="16"/>
        <v xml:space="preserve">Middle Age 25-54 </v>
      </c>
      <c r="G560" t="s">
        <v>27</v>
      </c>
      <c r="H560" t="s">
        <v>36</v>
      </c>
      <c r="I560" t="s">
        <v>19</v>
      </c>
      <c r="J560" t="s">
        <v>34</v>
      </c>
      <c r="K560" t="s">
        <v>30</v>
      </c>
      <c r="L560">
        <v>1</v>
      </c>
      <c r="M560" t="s">
        <v>31</v>
      </c>
      <c r="N560" t="s">
        <v>32</v>
      </c>
      <c r="O560">
        <v>4</v>
      </c>
      <c r="P560" t="str">
        <f t="shared" si="17"/>
        <v>Active Employee</v>
      </c>
      <c r="Q560">
        <v>1</v>
      </c>
    </row>
    <row r="561" spans="1:17" x14ac:dyDescent="0.25">
      <c r="A561">
        <v>10560</v>
      </c>
      <c r="B561" t="s">
        <v>24</v>
      </c>
      <c r="C561" t="s">
        <v>25</v>
      </c>
      <c r="D561" t="s">
        <v>16</v>
      </c>
      <c r="E561">
        <v>38</v>
      </c>
      <c r="F561" t="str">
        <f t="shared" si="16"/>
        <v xml:space="preserve">Middle Age 25-54 </v>
      </c>
      <c r="G561" t="s">
        <v>27</v>
      </c>
      <c r="H561" t="s">
        <v>50</v>
      </c>
      <c r="I561" t="s">
        <v>37</v>
      </c>
      <c r="J561" t="s">
        <v>29</v>
      </c>
      <c r="K561" t="s">
        <v>21</v>
      </c>
      <c r="L561">
        <v>1</v>
      </c>
      <c r="M561" t="s">
        <v>31</v>
      </c>
      <c r="N561" t="s">
        <v>32</v>
      </c>
      <c r="O561">
        <v>3</v>
      </c>
      <c r="P561" t="str">
        <f t="shared" si="17"/>
        <v>Active Employee</v>
      </c>
      <c r="Q561">
        <v>1</v>
      </c>
    </row>
    <row r="562" spans="1:17" x14ac:dyDescent="0.25">
      <c r="A562">
        <v>10561</v>
      </c>
      <c r="B562" t="s">
        <v>14</v>
      </c>
      <c r="C562" t="s">
        <v>40</v>
      </c>
      <c r="D562" t="s">
        <v>35</v>
      </c>
      <c r="E562">
        <v>34</v>
      </c>
      <c r="F562" t="str">
        <f t="shared" si="16"/>
        <v xml:space="preserve">Middle Age 25-54 </v>
      </c>
      <c r="G562" t="s">
        <v>27</v>
      </c>
      <c r="H562" t="s">
        <v>50</v>
      </c>
      <c r="I562" t="s">
        <v>19</v>
      </c>
      <c r="J562" t="s">
        <v>41</v>
      </c>
      <c r="K562" t="s">
        <v>21</v>
      </c>
      <c r="L562">
        <v>1</v>
      </c>
      <c r="M562" t="s">
        <v>31</v>
      </c>
      <c r="N562" t="s">
        <v>32</v>
      </c>
      <c r="O562">
        <v>1</v>
      </c>
      <c r="P562" t="str">
        <f t="shared" si="17"/>
        <v>Active Employee</v>
      </c>
      <c r="Q562">
        <v>1</v>
      </c>
    </row>
    <row r="563" spans="1:17" x14ac:dyDescent="0.25">
      <c r="A563">
        <v>10562</v>
      </c>
      <c r="B563" t="s">
        <v>24</v>
      </c>
      <c r="C563" t="s">
        <v>25</v>
      </c>
      <c r="D563" t="s">
        <v>26</v>
      </c>
      <c r="E563">
        <v>52</v>
      </c>
      <c r="F563" t="str">
        <f t="shared" si="16"/>
        <v xml:space="preserve">Middle Age 25-54 </v>
      </c>
      <c r="G563" t="s">
        <v>17</v>
      </c>
      <c r="H563" t="s">
        <v>36</v>
      </c>
      <c r="I563" t="s">
        <v>48</v>
      </c>
      <c r="J563" t="s">
        <v>45</v>
      </c>
      <c r="K563" t="s">
        <v>21</v>
      </c>
      <c r="L563">
        <v>1</v>
      </c>
      <c r="M563" t="s">
        <v>31</v>
      </c>
      <c r="N563" t="s">
        <v>32</v>
      </c>
      <c r="O563">
        <v>1</v>
      </c>
      <c r="P563" t="str">
        <f t="shared" si="17"/>
        <v>Active Employee</v>
      </c>
      <c r="Q563">
        <v>1</v>
      </c>
    </row>
    <row r="564" spans="1:17" x14ac:dyDescent="0.25">
      <c r="A564">
        <v>10563</v>
      </c>
      <c r="B564" t="s">
        <v>24</v>
      </c>
      <c r="C564" t="s">
        <v>15</v>
      </c>
      <c r="D564" t="s">
        <v>35</v>
      </c>
      <c r="E564">
        <v>33</v>
      </c>
      <c r="F564" t="str">
        <f t="shared" si="16"/>
        <v xml:space="preserve">Middle Age 25-54 </v>
      </c>
      <c r="G564" t="s">
        <v>27</v>
      </c>
      <c r="H564" t="s">
        <v>36</v>
      </c>
      <c r="I564" t="s">
        <v>33</v>
      </c>
      <c r="J564" t="s">
        <v>29</v>
      </c>
      <c r="K564" t="s">
        <v>21</v>
      </c>
      <c r="L564">
        <v>1</v>
      </c>
      <c r="M564" t="s">
        <v>22</v>
      </c>
      <c r="N564" t="s">
        <v>23</v>
      </c>
      <c r="O564">
        <v>4</v>
      </c>
      <c r="P564" t="str">
        <f t="shared" si="17"/>
        <v>Inactive Employee</v>
      </c>
      <c r="Q564">
        <v>0</v>
      </c>
    </row>
    <row r="565" spans="1:17" x14ac:dyDescent="0.25">
      <c r="A565">
        <v>10564</v>
      </c>
      <c r="B565" t="s">
        <v>14</v>
      </c>
      <c r="C565" t="s">
        <v>15</v>
      </c>
      <c r="D565" t="s">
        <v>35</v>
      </c>
      <c r="E565">
        <v>25</v>
      </c>
      <c r="F565" t="str">
        <f t="shared" si="16"/>
        <v xml:space="preserve">Middle Age 25-54 </v>
      </c>
      <c r="G565" t="s">
        <v>17</v>
      </c>
      <c r="H565" t="s">
        <v>28</v>
      </c>
      <c r="I565" t="s">
        <v>37</v>
      </c>
      <c r="J565" t="s">
        <v>20</v>
      </c>
      <c r="K565" t="s">
        <v>21</v>
      </c>
      <c r="L565">
        <v>1</v>
      </c>
      <c r="M565" t="s">
        <v>31</v>
      </c>
      <c r="N565" t="s">
        <v>32</v>
      </c>
      <c r="O565">
        <v>4</v>
      </c>
      <c r="P565" t="str">
        <f t="shared" si="17"/>
        <v>Active Employee</v>
      </c>
      <c r="Q565">
        <v>1</v>
      </c>
    </row>
    <row r="566" spans="1:17" x14ac:dyDescent="0.25">
      <c r="A566">
        <v>10565</v>
      </c>
      <c r="B566" t="s">
        <v>24</v>
      </c>
      <c r="C566" t="s">
        <v>15</v>
      </c>
      <c r="D566" t="s">
        <v>26</v>
      </c>
      <c r="E566">
        <v>45</v>
      </c>
      <c r="F566" t="str">
        <f t="shared" si="16"/>
        <v xml:space="preserve">Middle Age 25-54 </v>
      </c>
      <c r="G566" t="s">
        <v>17</v>
      </c>
      <c r="H566" t="s">
        <v>18</v>
      </c>
      <c r="I566" t="s">
        <v>49</v>
      </c>
      <c r="J566" t="s">
        <v>46</v>
      </c>
      <c r="K566" t="s">
        <v>21</v>
      </c>
      <c r="L566">
        <v>1</v>
      </c>
      <c r="M566" t="s">
        <v>31</v>
      </c>
      <c r="N566" t="s">
        <v>32</v>
      </c>
      <c r="O566">
        <v>3</v>
      </c>
      <c r="P566" t="str">
        <f t="shared" si="17"/>
        <v>Active Employee</v>
      </c>
      <c r="Q566">
        <v>1</v>
      </c>
    </row>
    <row r="567" spans="1:17" x14ac:dyDescent="0.25">
      <c r="A567">
        <v>10566</v>
      </c>
      <c r="B567" t="s">
        <v>24</v>
      </c>
      <c r="C567" t="s">
        <v>15</v>
      </c>
      <c r="D567" t="s">
        <v>43</v>
      </c>
      <c r="E567">
        <v>23</v>
      </c>
      <c r="F567" t="str">
        <f t="shared" si="16"/>
        <v>Adolescent 0-25</v>
      </c>
      <c r="G567" t="s">
        <v>27</v>
      </c>
      <c r="H567" t="s">
        <v>28</v>
      </c>
      <c r="I567" t="s">
        <v>37</v>
      </c>
      <c r="J567" t="s">
        <v>29</v>
      </c>
      <c r="K567" t="s">
        <v>21</v>
      </c>
      <c r="L567">
        <v>1</v>
      </c>
      <c r="M567" t="s">
        <v>31</v>
      </c>
      <c r="N567" t="s">
        <v>32</v>
      </c>
      <c r="O567">
        <v>3</v>
      </c>
      <c r="P567" t="str">
        <f t="shared" si="17"/>
        <v>Active Employee</v>
      </c>
      <c r="Q567">
        <v>1</v>
      </c>
    </row>
    <row r="568" spans="1:17" x14ac:dyDescent="0.25">
      <c r="A568">
        <v>10567</v>
      </c>
      <c r="B568" t="s">
        <v>14</v>
      </c>
      <c r="C568" t="s">
        <v>15</v>
      </c>
      <c r="D568" t="s">
        <v>26</v>
      </c>
      <c r="E568">
        <v>47</v>
      </c>
      <c r="F568" t="str">
        <f t="shared" si="16"/>
        <v xml:space="preserve">Middle Age 25-54 </v>
      </c>
      <c r="G568" t="s">
        <v>17</v>
      </c>
      <c r="H568" t="s">
        <v>18</v>
      </c>
      <c r="I568" t="s">
        <v>19</v>
      </c>
      <c r="J568" t="s">
        <v>20</v>
      </c>
      <c r="K568" t="s">
        <v>30</v>
      </c>
      <c r="L568">
        <v>1</v>
      </c>
      <c r="M568" t="s">
        <v>22</v>
      </c>
      <c r="N568" t="s">
        <v>23</v>
      </c>
      <c r="O568">
        <v>3</v>
      </c>
      <c r="P568" t="str">
        <f t="shared" si="17"/>
        <v>Inactive Employee</v>
      </c>
      <c r="Q568">
        <v>0</v>
      </c>
    </row>
    <row r="569" spans="1:17" x14ac:dyDescent="0.25">
      <c r="A569">
        <v>10568</v>
      </c>
      <c r="B569" t="s">
        <v>24</v>
      </c>
      <c r="C569" t="s">
        <v>15</v>
      </c>
      <c r="D569" t="s">
        <v>35</v>
      </c>
      <c r="E569">
        <v>34</v>
      </c>
      <c r="F569" t="str">
        <f t="shared" si="16"/>
        <v xml:space="preserve">Middle Age 25-54 </v>
      </c>
      <c r="G569" t="s">
        <v>17</v>
      </c>
      <c r="H569" t="s">
        <v>39</v>
      </c>
      <c r="I569" t="s">
        <v>33</v>
      </c>
      <c r="J569" t="s">
        <v>20</v>
      </c>
      <c r="K569" t="s">
        <v>21</v>
      </c>
      <c r="L569">
        <v>1</v>
      </c>
      <c r="M569" t="s">
        <v>31</v>
      </c>
      <c r="N569" t="s">
        <v>32</v>
      </c>
      <c r="O569">
        <v>4</v>
      </c>
      <c r="P569" t="str">
        <f t="shared" si="17"/>
        <v>Active Employee</v>
      </c>
      <c r="Q569">
        <v>1</v>
      </c>
    </row>
    <row r="570" spans="1:17" x14ac:dyDescent="0.25">
      <c r="A570">
        <v>10569</v>
      </c>
      <c r="B570" t="s">
        <v>24</v>
      </c>
      <c r="C570" t="s">
        <v>25</v>
      </c>
      <c r="D570" t="s">
        <v>38</v>
      </c>
      <c r="E570">
        <v>55</v>
      </c>
      <c r="F570" t="str">
        <f t="shared" si="16"/>
        <v>Old 55+</v>
      </c>
      <c r="G570" t="s">
        <v>27</v>
      </c>
      <c r="H570" t="s">
        <v>39</v>
      </c>
      <c r="I570" t="s">
        <v>37</v>
      </c>
      <c r="J570" t="s">
        <v>45</v>
      </c>
      <c r="K570" t="s">
        <v>21</v>
      </c>
      <c r="L570">
        <v>1</v>
      </c>
      <c r="M570" t="s">
        <v>22</v>
      </c>
      <c r="N570" t="s">
        <v>23</v>
      </c>
      <c r="O570">
        <v>1</v>
      </c>
      <c r="P570" t="str">
        <f t="shared" si="17"/>
        <v>Inactive Employee</v>
      </c>
      <c r="Q570">
        <v>0</v>
      </c>
    </row>
    <row r="571" spans="1:17" x14ac:dyDescent="0.25">
      <c r="A571">
        <v>10570</v>
      </c>
      <c r="B571" t="s">
        <v>24</v>
      </c>
      <c r="C571" t="s">
        <v>15</v>
      </c>
      <c r="D571" t="s">
        <v>16</v>
      </c>
      <c r="E571">
        <v>36</v>
      </c>
      <c r="F571" t="str">
        <f t="shared" si="16"/>
        <v xml:space="preserve">Middle Age 25-54 </v>
      </c>
      <c r="G571" t="s">
        <v>17</v>
      </c>
      <c r="H571" t="s">
        <v>36</v>
      </c>
      <c r="I571" t="s">
        <v>19</v>
      </c>
      <c r="J571" t="s">
        <v>20</v>
      </c>
      <c r="K571" t="s">
        <v>44</v>
      </c>
      <c r="L571">
        <v>1</v>
      </c>
      <c r="M571" t="s">
        <v>31</v>
      </c>
      <c r="N571" t="s">
        <v>32</v>
      </c>
      <c r="O571">
        <v>1</v>
      </c>
      <c r="P571" t="str">
        <f t="shared" si="17"/>
        <v>Active Employee</v>
      </c>
      <c r="Q571">
        <v>1</v>
      </c>
    </row>
    <row r="572" spans="1:17" x14ac:dyDescent="0.25">
      <c r="A572">
        <v>10571</v>
      </c>
      <c r="B572" t="s">
        <v>24</v>
      </c>
      <c r="C572" t="s">
        <v>25</v>
      </c>
      <c r="D572" t="s">
        <v>26</v>
      </c>
      <c r="E572">
        <v>52</v>
      </c>
      <c r="F572" t="str">
        <f t="shared" si="16"/>
        <v xml:space="preserve">Middle Age 25-54 </v>
      </c>
      <c r="G572" t="s">
        <v>27</v>
      </c>
      <c r="H572" t="s">
        <v>36</v>
      </c>
      <c r="I572" t="s">
        <v>37</v>
      </c>
      <c r="J572" t="s">
        <v>29</v>
      </c>
      <c r="K572" t="s">
        <v>44</v>
      </c>
      <c r="L572">
        <v>1</v>
      </c>
      <c r="M572" t="s">
        <v>31</v>
      </c>
      <c r="N572" t="s">
        <v>32</v>
      </c>
      <c r="O572">
        <v>4</v>
      </c>
      <c r="P572" t="str">
        <f t="shared" si="17"/>
        <v>Active Employee</v>
      </c>
      <c r="Q572">
        <v>1</v>
      </c>
    </row>
    <row r="573" spans="1:17" x14ac:dyDescent="0.25">
      <c r="A573">
        <v>10572</v>
      </c>
      <c r="B573" t="s">
        <v>14</v>
      </c>
      <c r="C573" t="s">
        <v>40</v>
      </c>
      <c r="D573" t="s">
        <v>35</v>
      </c>
      <c r="E573">
        <v>26</v>
      </c>
      <c r="F573" t="str">
        <f t="shared" si="16"/>
        <v xml:space="preserve">Middle Age 25-54 </v>
      </c>
      <c r="G573" t="s">
        <v>27</v>
      </c>
      <c r="H573" t="s">
        <v>18</v>
      </c>
      <c r="I573" t="s">
        <v>19</v>
      </c>
      <c r="J573" t="s">
        <v>34</v>
      </c>
      <c r="K573" t="s">
        <v>30</v>
      </c>
      <c r="L573">
        <v>1</v>
      </c>
      <c r="M573" t="s">
        <v>31</v>
      </c>
      <c r="N573" t="s">
        <v>32</v>
      </c>
      <c r="O573">
        <v>4</v>
      </c>
      <c r="P573" t="str">
        <f t="shared" si="17"/>
        <v>Active Employee</v>
      </c>
      <c r="Q573">
        <v>1</v>
      </c>
    </row>
    <row r="574" spans="1:17" x14ac:dyDescent="0.25">
      <c r="A574">
        <v>10573</v>
      </c>
      <c r="B574" t="s">
        <v>14</v>
      </c>
      <c r="C574" t="s">
        <v>25</v>
      </c>
      <c r="D574" t="s">
        <v>35</v>
      </c>
      <c r="E574">
        <v>29</v>
      </c>
      <c r="F574" t="str">
        <f t="shared" si="16"/>
        <v xml:space="preserve">Middle Age 25-54 </v>
      </c>
      <c r="G574" t="s">
        <v>27</v>
      </c>
      <c r="H574" t="s">
        <v>39</v>
      </c>
      <c r="I574" t="s">
        <v>37</v>
      </c>
      <c r="J574" t="s">
        <v>42</v>
      </c>
      <c r="K574" t="s">
        <v>21</v>
      </c>
      <c r="L574">
        <v>1</v>
      </c>
      <c r="M574" t="s">
        <v>31</v>
      </c>
      <c r="N574" t="s">
        <v>32</v>
      </c>
      <c r="O574">
        <v>3</v>
      </c>
      <c r="P574" t="str">
        <f t="shared" si="17"/>
        <v>Active Employee</v>
      </c>
      <c r="Q574">
        <v>1</v>
      </c>
    </row>
    <row r="575" spans="1:17" x14ac:dyDescent="0.25">
      <c r="A575">
        <v>10574</v>
      </c>
      <c r="B575" t="s">
        <v>24</v>
      </c>
      <c r="C575" t="s">
        <v>15</v>
      </c>
      <c r="D575" t="s">
        <v>35</v>
      </c>
      <c r="E575">
        <v>26</v>
      </c>
      <c r="F575" t="str">
        <f t="shared" si="16"/>
        <v xml:space="preserve">Middle Age 25-54 </v>
      </c>
      <c r="G575" t="s">
        <v>17</v>
      </c>
      <c r="H575" t="s">
        <v>39</v>
      </c>
      <c r="I575" t="s">
        <v>49</v>
      </c>
      <c r="J575" t="s">
        <v>20</v>
      </c>
      <c r="K575" t="s">
        <v>21</v>
      </c>
      <c r="L575">
        <v>1</v>
      </c>
      <c r="M575" t="s">
        <v>22</v>
      </c>
      <c r="N575" t="s">
        <v>23</v>
      </c>
      <c r="O575">
        <v>1</v>
      </c>
      <c r="P575" t="str">
        <f t="shared" si="17"/>
        <v>Inactive Employee</v>
      </c>
      <c r="Q575">
        <v>0</v>
      </c>
    </row>
    <row r="576" spans="1:17" x14ac:dyDescent="0.25">
      <c r="A576">
        <v>10575</v>
      </c>
      <c r="B576" t="s">
        <v>14</v>
      </c>
      <c r="C576" t="s">
        <v>15</v>
      </c>
      <c r="D576" t="s">
        <v>35</v>
      </c>
      <c r="E576">
        <v>34</v>
      </c>
      <c r="F576" t="str">
        <f t="shared" si="16"/>
        <v xml:space="preserve">Middle Age 25-54 </v>
      </c>
      <c r="G576" t="s">
        <v>27</v>
      </c>
      <c r="H576" t="s">
        <v>36</v>
      </c>
      <c r="I576" t="s">
        <v>19</v>
      </c>
      <c r="J576" t="s">
        <v>29</v>
      </c>
      <c r="K576" t="s">
        <v>21</v>
      </c>
      <c r="L576">
        <v>1</v>
      </c>
      <c r="M576" t="s">
        <v>31</v>
      </c>
      <c r="N576" t="s">
        <v>32</v>
      </c>
      <c r="O576">
        <v>4</v>
      </c>
      <c r="P576" t="str">
        <f t="shared" si="17"/>
        <v>Active Employee</v>
      </c>
      <c r="Q576">
        <v>1</v>
      </c>
    </row>
    <row r="577" spans="1:17" x14ac:dyDescent="0.25">
      <c r="A577">
        <v>10576</v>
      </c>
      <c r="B577" t="s">
        <v>14</v>
      </c>
      <c r="C577" t="s">
        <v>40</v>
      </c>
      <c r="D577" t="s">
        <v>26</v>
      </c>
      <c r="E577">
        <v>54</v>
      </c>
      <c r="F577" t="str">
        <f t="shared" si="16"/>
        <v xml:space="preserve">Middle Age 25-54 </v>
      </c>
      <c r="G577" t="s">
        <v>27</v>
      </c>
      <c r="H577" t="s">
        <v>36</v>
      </c>
      <c r="I577" t="s">
        <v>37</v>
      </c>
      <c r="J577" t="s">
        <v>41</v>
      </c>
      <c r="K577" t="s">
        <v>21</v>
      </c>
      <c r="L577">
        <v>1</v>
      </c>
      <c r="M577" t="s">
        <v>31</v>
      </c>
      <c r="N577" t="s">
        <v>32</v>
      </c>
      <c r="O577">
        <v>1</v>
      </c>
      <c r="P577" t="str">
        <f t="shared" si="17"/>
        <v>Active Employee</v>
      </c>
      <c r="Q577">
        <v>1</v>
      </c>
    </row>
    <row r="578" spans="1:17" x14ac:dyDescent="0.25">
      <c r="A578">
        <v>10577</v>
      </c>
      <c r="B578" t="s">
        <v>24</v>
      </c>
      <c r="C578" t="s">
        <v>25</v>
      </c>
      <c r="D578" t="s">
        <v>35</v>
      </c>
      <c r="E578">
        <v>27</v>
      </c>
      <c r="F578" t="str">
        <f t="shared" si="16"/>
        <v xml:space="preserve">Middle Age 25-54 </v>
      </c>
      <c r="G578" t="s">
        <v>17</v>
      </c>
      <c r="H578" t="s">
        <v>28</v>
      </c>
      <c r="I578" t="s">
        <v>48</v>
      </c>
      <c r="J578" t="s">
        <v>20</v>
      </c>
      <c r="K578" t="s">
        <v>30</v>
      </c>
      <c r="L578">
        <v>1</v>
      </c>
      <c r="M578" t="s">
        <v>31</v>
      </c>
      <c r="N578" t="s">
        <v>32</v>
      </c>
      <c r="O578">
        <v>4</v>
      </c>
      <c r="P578" t="str">
        <f t="shared" si="17"/>
        <v>Active Employee</v>
      </c>
      <c r="Q578">
        <v>1</v>
      </c>
    </row>
    <row r="579" spans="1:17" x14ac:dyDescent="0.25">
      <c r="A579">
        <v>10578</v>
      </c>
      <c r="B579" t="s">
        <v>14</v>
      </c>
      <c r="C579" t="s">
        <v>40</v>
      </c>
      <c r="D579" t="s">
        <v>16</v>
      </c>
      <c r="E579">
        <v>37</v>
      </c>
      <c r="F579" t="str">
        <f t="shared" ref="F579:F642" si="18">IF(E579&gt;54,"Old 55+",IF(E579&gt;=25,"Middle Age 25-54 ",IF(E579&lt;25,"Adolescent 0-25")))</f>
        <v xml:space="preserve">Middle Age 25-54 </v>
      </c>
      <c r="G579" t="s">
        <v>27</v>
      </c>
      <c r="H579" t="s">
        <v>28</v>
      </c>
      <c r="I579" t="s">
        <v>19</v>
      </c>
      <c r="J579" t="s">
        <v>29</v>
      </c>
      <c r="K579" t="s">
        <v>21</v>
      </c>
      <c r="L579">
        <v>1</v>
      </c>
      <c r="M579" t="s">
        <v>31</v>
      </c>
      <c r="N579" t="s">
        <v>32</v>
      </c>
      <c r="O579">
        <v>1</v>
      </c>
      <c r="P579" t="str">
        <f t="shared" ref="P579:P642" si="19">IF(Q579=0,"Inactive Employee",IF(Q579=1,"Active Employee"))</f>
        <v>Active Employee</v>
      </c>
      <c r="Q579">
        <v>1</v>
      </c>
    </row>
    <row r="580" spans="1:17" x14ac:dyDescent="0.25">
      <c r="A580">
        <v>10579</v>
      </c>
      <c r="B580" t="s">
        <v>14</v>
      </c>
      <c r="C580" t="s">
        <v>15</v>
      </c>
      <c r="D580" t="s">
        <v>16</v>
      </c>
      <c r="E580">
        <v>38</v>
      </c>
      <c r="F580" t="str">
        <f t="shared" si="18"/>
        <v xml:space="preserve">Middle Age 25-54 </v>
      </c>
      <c r="G580" t="s">
        <v>27</v>
      </c>
      <c r="H580" t="s">
        <v>36</v>
      </c>
      <c r="I580" t="s">
        <v>19</v>
      </c>
      <c r="J580" t="s">
        <v>41</v>
      </c>
      <c r="K580" t="s">
        <v>30</v>
      </c>
      <c r="L580">
        <v>1</v>
      </c>
      <c r="M580" t="s">
        <v>31</v>
      </c>
      <c r="N580" t="s">
        <v>32</v>
      </c>
      <c r="O580">
        <v>1</v>
      </c>
      <c r="P580" t="str">
        <f t="shared" si="19"/>
        <v>Active Employee</v>
      </c>
      <c r="Q580">
        <v>1</v>
      </c>
    </row>
    <row r="581" spans="1:17" x14ac:dyDescent="0.25">
      <c r="A581">
        <v>10580</v>
      </c>
      <c r="B581" t="s">
        <v>14</v>
      </c>
      <c r="C581" t="s">
        <v>15</v>
      </c>
      <c r="D581" t="s">
        <v>35</v>
      </c>
      <c r="E581">
        <v>34</v>
      </c>
      <c r="F581" t="str">
        <f t="shared" si="18"/>
        <v xml:space="preserve">Middle Age 25-54 </v>
      </c>
      <c r="G581" t="s">
        <v>27</v>
      </c>
      <c r="H581" t="s">
        <v>36</v>
      </c>
      <c r="I581" t="s">
        <v>37</v>
      </c>
      <c r="J581" t="s">
        <v>29</v>
      </c>
      <c r="K581" t="s">
        <v>21</v>
      </c>
      <c r="L581">
        <v>1</v>
      </c>
      <c r="M581" t="s">
        <v>31</v>
      </c>
      <c r="N581" t="s">
        <v>32</v>
      </c>
      <c r="O581">
        <v>1</v>
      </c>
      <c r="P581" t="str">
        <f t="shared" si="19"/>
        <v>Active Employee</v>
      </c>
      <c r="Q581">
        <v>1</v>
      </c>
    </row>
    <row r="582" spans="1:17" x14ac:dyDescent="0.25">
      <c r="A582">
        <v>10581</v>
      </c>
      <c r="B582" t="s">
        <v>14</v>
      </c>
      <c r="C582" t="s">
        <v>25</v>
      </c>
      <c r="D582" t="s">
        <v>16</v>
      </c>
      <c r="E582">
        <v>35</v>
      </c>
      <c r="F582" t="str">
        <f t="shared" si="18"/>
        <v xml:space="preserve">Middle Age 25-54 </v>
      </c>
      <c r="G582" t="s">
        <v>17</v>
      </c>
      <c r="H582" t="s">
        <v>36</v>
      </c>
      <c r="I582" t="s">
        <v>19</v>
      </c>
      <c r="J582" t="s">
        <v>46</v>
      </c>
      <c r="K582" t="s">
        <v>21</v>
      </c>
      <c r="L582">
        <v>1</v>
      </c>
      <c r="M582" t="s">
        <v>31</v>
      </c>
      <c r="N582" t="s">
        <v>32</v>
      </c>
      <c r="O582">
        <v>4</v>
      </c>
      <c r="P582" t="str">
        <f t="shared" si="19"/>
        <v>Active Employee</v>
      </c>
      <c r="Q582">
        <v>1</v>
      </c>
    </row>
    <row r="583" spans="1:17" x14ac:dyDescent="0.25">
      <c r="A583">
        <v>10582</v>
      </c>
      <c r="B583" t="s">
        <v>24</v>
      </c>
      <c r="C583" t="s">
        <v>25</v>
      </c>
      <c r="D583" t="s">
        <v>35</v>
      </c>
      <c r="E583">
        <v>30</v>
      </c>
      <c r="F583" t="str">
        <f t="shared" si="18"/>
        <v xml:space="preserve">Middle Age 25-54 </v>
      </c>
      <c r="G583" t="s">
        <v>27</v>
      </c>
      <c r="H583" t="s">
        <v>39</v>
      </c>
      <c r="I583" t="s">
        <v>19</v>
      </c>
      <c r="J583" t="s">
        <v>34</v>
      </c>
      <c r="K583" t="s">
        <v>21</v>
      </c>
      <c r="L583">
        <v>1</v>
      </c>
      <c r="M583" t="s">
        <v>31</v>
      </c>
      <c r="N583" t="s">
        <v>32</v>
      </c>
      <c r="O583">
        <v>3</v>
      </c>
      <c r="P583" t="str">
        <f t="shared" si="19"/>
        <v>Active Employee</v>
      </c>
      <c r="Q583">
        <v>1</v>
      </c>
    </row>
    <row r="584" spans="1:17" x14ac:dyDescent="0.25">
      <c r="A584">
        <v>10583</v>
      </c>
      <c r="B584" t="s">
        <v>14</v>
      </c>
      <c r="C584" t="s">
        <v>25</v>
      </c>
      <c r="D584" t="s">
        <v>16</v>
      </c>
      <c r="E584">
        <v>40</v>
      </c>
      <c r="F584" t="str">
        <f t="shared" si="18"/>
        <v xml:space="preserve">Middle Age 25-54 </v>
      </c>
      <c r="G584" t="s">
        <v>27</v>
      </c>
      <c r="H584" t="s">
        <v>18</v>
      </c>
      <c r="I584" t="s">
        <v>37</v>
      </c>
      <c r="J584" t="s">
        <v>42</v>
      </c>
      <c r="K584" t="s">
        <v>30</v>
      </c>
      <c r="L584">
        <v>1</v>
      </c>
      <c r="M584" t="s">
        <v>31</v>
      </c>
      <c r="N584" t="s">
        <v>32</v>
      </c>
      <c r="O584">
        <v>2</v>
      </c>
      <c r="P584" t="str">
        <f t="shared" si="19"/>
        <v>Active Employee</v>
      </c>
      <c r="Q584">
        <v>1</v>
      </c>
    </row>
    <row r="585" spans="1:17" x14ac:dyDescent="0.25">
      <c r="A585">
        <v>10584</v>
      </c>
      <c r="B585" t="s">
        <v>14</v>
      </c>
      <c r="C585" t="s">
        <v>25</v>
      </c>
      <c r="D585" t="s">
        <v>35</v>
      </c>
      <c r="E585">
        <v>34</v>
      </c>
      <c r="F585" t="str">
        <f t="shared" si="18"/>
        <v xml:space="preserve">Middle Age 25-54 </v>
      </c>
      <c r="G585" t="s">
        <v>17</v>
      </c>
      <c r="H585" t="s">
        <v>18</v>
      </c>
      <c r="I585" t="s">
        <v>19</v>
      </c>
      <c r="J585" t="s">
        <v>20</v>
      </c>
      <c r="K585" t="s">
        <v>21</v>
      </c>
      <c r="L585">
        <v>1</v>
      </c>
      <c r="M585" t="s">
        <v>31</v>
      </c>
      <c r="N585" t="s">
        <v>32</v>
      </c>
      <c r="O585">
        <v>1</v>
      </c>
      <c r="P585" t="str">
        <f t="shared" si="19"/>
        <v>Active Employee</v>
      </c>
      <c r="Q585">
        <v>1</v>
      </c>
    </row>
    <row r="586" spans="1:17" x14ac:dyDescent="0.25">
      <c r="A586">
        <v>10585</v>
      </c>
      <c r="B586" t="s">
        <v>24</v>
      </c>
      <c r="C586" t="s">
        <v>40</v>
      </c>
      <c r="D586" t="s">
        <v>16</v>
      </c>
      <c r="E586">
        <v>42</v>
      </c>
      <c r="F586" t="str">
        <f t="shared" si="18"/>
        <v xml:space="preserve">Middle Age 25-54 </v>
      </c>
      <c r="G586" t="s">
        <v>27</v>
      </c>
      <c r="H586" t="s">
        <v>39</v>
      </c>
      <c r="I586" t="s">
        <v>19</v>
      </c>
      <c r="J586" t="s">
        <v>45</v>
      </c>
      <c r="K586" t="s">
        <v>30</v>
      </c>
      <c r="L586">
        <v>1</v>
      </c>
      <c r="M586" t="s">
        <v>31</v>
      </c>
      <c r="N586" t="s">
        <v>32</v>
      </c>
      <c r="O586">
        <v>4</v>
      </c>
      <c r="P586" t="str">
        <f t="shared" si="19"/>
        <v>Active Employee</v>
      </c>
      <c r="Q586">
        <v>1</v>
      </c>
    </row>
    <row r="587" spans="1:17" x14ac:dyDescent="0.25">
      <c r="A587">
        <v>10586</v>
      </c>
      <c r="B587" t="s">
        <v>24</v>
      </c>
      <c r="C587" t="s">
        <v>25</v>
      </c>
      <c r="D587" t="s">
        <v>43</v>
      </c>
      <c r="E587">
        <v>23</v>
      </c>
      <c r="F587" t="str">
        <f t="shared" si="18"/>
        <v>Adolescent 0-25</v>
      </c>
      <c r="G587" t="s">
        <v>27</v>
      </c>
      <c r="H587" t="s">
        <v>39</v>
      </c>
      <c r="I587" t="s">
        <v>19</v>
      </c>
      <c r="J587" t="s">
        <v>34</v>
      </c>
      <c r="K587" t="s">
        <v>21</v>
      </c>
      <c r="L587">
        <v>1</v>
      </c>
      <c r="M587" t="s">
        <v>22</v>
      </c>
      <c r="N587" t="s">
        <v>23</v>
      </c>
      <c r="O587">
        <v>1</v>
      </c>
      <c r="P587" t="str">
        <f t="shared" si="19"/>
        <v>Inactive Employee</v>
      </c>
      <c r="Q587">
        <v>0</v>
      </c>
    </row>
    <row r="588" spans="1:17" x14ac:dyDescent="0.25">
      <c r="A588">
        <v>10587</v>
      </c>
      <c r="B588" t="s">
        <v>24</v>
      </c>
      <c r="C588" t="s">
        <v>40</v>
      </c>
      <c r="D588" t="s">
        <v>43</v>
      </c>
      <c r="E588">
        <v>24</v>
      </c>
      <c r="F588" t="str">
        <f t="shared" si="18"/>
        <v>Adolescent 0-25</v>
      </c>
      <c r="G588" t="s">
        <v>27</v>
      </c>
      <c r="H588" t="s">
        <v>39</v>
      </c>
      <c r="I588" t="s">
        <v>19</v>
      </c>
      <c r="J588" t="s">
        <v>34</v>
      </c>
      <c r="K588" t="s">
        <v>44</v>
      </c>
      <c r="L588">
        <v>1</v>
      </c>
      <c r="M588" t="s">
        <v>31</v>
      </c>
      <c r="N588" t="s">
        <v>32</v>
      </c>
      <c r="O588">
        <v>2</v>
      </c>
      <c r="P588" t="str">
        <f t="shared" si="19"/>
        <v>Active Employee</v>
      </c>
      <c r="Q588">
        <v>1</v>
      </c>
    </row>
    <row r="589" spans="1:17" x14ac:dyDescent="0.25">
      <c r="A589">
        <v>10588</v>
      </c>
      <c r="B589" t="s">
        <v>14</v>
      </c>
      <c r="C589" t="s">
        <v>25</v>
      </c>
      <c r="D589" t="s">
        <v>26</v>
      </c>
      <c r="E589">
        <v>52</v>
      </c>
      <c r="F589" t="str">
        <f t="shared" si="18"/>
        <v xml:space="preserve">Middle Age 25-54 </v>
      </c>
      <c r="G589" t="s">
        <v>27</v>
      </c>
      <c r="H589" t="s">
        <v>36</v>
      </c>
      <c r="I589" t="s">
        <v>19</v>
      </c>
      <c r="J589" t="s">
        <v>34</v>
      </c>
      <c r="K589" t="s">
        <v>21</v>
      </c>
      <c r="L589">
        <v>1</v>
      </c>
      <c r="M589" t="s">
        <v>31</v>
      </c>
      <c r="N589" t="s">
        <v>32</v>
      </c>
      <c r="O589">
        <v>3</v>
      </c>
      <c r="P589" t="str">
        <f t="shared" si="19"/>
        <v>Active Employee</v>
      </c>
      <c r="Q589">
        <v>1</v>
      </c>
    </row>
    <row r="590" spans="1:17" x14ac:dyDescent="0.25">
      <c r="A590">
        <v>10589</v>
      </c>
      <c r="B590" t="s">
        <v>24</v>
      </c>
      <c r="C590" t="s">
        <v>25</v>
      </c>
      <c r="D590" t="s">
        <v>26</v>
      </c>
      <c r="E590">
        <v>50</v>
      </c>
      <c r="F590" t="str">
        <f t="shared" si="18"/>
        <v xml:space="preserve">Middle Age 25-54 </v>
      </c>
      <c r="G590" t="s">
        <v>27</v>
      </c>
      <c r="H590" t="s">
        <v>39</v>
      </c>
      <c r="I590" t="s">
        <v>37</v>
      </c>
      <c r="J590" t="s">
        <v>47</v>
      </c>
      <c r="K590" t="s">
        <v>21</v>
      </c>
      <c r="L590">
        <v>1</v>
      </c>
      <c r="M590" t="s">
        <v>31</v>
      </c>
      <c r="N590" t="s">
        <v>32</v>
      </c>
      <c r="O590">
        <v>3</v>
      </c>
      <c r="P590" t="str">
        <f t="shared" si="19"/>
        <v>Active Employee</v>
      </c>
      <c r="Q590">
        <v>1</v>
      </c>
    </row>
    <row r="591" spans="1:17" x14ac:dyDescent="0.25">
      <c r="A591">
        <v>10590</v>
      </c>
      <c r="B591" t="s">
        <v>14</v>
      </c>
      <c r="C591" t="s">
        <v>25</v>
      </c>
      <c r="D591" t="s">
        <v>35</v>
      </c>
      <c r="E591">
        <v>29</v>
      </c>
      <c r="F591" t="str">
        <f t="shared" si="18"/>
        <v xml:space="preserve">Middle Age 25-54 </v>
      </c>
      <c r="G591" t="s">
        <v>27</v>
      </c>
      <c r="H591" t="s">
        <v>18</v>
      </c>
      <c r="I591" t="s">
        <v>19</v>
      </c>
      <c r="J591" t="s">
        <v>34</v>
      </c>
      <c r="K591" t="s">
        <v>21</v>
      </c>
      <c r="L591">
        <v>1</v>
      </c>
      <c r="M591" t="s">
        <v>22</v>
      </c>
      <c r="N591" t="s">
        <v>23</v>
      </c>
      <c r="O591">
        <v>1</v>
      </c>
      <c r="P591" t="str">
        <f t="shared" si="19"/>
        <v>Inactive Employee</v>
      </c>
      <c r="Q591">
        <v>0</v>
      </c>
    </row>
    <row r="592" spans="1:17" x14ac:dyDescent="0.25">
      <c r="A592">
        <v>10591</v>
      </c>
      <c r="B592" t="s">
        <v>24</v>
      </c>
      <c r="C592" t="s">
        <v>25</v>
      </c>
      <c r="D592" t="s">
        <v>35</v>
      </c>
      <c r="E592">
        <v>33</v>
      </c>
      <c r="F592" t="str">
        <f t="shared" si="18"/>
        <v xml:space="preserve">Middle Age 25-54 </v>
      </c>
      <c r="G592" t="s">
        <v>27</v>
      </c>
      <c r="H592" t="s">
        <v>39</v>
      </c>
      <c r="I592" t="s">
        <v>37</v>
      </c>
      <c r="J592" t="s">
        <v>47</v>
      </c>
      <c r="K592" t="s">
        <v>21</v>
      </c>
      <c r="L592">
        <v>1</v>
      </c>
      <c r="M592" t="s">
        <v>31</v>
      </c>
      <c r="N592" t="s">
        <v>32</v>
      </c>
      <c r="O592">
        <v>3</v>
      </c>
      <c r="P592" t="str">
        <f t="shared" si="19"/>
        <v>Active Employee</v>
      </c>
      <c r="Q592">
        <v>1</v>
      </c>
    </row>
    <row r="593" spans="1:17" x14ac:dyDescent="0.25">
      <c r="A593">
        <v>10592</v>
      </c>
      <c r="B593" t="s">
        <v>14</v>
      </c>
      <c r="C593" t="s">
        <v>15</v>
      </c>
      <c r="D593" t="s">
        <v>35</v>
      </c>
      <c r="E593">
        <v>33</v>
      </c>
      <c r="F593" t="str">
        <f t="shared" si="18"/>
        <v xml:space="preserve">Middle Age 25-54 </v>
      </c>
      <c r="G593" t="s">
        <v>17</v>
      </c>
      <c r="H593" t="s">
        <v>39</v>
      </c>
      <c r="I593" t="s">
        <v>48</v>
      </c>
      <c r="J593" t="s">
        <v>20</v>
      </c>
      <c r="K593" t="s">
        <v>21</v>
      </c>
      <c r="L593">
        <v>1</v>
      </c>
      <c r="M593" t="s">
        <v>22</v>
      </c>
      <c r="N593" t="s">
        <v>23</v>
      </c>
      <c r="O593">
        <v>1</v>
      </c>
      <c r="P593" t="str">
        <f t="shared" si="19"/>
        <v>Inactive Employee</v>
      </c>
      <c r="Q593">
        <v>0</v>
      </c>
    </row>
    <row r="594" spans="1:17" x14ac:dyDescent="0.25">
      <c r="A594">
        <v>10593</v>
      </c>
      <c r="B594" t="s">
        <v>14</v>
      </c>
      <c r="C594" t="s">
        <v>25</v>
      </c>
      <c r="D594" t="s">
        <v>26</v>
      </c>
      <c r="E594">
        <v>47</v>
      </c>
      <c r="F594" t="str">
        <f t="shared" si="18"/>
        <v xml:space="preserve">Middle Age 25-54 </v>
      </c>
      <c r="G594" t="s">
        <v>27</v>
      </c>
      <c r="H594" t="s">
        <v>18</v>
      </c>
      <c r="I594" t="s">
        <v>33</v>
      </c>
      <c r="J594" t="s">
        <v>45</v>
      </c>
      <c r="K594" t="s">
        <v>21</v>
      </c>
      <c r="L594">
        <v>1</v>
      </c>
      <c r="M594" t="s">
        <v>31</v>
      </c>
      <c r="N594" t="s">
        <v>32</v>
      </c>
      <c r="O594">
        <v>4</v>
      </c>
      <c r="P594" t="str">
        <f t="shared" si="19"/>
        <v>Active Employee</v>
      </c>
      <c r="Q594">
        <v>1</v>
      </c>
    </row>
    <row r="595" spans="1:17" x14ac:dyDescent="0.25">
      <c r="A595">
        <v>10594</v>
      </c>
      <c r="B595" t="s">
        <v>14</v>
      </c>
      <c r="C595" t="s">
        <v>25</v>
      </c>
      <c r="D595" t="s">
        <v>16</v>
      </c>
      <c r="E595">
        <v>36</v>
      </c>
      <c r="F595" t="str">
        <f t="shared" si="18"/>
        <v xml:space="preserve">Middle Age 25-54 </v>
      </c>
      <c r="G595" t="s">
        <v>27</v>
      </c>
      <c r="H595" t="s">
        <v>39</v>
      </c>
      <c r="I595" t="s">
        <v>33</v>
      </c>
      <c r="J595" t="s">
        <v>41</v>
      </c>
      <c r="K595" t="s">
        <v>21</v>
      </c>
      <c r="L595">
        <v>1</v>
      </c>
      <c r="M595" t="s">
        <v>31</v>
      </c>
      <c r="N595" t="s">
        <v>32</v>
      </c>
      <c r="O595">
        <v>2</v>
      </c>
      <c r="P595" t="str">
        <f t="shared" si="19"/>
        <v>Active Employee</v>
      </c>
      <c r="Q595">
        <v>1</v>
      </c>
    </row>
    <row r="596" spans="1:17" x14ac:dyDescent="0.25">
      <c r="A596">
        <v>10595</v>
      </c>
      <c r="B596" t="s">
        <v>24</v>
      </c>
      <c r="C596" t="s">
        <v>25</v>
      </c>
      <c r="D596" t="s">
        <v>35</v>
      </c>
      <c r="E596">
        <v>29</v>
      </c>
      <c r="F596" t="str">
        <f t="shared" si="18"/>
        <v xml:space="preserve">Middle Age 25-54 </v>
      </c>
      <c r="G596" t="s">
        <v>27</v>
      </c>
      <c r="H596" t="s">
        <v>18</v>
      </c>
      <c r="I596" t="s">
        <v>19</v>
      </c>
      <c r="J596" t="s">
        <v>29</v>
      </c>
      <c r="K596" t="s">
        <v>21</v>
      </c>
      <c r="L596">
        <v>1</v>
      </c>
      <c r="M596" t="s">
        <v>31</v>
      </c>
      <c r="N596" t="s">
        <v>32</v>
      </c>
      <c r="O596">
        <v>3</v>
      </c>
      <c r="P596" t="str">
        <f t="shared" si="19"/>
        <v>Active Employee</v>
      </c>
      <c r="Q596">
        <v>1</v>
      </c>
    </row>
    <row r="597" spans="1:17" x14ac:dyDescent="0.25">
      <c r="A597">
        <v>10596</v>
      </c>
      <c r="B597" t="s">
        <v>24</v>
      </c>
      <c r="C597" t="s">
        <v>15</v>
      </c>
      <c r="D597" t="s">
        <v>38</v>
      </c>
      <c r="E597">
        <v>58</v>
      </c>
      <c r="F597" t="str">
        <f t="shared" si="18"/>
        <v>Old 55+</v>
      </c>
      <c r="G597" t="s">
        <v>27</v>
      </c>
      <c r="H597" t="s">
        <v>36</v>
      </c>
      <c r="I597" t="s">
        <v>19</v>
      </c>
      <c r="J597" t="s">
        <v>47</v>
      </c>
      <c r="K597" t="s">
        <v>21</v>
      </c>
      <c r="L597">
        <v>1</v>
      </c>
      <c r="M597" t="s">
        <v>22</v>
      </c>
      <c r="N597" t="s">
        <v>23</v>
      </c>
      <c r="O597">
        <v>2</v>
      </c>
      <c r="P597" t="str">
        <f t="shared" si="19"/>
        <v>Inactive Employee</v>
      </c>
      <c r="Q597">
        <v>0</v>
      </c>
    </row>
    <row r="598" spans="1:17" x14ac:dyDescent="0.25">
      <c r="A598">
        <v>10597</v>
      </c>
      <c r="B598" t="s">
        <v>14</v>
      </c>
      <c r="C598" t="s">
        <v>15</v>
      </c>
      <c r="D598" t="s">
        <v>16</v>
      </c>
      <c r="E598">
        <v>35</v>
      </c>
      <c r="F598" t="str">
        <f t="shared" si="18"/>
        <v xml:space="preserve">Middle Age 25-54 </v>
      </c>
      <c r="G598" t="s">
        <v>27</v>
      </c>
      <c r="H598" t="s">
        <v>36</v>
      </c>
      <c r="I598" t="s">
        <v>19</v>
      </c>
      <c r="J598" t="s">
        <v>29</v>
      </c>
      <c r="K598" t="s">
        <v>21</v>
      </c>
      <c r="L598">
        <v>1</v>
      </c>
      <c r="M598" t="s">
        <v>31</v>
      </c>
      <c r="N598" t="s">
        <v>32</v>
      </c>
      <c r="O598">
        <v>3</v>
      </c>
      <c r="P598" t="str">
        <f t="shared" si="19"/>
        <v>Active Employee</v>
      </c>
      <c r="Q598">
        <v>1</v>
      </c>
    </row>
    <row r="599" spans="1:17" x14ac:dyDescent="0.25">
      <c r="A599">
        <v>10598</v>
      </c>
      <c r="B599" t="s">
        <v>14</v>
      </c>
      <c r="C599" t="s">
        <v>25</v>
      </c>
      <c r="D599" t="s">
        <v>16</v>
      </c>
      <c r="E599">
        <v>42</v>
      </c>
      <c r="F599" t="str">
        <f t="shared" si="18"/>
        <v xml:space="preserve">Middle Age 25-54 </v>
      </c>
      <c r="G599" t="s">
        <v>27</v>
      </c>
      <c r="H599" t="s">
        <v>18</v>
      </c>
      <c r="I599" t="s">
        <v>19</v>
      </c>
      <c r="J599" t="s">
        <v>41</v>
      </c>
      <c r="K599" t="s">
        <v>21</v>
      </c>
      <c r="L599">
        <v>1</v>
      </c>
      <c r="M599" t="s">
        <v>31</v>
      </c>
      <c r="N599" t="s">
        <v>32</v>
      </c>
      <c r="O599">
        <v>4</v>
      </c>
      <c r="P599" t="str">
        <f t="shared" si="19"/>
        <v>Active Employee</v>
      </c>
      <c r="Q599">
        <v>1</v>
      </c>
    </row>
    <row r="600" spans="1:17" x14ac:dyDescent="0.25">
      <c r="A600">
        <v>10599</v>
      </c>
      <c r="B600" t="s">
        <v>24</v>
      </c>
      <c r="C600" t="s">
        <v>15</v>
      </c>
      <c r="D600" t="s">
        <v>35</v>
      </c>
      <c r="E600">
        <v>28</v>
      </c>
      <c r="F600" t="str">
        <f t="shared" si="18"/>
        <v xml:space="preserve">Middle Age 25-54 </v>
      </c>
      <c r="G600" t="s">
        <v>27</v>
      </c>
      <c r="H600" t="s">
        <v>36</v>
      </c>
      <c r="I600" t="s">
        <v>37</v>
      </c>
      <c r="J600" t="s">
        <v>29</v>
      </c>
      <c r="K600" t="s">
        <v>21</v>
      </c>
      <c r="L600">
        <v>1</v>
      </c>
      <c r="M600" t="s">
        <v>22</v>
      </c>
      <c r="N600" t="s">
        <v>23</v>
      </c>
      <c r="O600">
        <v>3</v>
      </c>
      <c r="P600" t="str">
        <f t="shared" si="19"/>
        <v>Inactive Employee</v>
      </c>
      <c r="Q600">
        <v>0</v>
      </c>
    </row>
    <row r="601" spans="1:17" x14ac:dyDescent="0.25">
      <c r="A601">
        <v>10600</v>
      </c>
      <c r="B601" t="s">
        <v>24</v>
      </c>
      <c r="C601" t="s">
        <v>25</v>
      </c>
      <c r="D601" t="s">
        <v>16</v>
      </c>
      <c r="E601">
        <v>36</v>
      </c>
      <c r="F601" t="str">
        <f t="shared" si="18"/>
        <v xml:space="preserve">Middle Age 25-54 </v>
      </c>
      <c r="G601" t="s">
        <v>51</v>
      </c>
      <c r="H601" t="s">
        <v>39</v>
      </c>
      <c r="I601" t="s">
        <v>52</v>
      </c>
      <c r="J601" t="s">
        <v>52</v>
      </c>
      <c r="K601" t="s">
        <v>21</v>
      </c>
      <c r="L601">
        <v>1</v>
      </c>
      <c r="M601" t="s">
        <v>31</v>
      </c>
      <c r="N601" t="s">
        <v>32</v>
      </c>
      <c r="O601">
        <v>2</v>
      </c>
      <c r="P601" t="str">
        <f t="shared" si="19"/>
        <v>Active Employee</v>
      </c>
      <c r="Q601">
        <v>1</v>
      </c>
    </row>
    <row r="602" spans="1:17" x14ac:dyDescent="0.25">
      <c r="A602">
        <v>10601</v>
      </c>
      <c r="B602" t="s">
        <v>14</v>
      </c>
      <c r="C602" t="s">
        <v>25</v>
      </c>
      <c r="D602" t="s">
        <v>35</v>
      </c>
      <c r="E602">
        <v>32</v>
      </c>
      <c r="F602" t="str">
        <f t="shared" si="18"/>
        <v xml:space="preserve">Middle Age 25-54 </v>
      </c>
      <c r="G602" t="s">
        <v>27</v>
      </c>
      <c r="H602" t="s">
        <v>39</v>
      </c>
      <c r="I602" t="s">
        <v>19</v>
      </c>
      <c r="J602" t="s">
        <v>41</v>
      </c>
      <c r="K602" t="s">
        <v>21</v>
      </c>
      <c r="L602">
        <v>1</v>
      </c>
      <c r="M602" t="s">
        <v>31</v>
      </c>
      <c r="N602" t="s">
        <v>32</v>
      </c>
      <c r="O602">
        <v>3</v>
      </c>
      <c r="P602" t="str">
        <f t="shared" si="19"/>
        <v>Active Employee</v>
      </c>
      <c r="Q602">
        <v>1</v>
      </c>
    </row>
    <row r="603" spans="1:17" x14ac:dyDescent="0.25">
      <c r="A603">
        <v>10602</v>
      </c>
      <c r="B603" t="s">
        <v>24</v>
      </c>
      <c r="C603" t="s">
        <v>15</v>
      </c>
      <c r="D603" t="s">
        <v>16</v>
      </c>
      <c r="E603">
        <v>40</v>
      </c>
      <c r="F603" t="str">
        <f t="shared" si="18"/>
        <v xml:space="preserve">Middle Age 25-54 </v>
      </c>
      <c r="G603" t="s">
        <v>27</v>
      </c>
      <c r="H603" t="s">
        <v>36</v>
      </c>
      <c r="I603" t="s">
        <v>37</v>
      </c>
      <c r="J603" t="s">
        <v>34</v>
      </c>
      <c r="K603" t="s">
        <v>30</v>
      </c>
      <c r="L603">
        <v>1</v>
      </c>
      <c r="M603" t="s">
        <v>31</v>
      </c>
      <c r="N603" t="s">
        <v>32</v>
      </c>
      <c r="O603">
        <v>3</v>
      </c>
      <c r="P603" t="str">
        <f t="shared" si="19"/>
        <v>Active Employee</v>
      </c>
      <c r="Q603">
        <v>1</v>
      </c>
    </row>
    <row r="604" spans="1:17" x14ac:dyDescent="0.25">
      <c r="A604">
        <v>10603</v>
      </c>
      <c r="B604" t="s">
        <v>14</v>
      </c>
      <c r="C604" t="s">
        <v>15</v>
      </c>
      <c r="D604" t="s">
        <v>35</v>
      </c>
      <c r="E604">
        <v>30</v>
      </c>
      <c r="F604" t="str">
        <f t="shared" si="18"/>
        <v xml:space="preserve">Middle Age 25-54 </v>
      </c>
      <c r="G604" t="s">
        <v>27</v>
      </c>
      <c r="H604" t="s">
        <v>39</v>
      </c>
      <c r="I604" t="s">
        <v>37</v>
      </c>
      <c r="J604" t="s">
        <v>41</v>
      </c>
      <c r="K604" t="s">
        <v>21</v>
      </c>
      <c r="L604">
        <v>1</v>
      </c>
      <c r="M604" t="s">
        <v>31</v>
      </c>
      <c r="N604" t="s">
        <v>32</v>
      </c>
      <c r="O604">
        <v>4</v>
      </c>
      <c r="P604" t="str">
        <f t="shared" si="19"/>
        <v>Active Employee</v>
      </c>
      <c r="Q604">
        <v>1</v>
      </c>
    </row>
    <row r="605" spans="1:17" x14ac:dyDescent="0.25">
      <c r="A605">
        <v>10604</v>
      </c>
      <c r="B605" t="s">
        <v>14</v>
      </c>
      <c r="C605" t="s">
        <v>15</v>
      </c>
      <c r="D605" t="s">
        <v>26</v>
      </c>
      <c r="E605">
        <v>45</v>
      </c>
      <c r="F605" t="str">
        <f t="shared" si="18"/>
        <v xml:space="preserve">Middle Age 25-54 </v>
      </c>
      <c r="G605" t="s">
        <v>27</v>
      </c>
      <c r="H605" t="s">
        <v>39</v>
      </c>
      <c r="I605" t="s">
        <v>19</v>
      </c>
      <c r="J605" t="s">
        <v>29</v>
      </c>
      <c r="K605" t="s">
        <v>21</v>
      </c>
      <c r="L605">
        <v>1</v>
      </c>
      <c r="M605" t="s">
        <v>31</v>
      </c>
      <c r="N605" t="s">
        <v>32</v>
      </c>
      <c r="O605">
        <v>3</v>
      </c>
      <c r="P605" t="str">
        <f t="shared" si="19"/>
        <v>Active Employee</v>
      </c>
      <c r="Q605">
        <v>1</v>
      </c>
    </row>
    <row r="606" spans="1:17" x14ac:dyDescent="0.25">
      <c r="A606">
        <v>10605</v>
      </c>
      <c r="B606" t="s">
        <v>24</v>
      </c>
      <c r="C606" t="s">
        <v>25</v>
      </c>
      <c r="D606" t="s">
        <v>16</v>
      </c>
      <c r="E606">
        <v>42</v>
      </c>
      <c r="F606" t="str">
        <f t="shared" si="18"/>
        <v xml:space="preserve">Middle Age 25-54 </v>
      </c>
      <c r="G606" t="s">
        <v>27</v>
      </c>
      <c r="H606" t="s">
        <v>39</v>
      </c>
      <c r="I606" t="s">
        <v>19</v>
      </c>
      <c r="J606" t="s">
        <v>41</v>
      </c>
      <c r="K606" t="s">
        <v>21</v>
      </c>
      <c r="L606">
        <v>1</v>
      </c>
      <c r="M606" t="s">
        <v>31</v>
      </c>
      <c r="N606" t="s">
        <v>32</v>
      </c>
      <c r="O606">
        <v>2</v>
      </c>
      <c r="P606" t="str">
        <f t="shared" si="19"/>
        <v>Active Employee</v>
      </c>
      <c r="Q606">
        <v>1</v>
      </c>
    </row>
    <row r="607" spans="1:17" x14ac:dyDescent="0.25">
      <c r="A607">
        <v>10606</v>
      </c>
      <c r="B607" t="s">
        <v>24</v>
      </c>
      <c r="C607" t="s">
        <v>40</v>
      </c>
      <c r="D607" t="s">
        <v>16</v>
      </c>
      <c r="E607">
        <v>38</v>
      </c>
      <c r="F607" t="str">
        <f t="shared" si="18"/>
        <v xml:space="preserve">Middle Age 25-54 </v>
      </c>
      <c r="G607" t="s">
        <v>27</v>
      </c>
      <c r="H607" t="s">
        <v>39</v>
      </c>
      <c r="I607" t="s">
        <v>19</v>
      </c>
      <c r="J607" t="s">
        <v>42</v>
      </c>
      <c r="K607" t="s">
        <v>30</v>
      </c>
      <c r="L607">
        <v>1</v>
      </c>
      <c r="M607" t="s">
        <v>31</v>
      </c>
      <c r="N607" t="s">
        <v>32</v>
      </c>
      <c r="O607">
        <v>1</v>
      </c>
      <c r="P607" t="str">
        <f t="shared" si="19"/>
        <v>Active Employee</v>
      </c>
      <c r="Q607">
        <v>1</v>
      </c>
    </row>
    <row r="608" spans="1:17" x14ac:dyDescent="0.25">
      <c r="A608">
        <v>10607</v>
      </c>
      <c r="B608" t="s">
        <v>14</v>
      </c>
      <c r="C608" t="s">
        <v>15</v>
      </c>
      <c r="D608" t="s">
        <v>35</v>
      </c>
      <c r="E608">
        <v>34</v>
      </c>
      <c r="F608" t="str">
        <f t="shared" si="18"/>
        <v xml:space="preserve">Middle Age 25-54 </v>
      </c>
      <c r="G608" t="s">
        <v>27</v>
      </c>
      <c r="H608" t="s">
        <v>36</v>
      </c>
      <c r="I608" t="s">
        <v>19</v>
      </c>
      <c r="J608" t="s">
        <v>29</v>
      </c>
      <c r="K608" t="s">
        <v>30</v>
      </c>
      <c r="L608">
        <v>1</v>
      </c>
      <c r="M608" t="s">
        <v>31</v>
      </c>
      <c r="N608" t="s">
        <v>32</v>
      </c>
      <c r="O608">
        <v>4</v>
      </c>
      <c r="P608" t="str">
        <f t="shared" si="19"/>
        <v>Active Employee</v>
      </c>
      <c r="Q608">
        <v>1</v>
      </c>
    </row>
    <row r="609" spans="1:17" x14ac:dyDescent="0.25">
      <c r="A609">
        <v>10608</v>
      </c>
      <c r="B609" t="s">
        <v>14</v>
      </c>
      <c r="C609" t="s">
        <v>25</v>
      </c>
      <c r="D609" t="s">
        <v>26</v>
      </c>
      <c r="E609">
        <v>49</v>
      </c>
      <c r="F609" t="str">
        <f t="shared" si="18"/>
        <v xml:space="preserve">Middle Age 25-54 </v>
      </c>
      <c r="G609" t="s">
        <v>17</v>
      </c>
      <c r="H609" t="s">
        <v>39</v>
      </c>
      <c r="I609" t="s">
        <v>48</v>
      </c>
      <c r="J609" t="s">
        <v>20</v>
      </c>
      <c r="K609" t="s">
        <v>21</v>
      </c>
      <c r="L609">
        <v>1</v>
      </c>
      <c r="M609" t="s">
        <v>22</v>
      </c>
      <c r="N609" t="s">
        <v>23</v>
      </c>
      <c r="O609">
        <v>4</v>
      </c>
      <c r="P609" t="str">
        <f t="shared" si="19"/>
        <v>Inactive Employee</v>
      </c>
      <c r="Q609">
        <v>0</v>
      </c>
    </row>
    <row r="610" spans="1:17" x14ac:dyDescent="0.25">
      <c r="A610">
        <v>10609</v>
      </c>
      <c r="B610" t="s">
        <v>24</v>
      </c>
      <c r="C610" t="s">
        <v>15</v>
      </c>
      <c r="D610" t="s">
        <v>38</v>
      </c>
      <c r="E610">
        <v>55</v>
      </c>
      <c r="F610" t="str">
        <f t="shared" si="18"/>
        <v>Old 55+</v>
      </c>
      <c r="G610" t="s">
        <v>17</v>
      </c>
      <c r="H610" t="s">
        <v>28</v>
      </c>
      <c r="I610" t="s">
        <v>37</v>
      </c>
      <c r="J610" t="s">
        <v>20</v>
      </c>
      <c r="K610" t="s">
        <v>21</v>
      </c>
      <c r="L610">
        <v>1</v>
      </c>
      <c r="M610" t="s">
        <v>22</v>
      </c>
      <c r="N610" t="s">
        <v>23</v>
      </c>
      <c r="O610">
        <v>4</v>
      </c>
      <c r="P610" t="str">
        <f t="shared" si="19"/>
        <v>Inactive Employee</v>
      </c>
      <c r="Q610">
        <v>0</v>
      </c>
    </row>
    <row r="611" spans="1:17" x14ac:dyDescent="0.25">
      <c r="A611">
        <v>10610</v>
      </c>
      <c r="B611" t="s">
        <v>24</v>
      </c>
      <c r="C611" t="s">
        <v>25</v>
      </c>
      <c r="D611" t="s">
        <v>16</v>
      </c>
      <c r="E611">
        <v>43</v>
      </c>
      <c r="F611" t="str">
        <f t="shared" si="18"/>
        <v xml:space="preserve">Middle Age 25-54 </v>
      </c>
      <c r="G611" t="s">
        <v>27</v>
      </c>
      <c r="H611" t="s">
        <v>18</v>
      </c>
      <c r="I611" t="s">
        <v>19</v>
      </c>
      <c r="J611" t="s">
        <v>47</v>
      </c>
      <c r="K611" t="s">
        <v>21</v>
      </c>
      <c r="L611">
        <v>1</v>
      </c>
      <c r="M611" t="s">
        <v>31</v>
      </c>
      <c r="N611" t="s">
        <v>32</v>
      </c>
      <c r="O611">
        <v>1</v>
      </c>
      <c r="P611" t="str">
        <f t="shared" si="19"/>
        <v>Active Employee</v>
      </c>
      <c r="Q611">
        <v>1</v>
      </c>
    </row>
    <row r="612" spans="1:17" x14ac:dyDescent="0.25">
      <c r="A612">
        <v>10611</v>
      </c>
      <c r="B612" t="s">
        <v>24</v>
      </c>
      <c r="C612" t="s">
        <v>40</v>
      </c>
      <c r="D612" t="s">
        <v>35</v>
      </c>
      <c r="E612">
        <v>27</v>
      </c>
      <c r="F612" t="str">
        <f t="shared" si="18"/>
        <v xml:space="preserve">Middle Age 25-54 </v>
      </c>
      <c r="G612" t="s">
        <v>27</v>
      </c>
      <c r="H612" t="s">
        <v>28</v>
      </c>
      <c r="I612" t="s">
        <v>49</v>
      </c>
      <c r="J612" t="s">
        <v>47</v>
      </c>
      <c r="K612" t="s">
        <v>21</v>
      </c>
      <c r="L612">
        <v>1</v>
      </c>
      <c r="M612" t="s">
        <v>31</v>
      </c>
      <c r="N612" t="s">
        <v>32</v>
      </c>
      <c r="O612">
        <v>4</v>
      </c>
      <c r="P612" t="str">
        <f t="shared" si="19"/>
        <v>Active Employee</v>
      </c>
      <c r="Q612">
        <v>1</v>
      </c>
    </row>
    <row r="613" spans="1:17" x14ac:dyDescent="0.25">
      <c r="A613">
        <v>10612</v>
      </c>
      <c r="B613" t="s">
        <v>24</v>
      </c>
      <c r="C613" t="s">
        <v>15</v>
      </c>
      <c r="D613" t="s">
        <v>16</v>
      </c>
      <c r="E613">
        <v>35</v>
      </c>
      <c r="F613" t="str">
        <f t="shared" si="18"/>
        <v xml:space="preserve">Middle Age 25-54 </v>
      </c>
      <c r="G613" t="s">
        <v>27</v>
      </c>
      <c r="H613" t="s">
        <v>39</v>
      </c>
      <c r="I613" t="s">
        <v>33</v>
      </c>
      <c r="J613" t="s">
        <v>41</v>
      </c>
      <c r="K613" t="s">
        <v>21</v>
      </c>
      <c r="L613">
        <v>1</v>
      </c>
      <c r="M613" t="s">
        <v>31</v>
      </c>
      <c r="N613" t="s">
        <v>32</v>
      </c>
      <c r="O613">
        <v>3</v>
      </c>
      <c r="P613" t="str">
        <f t="shared" si="19"/>
        <v>Active Employee</v>
      </c>
      <c r="Q613">
        <v>1</v>
      </c>
    </row>
    <row r="614" spans="1:17" x14ac:dyDescent="0.25">
      <c r="A614">
        <v>10613</v>
      </c>
      <c r="B614" t="s">
        <v>14</v>
      </c>
      <c r="C614" t="s">
        <v>25</v>
      </c>
      <c r="D614" t="s">
        <v>35</v>
      </c>
      <c r="E614">
        <v>28</v>
      </c>
      <c r="F614" t="str">
        <f t="shared" si="18"/>
        <v xml:space="preserve">Middle Age 25-54 </v>
      </c>
      <c r="G614" t="s">
        <v>17</v>
      </c>
      <c r="H614" t="s">
        <v>36</v>
      </c>
      <c r="I614" t="s">
        <v>48</v>
      </c>
      <c r="J614" t="s">
        <v>20</v>
      </c>
      <c r="K614" t="s">
        <v>21</v>
      </c>
      <c r="L614">
        <v>1</v>
      </c>
      <c r="M614" t="s">
        <v>31</v>
      </c>
      <c r="N614" t="s">
        <v>32</v>
      </c>
      <c r="O614">
        <v>2</v>
      </c>
      <c r="P614" t="str">
        <f t="shared" si="19"/>
        <v>Active Employee</v>
      </c>
      <c r="Q614">
        <v>1</v>
      </c>
    </row>
    <row r="615" spans="1:17" x14ac:dyDescent="0.25">
      <c r="A615">
        <v>10614</v>
      </c>
      <c r="B615" t="s">
        <v>24</v>
      </c>
      <c r="C615" t="s">
        <v>25</v>
      </c>
      <c r="D615" t="s">
        <v>35</v>
      </c>
      <c r="E615">
        <v>34</v>
      </c>
      <c r="F615" t="str">
        <f t="shared" si="18"/>
        <v xml:space="preserve">Middle Age 25-54 </v>
      </c>
      <c r="G615" t="s">
        <v>51</v>
      </c>
      <c r="H615" t="s">
        <v>18</v>
      </c>
      <c r="I615" t="s">
        <v>52</v>
      </c>
      <c r="J615" t="s">
        <v>52</v>
      </c>
      <c r="K615" t="s">
        <v>21</v>
      </c>
      <c r="L615">
        <v>1</v>
      </c>
      <c r="M615" t="s">
        <v>31</v>
      </c>
      <c r="N615" t="s">
        <v>32</v>
      </c>
      <c r="O615">
        <v>4</v>
      </c>
      <c r="P615" t="str">
        <f t="shared" si="19"/>
        <v>Active Employee</v>
      </c>
      <c r="Q615">
        <v>1</v>
      </c>
    </row>
    <row r="616" spans="1:17" x14ac:dyDescent="0.25">
      <c r="A616">
        <v>10615</v>
      </c>
      <c r="B616" t="s">
        <v>14</v>
      </c>
      <c r="C616" t="s">
        <v>25</v>
      </c>
      <c r="D616" t="s">
        <v>35</v>
      </c>
      <c r="E616">
        <v>26</v>
      </c>
      <c r="F616" t="str">
        <f t="shared" si="18"/>
        <v xml:space="preserve">Middle Age 25-54 </v>
      </c>
      <c r="G616" t="s">
        <v>27</v>
      </c>
      <c r="H616" t="s">
        <v>18</v>
      </c>
      <c r="I616" t="s">
        <v>37</v>
      </c>
      <c r="J616" t="s">
        <v>29</v>
      </c>
      <c r="K616" t="s">
        <v>30</v>
      </c>
      <c r="L616">
        <v>1</v>
      </c>
      <c r="M616" t="s">
        <v>22</v>
      </c>
      <c r="N616" t="s">
        <v>23</v>
      </c>
      <c r="O616">
        <v>3</v>
      </c>
      <c r="P616" t="str">
        <f t="shared" si="19"/>
        <v>Inactive Employee</v>
      </c>
      <c r="Q616">
        <v>0</v>
      </c>
    </row>
    <row r="617" spans="1:17" x14ac:dyDescent="0.25">
      <c r="A617">
        <v>10616</v>
      </c>
      <c r="B617" t="s">
        <v>24</v>
      </c>
      <c r="C617" t="s">
        <v>25</v>
      </c>
      <c r="D617" t="s">
        <v>35</v>
      </c>
      <c r="E617">
        <v>27</v>
      </c>
      <c r="F617" t="str">
        <f t="shared" si="18"/>
        <v xml:space="preserve">Middle Age 25-54 </v>
      </c>
      <c r="G617" t="s">
        <v>27</v>
      </c>
      <c r="H617" t="s">
        <v>39</v>
      </c>
      <c r="I617" t="s">
        <v>37</v>
      </c>
      <c r="J617" t="s">
        <v>29</v>
      </c>
      <c r="K617" t="s">
        <v>44</v>
      </c>
      <c r="L617">
        <v>1</v>
      </c>
      <c r="M617" t="s">
        <v>31</v>
      </c>
      <c r="N617" t="s">
        <v>32</v>
      </c>
      <c r="O617">
        <v>4</v>
      </c>
      <c r="P617" t="str">
        <f t="shared" si="19"/>
        <v>Active Employee</v>
      </c>
      <c r="Q617">
        <v>1</v>
      </c>
    </row>
    <row r="618" spans="1:17" x14ac:dyDescent="0.25">
      <c r="A618">
        <v>10617</v>
      </c>
      <c r="B618" t="s">
        <v>14</v>
      </c>
      <c r="C618" t="s">
        <v>25</v>
      </c>
      <c r="D618" t="s">
        <v>26</v>
      </c>
      <c r="E618">
        <v>51</v>
      </c>
      <c r="F618" t="str">
        <f t="shared" si="18"/>
        <v xml:space="preserve">Middle Age 25-54 </v>
      </c>
      <c r="G618" t="s">
        <v>17</v>
      </c>
      <c r="H618" t="s">
        <v>36</v>
      </c>
      <c r="I618" t="s">
        <v>48</v>
      </c>
      <c r="J618" t="s">
        <v>45</v>
      </c>
      <c r="K618" t="s">
        <v>21</v>
      </c>
      <c r="L618">
        <v>1</v>
      </c>
      <c r="M618" t="s">
        <v>31</v>
      </c>
      <c r="N618" t="s">
        <v>32</v>
      </c>
      <c r="O618">
        <v>3</v>
      </c>
      <c r="P618" t="str">
        <f t="shared" si="19"/>
        <v>Active Employee</v>
      </c>
      <c r="Q618">
        <v>1</v>
      </c>
    </row>
    <row r="619" spans="1:17" x14ac:dyDescent="0.25">
      <c r="A619">
        <v>10618</v>
      </c>
      <c r="B619" t="s">
        <v>24</v>
      </c>
      <c r="C619" t="s">
        <v>15</v>
      </c>
      <c r="D619" t="s">
        <v>16</v>
      </c>
      <c r="E619">
        <v>44</v>
      </c>
      <c r="F619" t="str">
        <f t="shared" si="18"/>
        <v xml:space="preserve">Middle Age 25-54 </v>
      </c>
      <c r="G619" t="s">
        <v>27</v>
      </c>
      <c r="H619" t="s">
        <v>39</v>
      </c>
      <c r="I619" t="s">
        <v>37</v>
      </c>
      <c r="J619" t="s">
        <v>42</v>
      </c>
      <c r="K619" t="s">
        <v>21</v>
      </c>
      <c r="L619">
        <v>1</v>
      </c>
      <c r="M619" t="s">
        <v>31</v>
      </c>
      <c r="N619" t="s">
        <v>32</v>
      </c>
      <c r="O619">
        <v>2</v>
      </c>
      <c r="P619" t="str">
        <f t="shared" si="19"/>
        <v>Active Employee</v>
      </c>
      <c r="Q619">
        <v>1</v>
      </c>
    </row>
    <row r="620" spans="1:17" x14ac:dyDescent="0.25">
      <c r="A620">
        <v>10619</v>
      </c>
      <c r="B620" t="s">
        <v>24</v>
      </c>
      <c r="C620" t="s">
        <v>15</v>
      </c>
      <c r="D620" t="s">
        <v>35</v>
      </c>
      <c r="E620">
        <v>25</v>
      </c>
      <c r="F620" t="str">
        <f t="shared" si="18"/>
        <v xml:space="preserve">Middle Age 25-54 </v>
      </c>
      <c r="G620" t="s">
        <v>27</v>
      </c>
      <c r="H620" t="s">
        <v>28</v>
      </c>
      <c r="I620" t="s">
        <v>37</v>
      </c>
      <c r="J620" t="s">
        <v>29</v>
      </c>
      <c r="K620" t="s">
        <v>21</v>
      </c>
      <c r="L620">
        <v>1</v>
      </c>
      <c r="M620" t="s">
        <v>31</v>
      </c>
      <c r="N620" t="s">
        <v>32</v>
      </c>
      <c r="O620">
        <v>1</v>
      </c>
      <c r="P620" t="str">
        <f t="shared" si="19"/>
        <v>Active Employee</v>
      </c>
      <c r="Q620">
        <v>1</v>
      </c>
    </row>
    <row r="621" spans="1:17" x14ac:dyDescent="0.25">
      <c r="A621">
        <v>10620</v>
      </c>
      <c r="B621" t="s">
        <v>24</v>
      </c>
      <c r="C621" t="s">
        <v>40</v>
      </c>
      <c r="D621" t="s">
        <v>35</v>
      </c>
      <c r="E621">
        <v>33</v>
      </c>
      <c r="F621" t="str">
        <f t="shared" si="18"/>
        <v xml:space="preserve">Middle Age 25-54 </v>
      </c>
      <c r="G621" t="s">
        <v>17</v>
      </c>
      <c r="H621" t="s">
        <v>39</v>
      </c>
      <c r="I621" t="s">
        <v>37</v>
      </c>
      <c r="J621" t="s">
        <v>20</v>
      </c>
      <c r="K621" t="s">
        <v>21</v>
      </c>
      <c r="L621">
        <v>1</v>
      </c>
      <c r="M621" t="s">
        <v>31</v>
      </c>
      <c r="N621" t="s">
        <v>32</v>
      </c>
      <c r="O621">
        <v>1</v>
      </c>
      <c r="P621" t="str">
        <f t="shared" si="19"/>
        <v>Active Employee</v>
      </c>
      <c r="Q621">
        <v>1</v>
      </c>
    </row>
    <row r="622" spans="1:17" x14ac:dyDescent="0.25">
      <c r="A622">
        <v>10621</v>
      </c>
      <c r="B622" t="s">
        <v>14</v>
      </c>
      <c r="C622" t="s">
        <v>15</v>
      </c>
      <c r="D622" t="s">
        <v>16</v>
      </c>
      <c r="E622">
        <v>35</v>
      </c>
      <c r="F622" t="str">
        <f t="shared" si="18"/>
        <v xml:space="preserve">Middle Age 25-54 </v>
      </c>
      <c r="G622" t="s">
        <v>27</v>
      </c>
      <c r="H622" t="s">
        <v>28</v>
      </c>
      <c r="I622" t="s">
        <v>37</v>
      </c>
      <c r="J622" t="s">
        <v>29</v>
      </c>
      <c r="K622" t="s">
        <v>21</v>
      </c>
      <c r="L622">
        <v>1</v>
      </c>
      <c r="M622" t="s">
        <v>31</v>
      </c>
      <c r="N622" t="s">
        <v>32</v>
      </c>
      <c r="O622">
        <v>1</v>
      </c>
      <c r="P622" t="str">
        <f t="shared" si="19"/>
        <v>Active Employee</v>
      </c>
      <c r="Q622">
        <v>1</v>
      </c>
    </row>
    <row r="623" spans="1:17" x14ac:dyDescent="0.25">
      <c r="A623">
        <v>10622</v>
      </c>
      <c r="B623" t="s">
        <v>24</v>
      </c>
      <c r="C623" t="s">
        <v>25</v>
      </c>
      <c r="D623" t="s">
        <v>16</v>
      </c>
      <c r="E623">
        <v>36</v>
      </c>
      <c r="F623" t="str">
        <f t="shared" si="18"/>
        <v xml:space="preserve">Middle Age 25-54 </v>
      </c>
      <c r="G623" t="s">
        <v>17</v>
      </c>
      <c r="H623" t="s">
        <v>18</v>
      </c>
      <c r="I623" t="s">
        <v>19</v>
      </c>
      <c r="J623" t="s">
        <v>20</v>
      </c>
      <c r="K623" t="s">
        <v>21</v>
      </c>
      <c r="L623">
        <v>1</v>
      </c>
      <c r="M623" t="s">
        <v>31</v>
      </c>
      <c r="N623" t="s">
        <v>32</v>
      </c>
      <c r="O623">
        <v>4</v>
      </c>
      <c r="P623" t="str">
        <f t="shared" si="19"/>
        <v>Active Employee</v>
      </c>
      <c r="Q623">
        <v>1</v>
      </c>
    </row>
    <row r="624" spans="1:17" x14ac:dyDescent="0.25">
      <c r="A624">
        <v>10623</v>
      </c>
      <c r="B624" t="s">
        <v>24</v>
      </c>
      <c r="C624" t="s">
        <v>40</v>
      </c>
      <c r="D624" t="s">
        <v>35</v>
      </c>
      <c r="E624">
        <v>32</v>
      </c>
      <c r="F624" t="str">
        <f t="shared" si="18"/>
        <v xml:space="preserve">Middle Age 25-54 </v>
      </c>
      <c r="G624" t="s">
        <v>17</v>
      </c>
      <c r="H624" t="s">
        <v>36</v>
      </c>
      <c r="I624" t="s">
        <v>19</v>
      </c>
      <c r="J624" t="s">
        <v>20</v>
      </c>
      <c r="K624" t="s">
        <v>21</v>
      </c>
      <c r="L624">
        <v>1</v>
      </c>
      <c r="M624" t="s">
        <v>31</v>
      </c>
      <c r="N624" t="s">
        <v>32</v>
      </c>
      <c r="O624">
        <v>4</v>
      </c>
      <c r="P624" t="str">
        <f t="shared" si="19"/>
        <v>Active Employee</v>
      </c>
      <c r="Q624">
        <v>1</v>
      </c>
    </row>
    <row r="625" spans="1:17" x14ac:dyDescent="0.25">
      <c r="A625">
        <v>10624</v>
      </c>
      <c r="B625" t="s">
        <v>24</v>
      </c>
      <c r="C625" t="s">
        <v>40</v>
      </c>
      <c r="D625" t="s">
        <v>35</v>
      </c>
      <c r="E625">
        <v>30</v>
      </c>
      <c r="F625" t="str">
        <f t="shared" si="18"/>
        <v xml:space="preserve">Middle Age 25-54 </v>
      </c>
      <c r="G625" t="s">
        <v>27</v>
      </c>
      <c r="H625" t="s">
        <v>36</v>
      </c>
      <c r="I625" t="s">
        <v>19</v>
      </c>
      <c r="J625" t="s">
        <v>29</v>
      </c>
      <c r="K625" t="s">
        <v>30</v>
      </c>
      <c r="L625">
        <v>1</v>
      </c>
      <c r="M625" t="s">
        <v>31</v>
      </c>
      <c r="N625" t="s">
        <v>32</v>
      </c>
      <c r="O625">
        <v>4</v>
      </c>
      <c r="P625" t="str">
        <f t="shared" si="19"/>
        <v>Active Employee</v>
      </c>
      <c r="Q625">
        <v>1</v>
      </c>
    </row>
    <row r="626" spans="1:17" x14ac:dyDescent="0.25">
      <c r="A626">
        <v>10625</v>
      </c>
      <c r="B626" t="s">
        <v>14</v>
      </c>
      <c r="C626" t="s">
        <v>25</v>
      </c>
      <c r="D626" t="s">
        <v>26</v>
      </c>
      <c r="E626">
        <v>53</v>
      </c>
      <c r="F626" t="str">
        <f t="shared" si="18"/>
        <v xml:space="preserve">Middle Age 25-54 </v>
      </c>
      <c r="G626" t="s">
        <v>17</v>
      </c>
      <c r="H626" t="s">
        <v>18</v>
      </c>
      <c r="I626" t="s">
        <v>48</v>
      </c>
      <c r="J626" t="s">
        <v>20</v>
      </c>
      <c r="K626" t="s">
        <v>21</v>
      </c>
      <c r="L626">
        <v>1</v>
      </c>
      <c r="M626" t="s">
        <v>31</v>
      </c>
      <c r="N626" t="s">
        <v>32</v>
      </c>
      <c r="O626">
        <v>4</v>
      </c>
      <c r="P626" t="str">
        <f t="shared" si="19"/>
        <v>Active Employee</v>
      </c>
      <c r="Q626">
        <v>1</v>
      </c>
    </row>
    <row r="627" spans="1:17" x14ac:dyDescent="0.25">
      <c r="A627">
        <v>10626</v>
      </c>
      <c r="B627" t="s">
        <v>24</v>
      </c>
      <c r="C627" t="s">
        <v>40</v>
      </c>
      <c r="D627" t="s">
        <v>26</v>
      </c>
      <c r="E627">
        <v>45</v>
      </c>
      <c r="F627" t="str">
        <f t="shared" si="18"/>
        <v xml:space="preserve">Middle Age 25-54 </v>
      </c>
      <c r="G627" t="s">
        <v>17</v>
      </c>
      <c r="H627" t="s">
        <v>39</v>
      </c>
      <c r="I627" t="s">
        <v>48</v>
      </c>
      <c r="J627" t="s">
        <v>20</v>
      </c>
      <c r="K627" t="s">
        <v>21</v>
      </c>
      <c r="L627">
        <v>1</v>
      </c>
      <c r="M627" t="s">
        <v>31</v>
      </c>
      <c r="N627" t="s">
        <v>32</v>
      </c>
      <c r="O627">
        <v>1</v>
      </c>
      <c r="P627" t="str">
        <f t="shared" si="19"/>
        <v>Active Employee</v>
      </c>
      <c r="Q627">
        <v>1</v>
      </c>
    </row>
    <row r="628" spans="1:17" x14ac:dyDescent="0.25">
      <c r="A628">
        <v>10627</v>
      </c>
      <c r="B628" t="s">
        <v>14</v>
      </c>
      <c r="C628" t="s">
        <v>25</v>
      </c>
      <c r="D628" t="s">
        <v>35</v>
      </c>
      <c r="E628">
        <v>32</v>
      </c>
      <c r="F628" t="str">
        <f t="shared" si="18"/>
        <v xml:space="preserve">Middle Age 25-54 </v>
      </c>
      <c r="G628" t="s">
        <v>27</v>
      </c>
      <c r="H628" t="s">
        <v>18</v>
      </c>
      <c r="I628" t="s">
        <v>37</v>
      </c>
      <c r="J628" t="s">
        <v>29</v>
      </c>
      <c r="K628" t="s">
        <v>21</v>
      </c>
      <c r="L628">
        <v>1</v>
      </c>
      <c r="M628" t="s">
        <v>31</v>
      </c>
      <c r="N628" t="s">
        <v>32</v>
      </c>
      <c r="O628">
        <v>3</v>
      </c>
      <c r="P628" t="str">
        <f t="shared" si="19"/>
        <v>Active Employee</v>
      </c>
      <c r="Q628">
        <v>1</v>
      </c>
    </row>
    <row r="629" spans="1:17" x14ac:dyDescent="0.25">
      <c r="A629">
        <v>10628</v>
      </c>
      <c r="B629" t="s">
        <v>14</v>
      </c>
      <c r="C629" t="s">
        <v>25</v>
      </c>
      <c r="D629" t="s">
        <v>26</v>
      </c>
      <c r="E629">
        <v>52</v>
      </c>
      <c r="F629" t="str">
        <f t="shared" si="18"/>
        <v xml:space="preserve">Middle Age 25-54 </v>
      </c>
      <c r="G629" t="s">
        <v>27</v>
      </c>
      <c r="H629" t="s">
        <v>36</v>
      </c>
      <c r="I629" t="s">
        <v>37</v>
      </c>
      <c r="J629" t="s">
        <v>41</v>
      </c>
      <c r="K629" t="s">
        <v>30</v>
      </c>
      <c r="L629">
        <v>1</v>
      </c>
      <c r="M629" t="s">
        <v>31</v>
      </c>
      <c r="N629" t="s">
        <v>32</v>
      </c>
      <c r="O629">
        <v>4</v>
      </c>
      <c r="P629" t="str">
        <f t="shared" si="19"/>
        <v>Active Employee</v>
      </c>
      <c r="Q629">
        <v>1</v>
      </c>
    </row>
    <row r="630" spans="1:17" x14ac:dyDescent="0.25">
      <c r="A630">
        <v>10629</v>
      </c>
      <c r="B630" t="s">
        <v>24</v>
      </c>
      <c r="C630" t="s">
        <v>40</v>
      </c>
      <c r="D630" t="s">
        <v>16</v>
      </c>
      <c r="E630">
        <v>37</v>
      </c>
      <c r="F630" t="str">
        <f t="shared" si="18"/>
        <v xml:space="preserve">Middle Age 25-54 </v>
      </c>
      <c r="G630" t="s">
        <v>17</v>
      </c>
      <c r="H630" t="s">
        <v>36</v>
      </c>
      <c r="I630" t="s">
        <v>48</v>
      </c>
      <c r="J630" t="s">
        <v>20</v>
      </c>
      <c r="K630" t="s">
        <v>21</v>
      </c>
      <c r="L630">
        <v>1</v>
      </c>
      <c r="M630" t="s">
        <v>31</v>
      </c>
      <c r="N630" t="s">
        <v>32</v>
      </c>
      <c r="O630">
        <v>3</v>
      </c>
      <c r="P630" t="str">
        <f t="shared" si="19"/>
        <v>Active Employee</v>
      </c>
      <c r="Q630">
        <v>1</v>
      </c>
    </row>
    <row r="631" spans="1:17" x14ac:dyDescent="0.25">
      <c r="A631">
        <v>10630</v>
      </c>
      <c r="B631" t="s">
        <v>24</v>
      </c>
      <c r="C631" t="s">
        <v>40</v>
      </c>
      <c r="D631" t="s">
        <v>35</v>
      </c>
      <c r="E631">
        <v>28</v>
      </c>
      <c r="F631" t="str">
        <f t="shared" si="18"/>
        <v xml:space="preserve">Middle Age 25-54 </v>
      </c>
      <c r="G631" t="s">
        <v>51</v>
      </c>
      <c r="H631" t="s">
        <v>18</v>
      </c>
      <c r="I631" t="s">
        <v>37</v>
      </c>
      <c r="J631" t="s">
        <v>52</v>
      </c>
      <c r="K631" t="s">
        <v>21</v>
      </c>
      <c r="L631">
        <v>1</v>
      </c>
      <c r="M631" t="s">
        <v>31</v>
      </c>
      <c r="N631" t="s">
        <v>32</v>
      </c>
      <c r="O631">
        <v>4</v>
      </c>
      <c r="P631" t="str">
        <f t="shared" si="19"/>
        <v>Active Employee</v>
      </c>
      <c r="Q631">
        <v>1</v>
      </c>
    </row>
    <row r="632" spans="1:17" x14ac:dyDescent="0.25">
      <c r="A632">
        <v>10631</v>
      </c>
      <c r="B632" t="s">
        <v>24</v>
      </c>
      <c r="C632" t="s">
        <v>25</v>
      </c>
      <c r="D632" t="s">
        <v>43</v>
      </c>
      <c r="E632">
        <v>22</v>
      </c>
      <c r="F632" t="str">
        <f t="shared" si="18"/>
        <v>Adolescent 0-25</v>
      </c>
      <c r="G632" t="s">
        <v>27</v>
      </c>
      <c r="H632" t="s">
        <v>18</v>
      </c>
      <c r="I632" t="s">
        <v>19</v>
      </c>
      <c r="J632" t="s">
        <v>41</v>
      </c>
      <c r="K632" t="s">
        <v>21</v>
      </c>
      <c r="L632">
        <v>1</v>
      </c>
      <c r="M632" t="s">
        <v>31</v>
      </c>
      <c r="N632" t="s">
        <v>32</v>
      </c>
      <c r="O632">
        <v>4</v>
      </c>
      <c r="P632" t="str">
        <f t="shared" si="19"/>
        <v>Active Employee</v>
      </c>
      <c r="Q632">
        <v>1</v>
      </c>
    </row>
    <row r="633" spans="1:17" x14ac:dyDescent="0.25">
      <c r="A633">
        <v>10632</v>
      </c>
      <c r="B633" t="s">
        <v>24</v>
      </c>
      <c r="C633" t="s">
        <v>25</v>
      </c>
      <c r="D633" t="s">
        <v>16</v>
      </c>
      <c r="E633">
        <v>44</v>
      </c>
      <c r="F633" t="str">
        <f t="shared" si="18"/>
        <v xml:space="preserve">Middle Age 25-54 </v>
      </c>
      <c r="G633" t="s">
        <v>27</v>
      </c>
      <c r="H633" t="s">
        <v>36</v>
      </c>
      <c r="I633" t="s">
        <v>19</v>
      </c>
      <c r="J633" t="s">
        <v>34</v>
      </c>
      <c r="K633" t="s">
        <v>21</v>
      </c>
      <c r="L633">
        <v>1</v>
      </c>
      <c r="M633" t="s">
        <v>31</v>
      </c>
      <c r="N633" t="s">
        <v>32</v>
      </c>
      <c r="O633">
        <v>4</v>
      </c>
      <c r="P633" t="str">
        <f t="shared" si="19"/>
        <v>Active Employee</v>
      </c>
      <c r="Q633">
        <v>1</v>
      </c>
    </row>
    <row r="634" spans="1:17" x14ac:dyDescent="0.25">
      <c r="A634">
        <v>10633</v>
      </c>
      <c r="B634" t="s">
        <v>24</v>
      </c>
      <c r="C634" t="s">
        <v>15</v>
      </c>
      <c r="D634" t="s">
        <v>16</v>
      </c>
      <c r="E634">
        <v>42</v>
      </c>
      <c r="F634" t="str">
        <f t="shared" si="18"/>
        <v xml:space="preserve">Middle Age 25-54 </v>
      </c>
      <c r="G634" t="s">
        <v>27</v>
      </c>
      <c r="H634" t="s">
        <v>28</v>
      </c>
      <c r="I634" t="s">
        <v>37</v>
      </c>
      <c r="J634" t="s">
        <v>29</v>
      </c>
      <c r="K634" t="s">
        <v>30</v>
      </c>
      <c r="L634">
        <v>1</v>
      </c>
      <c r="M634" t="s">
        <v>31</v>
      </c>
      <c r="N634" t="s">
        <v>32</v>
      </c>
      <c r="O634">
        <v>4</v>
      </c>
      <c r="P634" t="str">
        <f t="shared" si="19"/>
        <v>Active Employee</v>
      </c>
      <c r="Q634">
        <v>1</v>
      </c>
    </row>
    <row r="635" spans="1:17" x14ac:dyDescent="0.25">
      <c r="A635">
        <v>10634</v>
      </c>
      <c r="B635" t="s">
        <v>24</v>
      </c>
      <c r="C635" t="s">
        <v>25</v>
      </c>
      <c r="D635" t="s">
        <v>16</v>
      </c>
      <c r="E635">
        <v>36</v>
      </c>
      <c r="F635" t="str">
        <f t="shared" si="18"/>
        <v xml:space="preserve">Middle Age 25-54 </v>
      </c>
      <c r="G635" t="s">
        <v>51</v>
      </c>
      <c r="H635" t="s">
        <v>39</v>
      </c>
      <c r="I635" t="s">
        <v>19</v>
      </c>
      <c r="J635" t="s">
        <v>52</v>
      </c>
      <c r="K635" t="s">
        <v>21</v>
      </c>
      <c r="L635">
        <v>1</v>
      </c>
      <c r="M635" t="s">
        <v>31</v>
      </c>
      <c r="N635" t="s">
        <v>32</v>
      </c>
      <c r="O635">
        <v>1</v>
      </c>
      <c r="P635" t="str">
        <f t="shared" si="19"/>
        <v>Active Employee</v>
      </c>
      <c r="Q635">
        <v>1</v>
      </c>
    </row>
    <row r="636" spans="1:17" x14ac:dyDescent="0.25">
      <c r="A636">
        <v>10635</v>
      </c>
      <c r="B636" t="s">
        <v>24</v>
      </c>
      <c r="C636" t="s">
        <v>25</v>
      </c>
      <c r="D636" t="s">
        <v>35</v>
      </c>
      <c r="E636">
        <v>25</v>
      </c>
      <c r="F636" t="str">
        <f t="shared" si="18"/>
        <v xml:space="preserve">Middle Age 25-54 </v>
      </c>
      <c r="G636" t="s">
        <v>17</v>
      </c>
      <c r="H636" t="s">
        <v>28</v>
      </c>
      <c r="I636" t="s">
        <v>33</v>
      </c>
      <c r="J636" t="s">
        <v>20</v>
      </c>
      <c r="K636" t="s">
        <v>21</v>
      </c>
      <c r="L636">
        <v>1</v>
      </c>
      <c r="M636" t="s">
        <v>31</v>
      </c>
      <c r="N636" t="s">
        <v>32</v>
      </c>
      <c r="O636">
        <v>1</v>
      </c>
      <c r="P636" t="str">
        <f t="shared" si="19"/>
        <v>Active Employee</v>
      </c>
      <c r="Q636">
        <v>1</v>
      </c>
    </row>
    <row r="637" spans="1:17" x14ac:dyDescent="0.25">
      <c r="A637">
        <v>10636</v>
      </c>
      <c r="B637" t="s">
        <v>14</v>
      </c>
      <c r="C637" t="s">
        <v>25</v>
      </c>
      <c r="D637" t="s">
        <v>16</v>
      </c>
      <c r="E637">
        <v>35</v>
      </c>
      <c r="F637" t="str">
        <f t="shared" si="18"/>
        <v xml:space="preserve">Middle Age 25-54 </v>
      </c>
      <c r="G637" t="s">
        <v>27</v>
      </c>
      <c r="H637" t="s">
        <v>39</v>
      </c>
      <c r="I637" t="s">
        <v>19</v>
      </c>
      <c r="J637" t="s">
        <v>41</v>
      </c>
      <c r="K637" t="s">
        <v>21</v>
      </c>
      <c r="L637">
        <v>1</v>
      </c>
      <c r="M637" t="s">
        <v>31</v>
      </c>
      <c r="N637" t="s">
        <v>32</v>
      </c>
      <c r="O637">
        <v>3</v>
      </c>
      <c r="P637" t="str">
        <f t="shared" si="19"/>
        <v>Active Employee</v>
      </c>
      <c r="Q637">
        <v>1</v>
      </c>
    </row>
    <row r="638" spans="1:17" x14ac:dyDescent="0.25">
      <c r="A638">
        <v>10637</v>
      </c>
      <c r="B638" t="s">
        <v>14</v>
      </c>
      <c r="C638" t="s">
        <v>40</v>
      </c>
      <c r="D638" t="s">
        <v>16</v>
      </c>
      <c r="E638">
        <v>35</v>
      </c>
      <c r="F638" t="str">
        <f t="shared" si="18"/>
        <v xml:space="preserve">Middle Age 25-54 </v>
      </c>
      <c r="G638" t="s">
        <v>27</v>
      </c>
      <c r="H638" t="s">
        <v>36</v>
      </c>
      <c r="I638" t="s">
        <v>19</v>
      </c>
      <c r="J638" t="s">
        <v>29</v>
      </c>
      <c r="K638" t="s">
        <v>30</v>
      </c>
      <c r="L638">
        <v>1</v>
      </c>
      <c r="M638" t="s">
        <v>22</v>
      </c>
      <c r="N638" t="s">
        <v>23</v>
      </c>
      <c r="O638">
        <v>2</v>
      </c>
      <c r="P638" t="str">
        <f t="shared" si="19"/>
        <v>Inactive Employee</v>
      </c>
      <c r="Q638">
        <v>0</v>
      </c>
    </row>
    <row r="639" spans="1:17" x14ac:dyDescent="0.25">
      <c r="A639">
        <v>10638</v>
      </c>
      <c r="B639" t="s">
        <v>24</v>
      </c>
      <c r="C639" t="s">
        <v>40</v>
      </c>
      <c r="D639" t="s">
        <v>35</v>
      </c>
      <c r="E639">
        <v>32</v>
      </c>
      <c r="F639" t="str">
        <f t="shared" si="18"/>
        <v xml:space="preserve">Middle Age 25-54 </v>
      </c>
      <c r="G639" t="s">
        <v>27</v>
      </c>
      <c r="H639" t="s">
        <v>39</v>
      </c>
      <c r="I639" t="s">
        <v>19</v>
      </c>
      <c r="J639" t="s">
        <v>34</v>
      </c>
      <c r="K639" t="s">
        <v>44</v>
      </c>
      <c r="L639">
        <v>1</v>
      </c>
      <c r="M639" t="s">
        <v>31</v>
      </c>
      <c r="N639" t="s">
        <v>32</v>
      </c>
      <c r="O639">
        <v>4</v>
      </c>
      <c r="P639" t="str">
        <f t="shared" si="19"/>
        <v>Active Employee</v>
      </c>
      <c r="Q639">
        <v>1</v>
      </c>
    </row>
    <row r="640" spans="1:17" x14ac:dyDescent="0.25">
      <c r="A640">
        <v>10639</v>
      </c>
      <c r="B640" t="s">
        <v>24</v>
      </c>
      <c r="C640" t="s">
        <v>25</v>
      </c>
      <c r="D640" t="s">
        <v>35</v>
      </c>
      <c r="E640">
        <v>25</v>
      </c>
      <c r="F640" t="str">
        <f t="shared" si="18"/>
        <v xml:space="preserve">Middle Age 25-54 </v>
      </c>
      <c r="G640" t="s">
        <v>17</v>
      </c>
      <c r="H640" t="s">
        <v>28</v>
      </c>
      <c r="I640" t="s">
        <v>48</v>
      </c>
      <c r="J640" t="s">
        <v>20</v>
      </c>
      <c r="K640" t="s">
        <v>21</v>
      </c>
      <c r="L640">
        <v>1</v>
      </c>
      <c r="M640" t="s">
        <v>31</v>
      </c>
      <c r="N640" t="s">
        <v>32</v>
      </c>
      <c r="O640">
        <v>1</v>
      </c>
      <c r="P640" t="str">
        <f t="shared" si="19"/>
        <v>Active Employee</v>
      </c>
      <c r="Q640">
        <v>1</v>
      </c>
    </row>
    <row r="641" spans="1:17" x14ac:dyDescent="0.25">
      <c r="A641">
        <v>10640</v>
      </c>
      <c r="B641" t="s">
        <v>14</v>
      </c>
      <c r="C641" t="s">
        <v>25</v>
      </c>
      <c r="D641" t="s">
        <v>26</v>
      </c>
      <c r="E641">
        <v>49</v>
      </c>
      <c r="F641" t="str">
        <f t="shared" si="18"/>
        <v xml:space="preserve">Middle Age 25-54 </v>
      </c>
      <c r="G641" t="s">
        <v>27</v>
      </c>
      <c r="H641" t="s">
        <v>39</v>
      </c>
      <c r="I641" t="s">
        <v>49</v>
      </c>
      <c r="J641" t="s">
        <v>29</v>
      </c>
      <c r="K641" t="s">
        <v>21</v>
      </c>
      <c r="L641">
        <v>1</v>
      </c>
      <c r="M641" t="s">
        <v>31</v>
      </c>
      <c r="N641" t="s">
        <v>32</v>
      </c>
      <c r="O641">
        <v>1</v>
      </c>
      <c r="P641" t="str">
        <f t="shared" si="19"/>
        <v>Active Employee</v>
      </c>
      <c r="Q641">
        <v>1</v>
      </c>
    </row>
    <row r="642" spans="1:17" x14ac:dyDescent="0.25">
      <c r="A642">
        <v>10641</v>
      </c>
      <c r="B642" t="s">
        <v>24</v>
      </c>
      <c r="C642" t="s">
        <v>25</v>
      </c>
      <c r="D642" t="s">
        <v>43</v>
      </c>
      <c r="E642">
        <v>24</v>
      </c>
      <c r="F642" t="str">
        <f t="shared" si="18"/>
        <v>Adolescent 0-25</v>
      </c>
      <c r="G642" t="s">
        <v>27</v>
      </c>
      <c r="H642" t="s">
        <v>28</v>
      </c>
      <c r="I642" t="s">
        <v>19</v>
      </c>
      <c r="J642" t="s">
        <v>34</v>
      </c>
      <c r="K642" t="s">
        <v>44</v>
      </c>
      <c r="L642">
        <v>1</v>
      </c>
      <c r="M642" t="s">
        <v>31</v>
      </c>
      <c r="N642" t="s">
        <v>32</v>
      </c>
      <c r="O642">
        <v>4</v>
      </c>
      <c r="P642" t="str">
        <f t="shared" si="19"/>
        <v>Active Employee</v>
      </c>
      <c r="Q642">
        <v>1</v>
      </c>
    </row>
    <row r="643" spans="1:17" x14ac:dyDescent="0.25">
      <c r="A643">
        <v>10642</v>
      </c>
      <c r="B643" t="s">
        <v>24</v>
      </c>
      <c r="C643" t="s">
        <v>25</v>
      </c>
      <c r="D643" t="s">
        <v>35</v>
      </c>
      <c r="E643">
        <v>32</v>
      </c>
      <c r="F643" t="str">
        <f t="shared" ref="F643:F706" si="20">IF(E643&gt;54,"Old 55+",IF(E643&gt;=25,"Middle Age 25-54 ",IF(E643&lt;25,"Adolescent 0-25")))</f>
        <v xml:space="preserve">Middle Age 25-54 </v>
      </c>
      <c r="G643" t="s">
        <v>17</v>
      </c>
      <c r="H643" t="s">
        <v>18</v>
      </c>
      <c r="I643" t="s">
        <v>19</v>
      </c>
      <c r="J643" t="s">
        <v>20</v>
      </c>
      <c r="K643" t="s">
        <v>30</v>
      </c>
      <c r="L643">
        <v>1</v>
      </c>
      <c r="M643" t="s">
        <v>31</v>
      </c>
      <c r="N643" t="s">
        <v>32</v>
      </c>
      <c r="O643">
        <v>2</v>
      </c>
      <c r="P643" t="str">
        <f t="shared" ref="P643:P706" si="21">IF(Q643=0,"Inactive Employee",IF(Q643=1,"Active Employee"))</f>
        <v>Active Employee</v>
      </c>
      <c r="Q643">
        <v>1</v>
      </c>
    </row>
    <row r="644" spans="1:17" x14ac:dyDescent="0.25">
      <c r="A644">
        <v>10643</v>
      </c>
      <c r="B644" t="s">
        <v>24</v>
      </c>
      <c r="C644" t="s">
        <v>25</v>
      </c>
      <c r="D644" t="s">
        <v>16</v>
      </c>
      <c r="E644">
        <v>38</v>
      </c>
      <c r="F644" t="str">
        <f t="shared" si="20"/>
        <v xml:space="preserve">Middle Age 25-54 </v>
      </c>
      <c r="G644" t="s">
        <v>17</v>
      </c>
      <c r="H644" t="s">
        <v>39</v>
      </c>
      <c r="I644" t="s">
        <v>48</v>
      </c>
      <c r="J644" t="s">
        <v>46</v>
      </c>
      <c r="K644" t="s">
        <v>21</v>
      </c>
      <c r="L644">
        <v>1</v>
      </c>
      <c r="M644" t="s">
        <v>31</v>
      </c>
      <c r="N644" t="s">
        <v>32</v>
      </c>
      <c r="O644">
        <v>2</v>
      </c>
      <c r="P644" t="str">
        <f t="shared" si="21"/>
        <v>Active Employee</v>
      </c>
      <c r="Q644">
        <v>1</v>
      </c>
    </row>
    <row r="645" spans="1:17" x14ac:dyDescent="0.25">
      <c r="A645">
        <v>10644</v>
      </c>
      <c r="B645" t="s">
        <v>14</v>
      </c>
      <c r="C645" t="s">
        <v>25</v>
      </c>
      <c r="D645" t="s">
        <v>16</v>
      </c>
      <c r="E645">
        <v>42</v>
      </c>
      <c r="F645" t="str">
        <f t="shared" si="20"/>
        <v xml:space="preserve">Middle Age 25-54 </v>
      </c>
      <c r="G645" t="s">
        <v>27</v>
      </c>
      <c r="H645" t="s">
        <v>39</v>
      </c>
      <c r="I645" t="s">
        <v>19</v>
      </c>
      <c r="J645" t="s">
        <v>34</v>
      </c>
      <c r="K645" t="s">
        <v>21</v>
      </c>
      <c r="L645">
        <v>1</v>
      </c>
      <c r="M645" t="s">
        <v>31</v>
      </c>
      <c r="N645" t="s">
        <v>32</v>
      </c>
      <c r="O645">
        <v>4</v>
      </c>
      <c r="P645" t="str">
        <f t="shared" si="21"/>
        <v>Active Employee</v>
      </c>
      <c r="Q645">
        <v>1</v>
      </c>
    </row>
    <row r="646" spans="1:17" x14ac:dyDescent="0.25">
      <c r="A646">
        <v>10645</v>
      </c>
      <c r="B646" t="s">
        <v>24</v>
      </c>
      <c r="C646" t="s">
        <v>25</v>
      </c>
      <c r="D646" t="s">
        <v>35</v>
      </c>
      <c r="E646">
        <v>31</v>
      </c>
      <c r="F646" t="str">
        <f t="shared" si="20"/>
        <v xml:space="preserve">Middle Age 25-54 </v>
      </c>
      <c r="G646" t="s">
        <v>27</v>
      </c>
      <c r="H646" t="s">
        <v>36</v>
      </c>
      <c r="I646" t="s">
        <v>19</v>
      </c>
      <c r="J646" t="s">
        <v>29</v>
      </c>
      <c r="K646" t="s">
        <v>21</v>
      </c>
      <c r="L646">
        <v>1</v>
      </c>
      <c r="M646" t="s">
        <v>31</v>
      </c>
      <c r="N646" t="s">
        <v>32</v>
      </c>
      <c r="O646">
        <v>4</v>
      </c>
      <c r="P646" t="str">
        <f t="shared" si="21"/>
        <v>Active Employee</v>
      </c>
      <c r="Q646">
        <v>1</v>
      </c>
    </row>
    <row r="647" spans="1:17" x14ac:dyDescent="0.25">
      <c r="A647">
        <v>10646</v>
      </c>
      <c r="B647" t="s">
        <v>14</v>
      </c>
      <c r="C647" t="s">
        <v>40</v>
      </c>
      <c r="D647" t="s">
        <v>35</v>
      </c>
      <c r="E647">
        <v>29</v>
      </c>
      <c r="F647" t="str">
        <f t="shared" si="20"/>
        <v xml:space="preserve">Middle Age 25-54 </v>
      </c>
      <c r="G647" t="s">
        <v>17</v>
      </c>
      <c r="H647" t="s">
        <v>39</v>
      </c>
      <c r="I647" t="s">
        <v>37</v>
      </c>
      <c r="J647" t="s">
        <v>46</v>
      </c>
      <c r="K647" t="s">
        <v>21</v>
      </c>
      <c r="L647">
        <v>1</v>
      </c>
      <c r="M647" t="s">
        <v>22</v>
      </c>
      <c r="N647" t="s">
        <v>23</v>
      </c>
      <c r="O647">
        <v>3</v>
      </c>
      <c r="P647" t="str">
        <f t="shared" si="21"/>
        <v>Inactive Employee</v>
      </c>
      <c r="Q647">
        <v>0</v>
      </c>
    </row>
    <row r="648" spans="1:17" x14ac:dyDescent="0.25">
      <c r="A648">
        <v>10647</v>
      </c>
      <c r="B648" t="s">
        <v>24</v>
      </c>
      <c r="C648" t="s">
        <v>25</v>
      </c>
      <c r="D648" t="s">
        <v>26</v>
      </c>
      <c r="E648">
        <v>53</v>
      </c>
      <c r="F648" t="str">
        <f t="shared" si="20"/>
        <v xml:space="preserve">Middle Age 25-54 </v>
      </c>
      <c r="G648" t="s">
        <v>17</v>
      </c>
      <c r="H648" t="s">
        <v>39</v>
      </c>
      <c r="I648" t="s">
        <v>48</v>
      </c>
      <c r="J648" t="s">
        <v>20</v>
      </c>
      <c r="K648" t="s">
        <v>21</v>
      </c>
      <c r="L648">
        <v>1</v>
      </c>
      <c r="M648" t="s">
        <v>31</v>
      </c>
      <c r="N648" t="s">
        <v>32</v>
      </c>
      <c r="O648">
        <v>4</v>
      </c>
      <c r="P648" t="str">
        <f t="shared" si="21"/>
        <v>Active Employee</v>
      </c>
      <c r="Q648">
        <v>1</v>
      </c>
    </row>
    <row r="649" spans="1:17" x14ac:dyDescent="0.25">
      <c r="A649">
        <v>10648</v>
      </c>
      <c r="B649" t="s">
        <v>24</v>
      </c>
      <c r="C649" t="s">
        <v>25</v>
      </c>
      <c r="D649" t="s">
        <v>16</v>
      </c>
      <c r="E649">
        <v>35</v>
      </c>
      <c r="F649" t="str">
        <f t="shared" si="20"/>
        <v xml:space="preserve">Middle Age 25-54 </v>
      </c>
      <c r="G649" t="s">
        <v>27</v>
      </c>
      <c r="H649" t="s">
        <v>39</v>
      </c>
      <c r="I649" t="s">
        <v>49</v>
      </c>
      <c r="J649" t="s">
        <v>41</v>
      </c>
      <c r="K649" t="s">
        <v>21</v>
      </c>
      <c r="L649">
        <v>1</v>
      </c>
      <c r="M649" t="s">
        <v>31</v>
      </c>
      <c r="N649" t="s">
        <v>32</v>
      </c>
      <c r="O649">
        <v>2</v>
      </c>
      <c r="P649" t="str">
        <f t="shared" si="21"/>
        <v>Active Employee</v>
      </c>
      <c r="Q649">
        <v>1</v>
      </c>
    </row>
    <row r="650" spans="1:17" x14ac:dyDescent="0.25">
      <c r="A650">
        <v>10649</v>
      </c>
      <c r="B650" t="s">
        <v>14</v>
      </c>
      <c r="C650" t="s">
        <v>25</v>
      </c>
      <c r="D650" t="s">
        <v>16</v>
      </c>
      <c r="E650">
        <v>37</v>
      </c>
      <c r="F650" t="str">
        <f t="shared" si="20"/>
        <v xml:space="preserve">Middle Age 25-54 </v>
      </c>
      <c r="G650" t="s">
        <v>17</v>
      </c>
      <c r="H650" t="s">
        <v>18</v>
      </c>
      <c r="I650" t="s">
        <v>37</v>
      </c>
      <c r="J650" t="s">
        <v>46</v>
      </c>
      <c r="K650" t="s">
        <v>30</v>
      </c>
      <c r="L650">
        <v>1</v>
      </c>
      <c r="M650" t="s">
        <v>31</v>
      </c>
      <c r="N650" t="s">
        <v>32</v>
      </c>
      <c r="O650">
        <v>4</v>
      </c>
      <c r="P650" t="str">
        <f t="shared" si="21"/>
        <v>Active Employee</v>
      </c>
      <c r="Q650">
        <v>1</v>
      </c>
    </row>
    <row r="651" spans="1:17" x14ac:dyDescent="0.25">
      <c r="A651">
        <v>10650</v>
      </c>
      <c r="B651" t="s">
        <v>14</v>
      </c>
      <c r="C651" t="s">
        <v>15</v>
      </c>
      <c r="D651" t="s">
        <v>26</v>
      </c>
      <c r="E651">
        <v>53</v>
      </c>
      <c r="F651" t="str">
        <f t="shared" si="20"/>
        <v xml:space="preserve">Middle Age 25-54 </v>
      </c>
      <c r="G651" t="s">
        <v>27</v>
      </c>
      <c r="H651" t="s">
        <v>36</v>
      </c>
      <c r="I651" t="s">
        <v>19</v>
      </c>
      <c r="J651" t="s">
        <v>47</v>
      </c>
      <c r="K651" t="s">
        <v>21</v>
      </c>
      <c r="L651">
        <v>1</v>
      </c>
      <c r="M651" t="s">
        <v>31</v>
      </c>
      <c r="N651" t="s">
        <v>32</v>
      </c>
      <c r="O651">
        <v>4</v>
      </c>
      <c r="P651" t="str">
        <f t="shared" si="21"/>
        <v>Active Employee</v>
      </c>
      <c r="Q651">
        <v>1</v>
      </c>
    </row>
    <row r="652" spans="1:17" x14ac:dyDescent="0.25">
      <c r="A652">
        <v>10651</v>
      </c>
      <c r="B652" t="s">
        <v>14</v>
      </c>
      <c r="C652" t="s">
        <v>25</v>
      </c>
      <c r="D652" t="s">
        <v>16</v>
      </c>
      <c r="E652">
        <v>43</v>
      </c>
      <c r="F652" t="str">
        <f t="shared" si="20"/>
        <v xml:space="preserve">Middle Age 25-54 </v>
      </c>
      <c r="G652" t="s">
        <v>27</v>
      </c>
      <c r="H652" t="s">
        <v>39</v>
      </c>
      <c r="I652" t="s">
        <v>19</v>
      </c>
      <c r="J652" t="s">
        <v>42</v>
      </c>
      <c r="K652" t="s">
        <v>30</v>
      </c>
      <c r="L652">
        <v>1</v>
      </c>
      <c r="M652" t="s">
        <v>31</v>
      </c>
      <c r="N652" t="s">
        <v>32</v>
      </c>
      <c r="O652">
        <v>4</v>
      </c>
      <c r="P652" t="str">
        <f t="shared" si="21"/>
        <v>Active Employee</v>
      </c>
      <c r="Q652">
        <v>1</v>
      </c>
    </row>
    <row r="653" spans="1:17" x14ac:dyDescent="0.25">
      <c r="A653">
        <v>10652</v>
      </c>
      <c r="B653" t="s">
        <v>14</v>
      </c>
      <c r="C653" t="s">
        <v>25</v>
      </c>
      <c r="D653" t="s">
        <v>26</v>
      </c>
      <c r="E653">
        <v>47</v>
      </c>
      <c r="F653" t="str">
        <f t="shared" si="20"/>
        <v xml:space="preserve">Middle Age 25-54 </v>
      </c>
      <c r="G653" t="s">
        <v>17</v>
      </c>
      <c r="H653" t="s">
        <v>18</v>
      </c>
      <c r="I653" t="s">
        <v>48</v>
      </c>
      <c r="J653" t="s">
        <v>20</v>
      </c>
      <c r="K653" t="s">
        <v>21</v>
      </c>
      <c r="L653">
        <v>1</v>
      </c>
      <c r="M653" t="s">
        <v>31</v>
      </c>
      <c r="N653" t="s">
        <v>32</v>
      </c>
      <c r="O653">
        <v>4</v>
      </c>
      <c r="P653" t="str">
        <f t="shared" si="21"/>
        <v>Active Employee</v>
      </c>
      <c r="Q653">
        <v>1</v>
      </c>
    </row>
    <row r="654" spans="1:17" x14ac:dyDescent="0.25">
      <c r="A654">
        <v>10653</v>
      </c>
      <c r="B654" t="s">
        <v>24</v>
      </c>
      <c r="C654" t="s">
        <v>15</v>
      </c>
      <c r="D654" t="s">
        <v>16</v>
      </c>
      <c r="E654">
        <v>37</v>
      </c>
      <c r="F654" t="str">
        <f t="shared" si="20"/>
        <v xml:space="preserve">Middle Age 25-54 </v>
      </c>
      <c r="G654" t="s">
        <v>17</v>
      </c>
      <c r="H654" t="s">
        <v>18</v>
      </c>
      <c r="I654" t="s">
        <v>37</v>
      </c>
      <c r="J654" t="s">
        <v>20</v>
      </c>
      <c r="K654" t="s">
        <v>44</v>
      </c>
      <c r="L654">
        <v>1</v>
      </c>
      <c r="M654" t="s">
        <v>31</v>
      </c>
      <c r="N654" t="s">
        <v>32</v>
      </c>
      <c r="O654">
        <v>2</v>
      </c>
      <c r="P654" t="str">
        <f t="shared" si="21"/>
        <v>Active Employee</v>
      </c>
      <c r="Q654">
        <v>1</v>
      </c>
    </row>
    <row r="655" spans="1:17" x14ac:dyDescent="0.25">
      <c r="A655">
        <v>10654</v>
      </c>
      <c r="B655" t="s">
        <v>24</v>
      </c>
      <c r="C655" t="s">
        <v>40</v>
      </c>
      <c r="D655" t="s">
        <v>26</v>
      </c>
      <c r="E655">
        <v>50</v>
      </c>
      <c r="F655" t="str">
        <f t="shared" si="20"/>
        <v xml:space="preserve">Middle Age 25-54 </v>
      </c>
      <c r="G655" t="s">
        <v>27</v>
      </c>
      <c r="H655" t="s">
        <v>36</v>
      </c>
      <c r="I655" t="s">
        <v>19</v>
      </c>
      <c r="J655" t="s">
        <v>45</v>
      </c>
      <c r="K655" t="s">
        <v>44</v>
      </c>
      <c r="L655">
        <v>1</v>
      </c>
      <c r="M655" t="s">
        <v>31</v>
      </c>
      <c r="N655" t="s">
        <v>32</v>
      </c>
      <c r="O655">
        <v>1</v>
      </c>
      <c r="P655" t="str">
        <f t="shared" si="21"/>
        <v>Active Employee</v>
      </c>
      <c r="Q655">
        <v>1</v>
      </c>
    </row>
    <row r="656" spans="1:17" x14ac:dyDescent="0.25">
      <c r="A656">
        <v>10655</v>
      </c>
      <c r="B656" t="s">
        <v>14</v>
      </c>
      <c r="C656" t="s">
        <v>25</v>
      </c>
      <c r="D656" t="s">
        <v>16</v>
      </c>
      <c r="E656">
        <v>39</v>
      </c>
      <c r="F656" t="str">
        <f t="shared" si="20"/>
        <v xml:space="preserve">Middle Age 25-54 </v>
      </c>
      <c r="G656" t="s">
        <v>51</v>
      </c>
      <c r="H656" t="s">
        <v>39</v>
      </c>
      <c r="I656" t="s">
        <v>19</v>
      </c>
      <c r="J656" t="s">
        <v>52</v>
      </c>
      <c r="K656" t="s">
        <v>21</v>
      </c>
      <c r="L656">
        <v>1</v>
      </c>
      <c r="M656" t="s">
        <v>31</v>
      </c>
      <c r="N656" t="s">
        <v>32</v>
      </c>
      <c r="O656">
        <v>4</v>
      </c>
      <c r="P656" t="str">
        <f t="shared" si="21"/>
        <v>Active Employee</v>
      </c>
      <c r="Q656">
        <v>1</v>
      </c>
    </row>
    <row r="657" spans="1:17" x14ac:dyDescent="0.25">
      <c r="A657">
        <v>10656</v>
      </c>
      <c r="B657" t="s">
        <v>24</v>
      </c>
      <c r="C657" t="s">
        <v>40</v>
      </c>
      <c r="D657" t="s">
        <v>35</v>
      </c>
      <c r="E657">
        <v>33</v>
      </c>
      <c r="F657" t="str">
        <f t="shared" si="20"/>
        <v xml:space="preserve">Middle Age 25-54 </v>
      </c>
      <c r="G657" t="s">
        <v>51</v>
      </c>
      <c r="H657" t="s">
        <v>18</v>
      </c>
      <c r="I657" t="s">
        <v>52</v>
      </c>
      <c r="J657" t="s">
        <v>52</v>
      </c>
      <c r="K657" t="s">
        <v>21</v>
      </c>
      <c r="L657">
        <v>1</v>
      </c>
      <c r="M657" t="s">
        <v>31</v>
      </c>
      <c r="N657" t="s">
        <v>32</v>
      </c>
      <c r="O657">
        <v>2</v>
      </c>
      <c r="P657" t="str">
        <f t="shared" si="21"/>
        <v>Active Employee</v>
      </c>
      <c r="Q657">
        <v>1</v>
      </c>
    </row>
    <row r="658" spans="1:17" x14ac:dyDescent="0.25">
      <c r="A658">
        <v>10657</v>
      </c>
      <c r="B658" t="s">
        <v>24</v>
      </c>
      <c r="C658" t="s">
        <v>15</v>
      </c>
      <c r="D658" t="s">
        <v>35</v>
      </c>
      <c r="E658">
        <v>32</v>
      </c>
      <c r="F658" t="str">
        <f t="shared" si="20"/>
        <v xml:space="preserve">Middle Age 25-54 </v>
      </c>
      <c r="G658" t="s">
        <v>27</v>
      </c>
      <c r="H658" t="s">
        <v>36</v>
      </c>
      <c r="I658" t="s">
        <v>19</v>
      </c>
      <c r="J658" t="s">
        <v>34</v>
      </c>
      <c r="K658" t="s">
        <v>21</v>
      </c>
      <c r="L658">
        <v>1</v>
      </c>
      <c r="M658" t="s">
        <v>22</v>
      </c>
      <c r="N658" t="s">
        <v>23</v>
      </c>
      <c r="O658">
        <v>4</v>
      </c>
      <c r="P658" t="str">
        <f t="shared" si="21"/>
        <v>Inactive Employee</v>
      </c>
      <c r="Q658">
        <v>0</v>
      </c>
    </row>
    <row r="659" spans="1:17" x14ac:dyDescent="0.25">
      <c r="A659">
        <v>10658</v>
      </c>
      <c r="B659" t="s">
        <v>14</v>
      </c>
      <c r="C659" t="s">
        <v>40</v>
      </c>
      <c r="D659" t="s">
        <v>35</v>
      </c>
      <c r="E659">
        <v>29</v>
      </c>
      <c r="F659" t="str">
        <f t="shared" si="20"/>
        <v xml:space="preserve">Middle Age 25-54 </v>
      </c>
      <c r="G659" t="s">
        <v>27</v>
      </c>
      <c r="H659" t="s">
        <v>28</v>
      </c>
      <c r="I659" t="s">
        <v>37</v>
      </c>
      <c r="J659" t="s">
        <v>34</v>
      </c>
      <c r="K659" t="s">
        <v>21</v>
      </c>
      <c r="L659">
        <v>1</v>
      </c>
      <c r="M659" t="s">
        <v>31</v>
      </c>
      <c r="N659" t="s">
        <v>32</v>
      </c>
      <c r="O659">
        <v>4</v>
      </c>
      <c r="P659" t="str">
        <f t="shared" si="21"/>
        <v>Active Employee</v>
      </c>
      <c r="Q659">
        <v>1</v>
      </c>
    </row>
    <row r="660" spans="1:17" x14ac:dyDescent="0.25">
      <c r="A660">
        <v>10659</v>
      </c>
      <c r="B660" t="s">
        <v>24</v>
      </c>
      <c r="C660" t="s">
        <v>25</v>
      </c>
      <c r="D660" t="s">
        <v>16</v>
      </c>
      <c r="E660">
        <v>44</v>
      </c>
      <c r="F660" t="str">
        <f t="shared" si="20"/>
        <v xml:space="preserve">Middle Age 25-54 </v>
      </c>
      <c r="G660" t="s">
        <v>27</v>
      </c>
      <c r="H660" t="s">
        <v>18</v>
      </c>
      <c r="I660" t="s">
        <v>19</v>
      </c>
      <c r="J660" t="s">
        <v>29</v>
      </c>
      <c r="K660" t="s">
        <v>21</v>
      </c>
      <c r="L660">
        <v>1</v>
      </c>
      <c r="M660" t="s">
        <v>31</v>
      </c>
      <c r="N660" t="s">
        <v>32</v>
      </c>
      <c r="O660">
        <v>1</v>
      </c>
      <c r="P660" t="str">
        <f t="shared" si="21"/>
        <v>Active Employee</v>
      </c>
      <c r="Q660">
        <v>1</v>
      </c>
    </row>
    <row r="661" spans="1:17" x14ac:dyDescent="0.25">
      <c r="A661">
        <v>10660</v>
      </c>
      <c r="B661" t="s">
        <v>24</v>
      </c>
      <c r="C661" t="s">
        <v>15</v>
      </c>
      <c r="D661" t="s">
        <v>35</v>
      </c>
      <c r="E661">
        <v>28</v>
      </c>
      <c r="F661" t="str">
        <f t="shared" si="20"/>
        <v xml:space="preserve">Middle Age 25-54 </v>
      </c>
      <c r="G661" t="s">
        <v>17</v>
      </c>
      <c r="H661" t="s">
        <v>36</v>
      </c>
      <c r="I661" t="s">
        <v>37</v>
      </c>
      <c r="J661" t="s">
        <v>20</v>
      </c>
      <c r="K661" t="s">
        <v>21</v>
      </c>
      <c r="L661">
        <v>1</v>
      </c>
      <c r="M661" t="s">
        <v>31</v>
      </c>
      <c r="N661" t="s">
        <v>32</v>
      </c>
      <c r="O661">
        <v>4</v>
      </c>
      <c r="P661" t="str">
        <f t="shared" si="21"/>
        <v>Active Employee</v>
      </c>
      <c r="Q661">
        <v>1</v>
      </c>
    </row>
    <row r="662" spans="1:17" x14ac:dyDescent="0.25">
      <c r="A662">
        <v>10661</v>
      </c>
      <c r="B662" t="s">
        <v>24</v>
      </c>
      <c r="C662" t="s">
        <v>40</v>
      </c>
      <c r="D662" t="s">
        <v>38</v>
      </c>
      <c r="E662">
        <v>58</v>
      </c>
      <c r="F662" t="str">
        <f t="shared" si="20"/>
        <v>Old 55+</v>
      </c>
      <c r="G662" t="s">
        <v>27</v>
      </c>
      <c r="H662" t="s">
        <v>28</v>
      </c>
      <c r="I662" t="s">
        <v>19</v>
      </c>
      <c r="J662" t="s">
        <v>34</v>
      </c>
      <c r="K662" t="s">
        <v>30</v>
      </c>
      <c r="L662">
        <v>1</v>
      </c>
      <c r="M662" t="s">
        <v>22</v>
      </c>
      <c r="N662" t="s">
        <v>23</v>
      </c>
      <c r="O662">
        <v>4</v>
      </c>
      <c r="P662" t="str">
        <f t="shared" si="21"/>
        <v>Inactive Employee</v>
      </c>
      <c r="Q662">
        <v>0</v>
      </c>
    </row>
    <row r="663" spans="1:17" x14ac:dyDescent="0.25">
      <c r="A663">
        <v>10662</v>
      </c>
      <c r="B663" t="s">
        <v>14</v>
      </c>
      <c r="C663" t="s">
        <v>40</v>
      </c>
      <c r="D663" t="s">
        <v>16</v>
      </c>
      <c r="E663">
        <v>43</v>
      </c>
      <c r="F663" t="str">
        <f t="shared" si="20"/>
        <v xml:space="preserve">Middle Age 25-54 </v>
      </c>
      <c r="G663" t="s">
        <v>27</v>
      </c>
      <c r="H663" t="s">
        <v>39</v>
      </c>
      <c r="I663" t="s">
        <v>19</v>
      </c>
      <c r="J663" t="s">
        <v>41</v>
      </c>
      <c r="K663" t="s">
        <v>21</v>
      </c>
      <c r="L663">
        <v>1</v>
      </c>
      <c r="M663" t="s">
        <v>31</v>
      </c>
      <c r="N663" t="s">
        <v>32</v>
      </c>
      <c r="O663">
        <v>2</v>
      </c>
      <c r="P663" t="str">
        <f t="shared" si="21"/>
        <v>Active Employee</v>
      </c>
      <c r="Q663">
        <v>1</v>
      </c>
    </row>
    <row r="664" spans="1:17" x14ac:dyDescent="0.25">
      <c r="A664">
        <v>10663</v>
      </c>
      <c r="B664" t="s">
        <v>14</v>
      </c>
      <c r="C664" t="s">
        <v>15</v>
      </c>
      <c r="D664" t="s">
        <v>43</v>
      </c>
      <c r="E664">
        <v>20</v>
      </c>
      <c r="F664" t="str">
        <f t="shared" si="20"/>
        <v>Adolescent 0-25</v>
      </c>
      <c r="G664" t="s">
        <v>17</v>
      </c>
      <c r="H664" t="s">
        <v>39</v>
      </c>
      <c r="I664" t="s">
        <v>37</v>
      </c>
      <c r="J664" t="s">
        <v>46</v>
      </c>
      <c r="K664" t="s">
        <v>21</v>
      </c>
      <c r="L664">
        <v>1</v>
      </c>
      <c r="M664" t="s">
        <v>22</v>
      </c>
      <c r="N664" t="s">
        <v>23</v>
      </c>
      <c r="O664">
        <v>3</v>
      </c>
      <c r="P664" t="str">
        <f t="shared" si="21"/>
        <v>Inactive Employee</v>
      </c>
      <c r="Q664">
        <v>0</v>
      </c>
    </row>
    <row r="665" spans="1:17" x14ac:dyDescent="0.25">
      <c r="A665">
        <v>10664</v>
      </c>
      <c r="B665" t="s">
        <v>14</v>
      </c>
      <c r="C665" t="s">
        <v>15</v>
      </c>
      <c r="D665" t="s">
        <v>43</v>
      </c>
      <c r="E665">
        <v>21</v>
      </c>
      <c r="F665" t="str">
        <f t="shared" si="20"/>
        <v>Adolescent 0-25</v>
      </c>
      <c r="G665" t="s">
        <v>27</v>
      </c>
      <c r="H665" t="s">
        <v>28</v>
      </c>
      <c r="I665" t="s">
        <v>33</v>
      </c>
      <c r="J665" t="s">
        <v>29</v>
      </c>
      <c r="K665" t="s">
        <v>21</v>
      </c>
      <c r="L665">
        <v>1</v>
      </c>
      <c r="M665" t="s">
        <v>22</v>
      </c>
      <c r="N665" t="s">
        <v>23</v>
      </c>
      <c r="O665">
        <v>4</v>
      </c>
      <c r="P665" t="str">
        <f t="shared" si="21"/>
        <v>Inactive Employee</v>
      </c>
      <c r="Q665">
        <v>0</v>
      </c>
    </row>
    <row r="666" spans="1:17" x14ac:dyDescent="0.25">
      <c r="A666">
        <v>10665</v>
      </c>
      <c r="B666" t="s">
        <v>24</v>
      </c>
      <c r="C666" t="s">
        <v>25</v>
      </c>
      <c r="D666" t="s">
        <v>16</v>
      </c>
      <c r="E666">
        <v>36</v>
      </c>
      <c r="F666" t="str">
        <f t="shared" si="20"/>
        <v xml:space="preserve">Middle Age 25-54 </v>
      </c>
      <c r="G666" t="s">
        <v>27</v>
      </c>
      <c r="H666" t="s">
        <v>28</v>
      </c>
      <c r="I666" t="s">
        <v>19</v>
      </c>
      <c r="J666" t="s">
        <v>42</v>
      </c>
      <c r="K666" t="s">
        <v>21</v>
      </c>
      <c r="L666">
        <v>1</v>
      </c>
      <c r="M666" t="s">
        <v>31</v>
      </c>
      <c r="N666" t="s">
        <v>32</v>
      </c>
      <c r="O666">
        <v>4</v>
      </c>
      <c r="P666" t="str">
        <f t="shared" si="21"/>
        <v>Active Employee</v>
      </c>
      <c r="Q666">
        <v>1</v>
      </c>
    </row>
    <row r="667" spans="1:17" x14ac:dyDescent="0.25">
      <c r="A667">
        <v>10666</v>
      </c>
      <c r="B667" t="s">
        <v>14</v>
      </c>
      <c r="C667" t="s">
        <v>15</v>
      </c>
      <c r="D667" t="s">
        <v>26</v>
      </c>
      <c r="E667">
        <v>47</v>
      </c>
      <c r="F667" t="str">
        <f t="shared" si="20"/>
        <v xml:space="preserve">Middle Age 25-54 </v>
      </c>
      <c r="G667" t="s">
        <v>17</v>
      </c>
      <c r="H667" t="s">
        <v>36</v>
      </c>
      <c r="I667" t="s">
        <v>19</v>
      </c>
      <c r="J667" t="s">
        <v>46</v>
      </c>
      <c r="K667" t="s">
        <v>21</v>
      </c>
      <c r="L667">
        <v>1</v>
      </c>
      <c r="M667" t="s">
        <v>31</v>
      </c>
      <c r="N667" t="s">
        <v>32</v>
      </c>
      <c r="O667">
        <v>4</v>
      </c>
      <c r="P667" t="str">
        <f t="shared" si="21"/>
        <v>Active Employee</v>
      </c>
      <c r="Q667">
        <v>1</v>
      </c>
    </row>
    <row r="668" spans="1:17" x14ac:dyDescent="0.25">
      <c r="A668">
        <v>10667</v>
      </c>
      <c r="B668" t="s">
        <v>14</v>
      </c>
      <c r="C668" t="s">
        <v>25</v>
      </c>
      <c r="D668" t="s">
        <v>43</v>
      </c>
      <c r="E668">
        <v>22</v>
      </c>
      <c r="F668" t="str">
        <f t="shared" si="20"/>
        <v>Adolescent 0-25</v>
      </c>
      <c r="G668" t="s">
        <v>27</v>
      </c>
      <c r="H668" t="s">
        <v>28</v>
      </c>
      <c r="I668" t="s">
        <v>19</v>
      </c>
      <c r="J668" t="s">
        <v>41</v>
      </c>
      <c r="K668" t="s">
        <v>21</v>
      </c>
      <c r="L668">
        <v>1</v>
      </c>
      <c r="M668" t="s">
        <v>22</v>
      </c>
      <c r="N668" t="s">
        <v>23</v>
      </c>
      <c r="O668">
        <v>3</v>
      </c>
      <c r="P668" t="str">
        <f t="shared" si="21"/>
        <v>Inactive Employee</v>
      </c>
      <c r="Q668">
        <v>0</v>
      </c>
    </row>
    <row r="669" spans="1:17" x14ac:dyDescent="0.25">
      <c r="A669">
        <v>10668</v>
      </c>
      <c r="B669" t="s">
        <v>14</v>
      </c>
      <c r="C669" t="s">
        <v>40</v>
      </c>
      <c r="D669" t="s">
        <v>16</v>
      </c>
      <c r="E669">
        <v>41</v>
      </c>
      <c r="F669" t="str">
        <f t="shared" si="20"/>
        <v xml:space="preserve">Middle Age 25-54 </v>
      </c>
      <c r="G669" t="s">
        <v>27</v>
      </c>
      <c r="H669" t="s">
        <v>36</v>
      </c>
      <c r="I669" t="s">
        <v>19</v>
      </c>
      <c r="J669" t="s">
        <v>34</v>
      </c>
      <c r="K669" t="s">
        <v>21</v>
      </c>
      <c r="L669">
        <v>1</v>
      </c>
      <c r="M669" t="s">
        <v>22</v>
      </c>
      <c r="N669" t="s">
        <v>23</v>
      </c>
      <c r="O669">
        <v>4</v>
      </c>
      <c r="P669" t="str">
        <f t="shared" si="21"/>
        <v>Inactive Employee</v>
      </c>
      <c r="Q669">
        <v>0</v>
      </c>
    </row>
    <row r="670" spans="1:17" x14ac:dyDescent="0.25">
      <c r="A670">
        <v>10669</v>
      </c>
      <c r="B670" t="s">
        <v>14</v>
      </c>
      <c r="C670" t="s">
        <v>40</v>
      </c>
      <c r="D670" t="s">
        <v>35</v>
      </c>
      <c r="E670">
        <v>28</v>
      </c>
      <c r="F670" t="str">
        <f t="shared" si="20"/>
        <v xml:space="preserve">Middle Age 25-54 </v>
      </c>
      <c r="G670" t="s">
        <v>27</v>
      </c>
      <c r="H670" t="s">
        <v>39</v>
      </c>
      <c r="I670" t="s">
        <v>37</v>
      </c>
      <c r="J670" t="s">
        <v>29</v>
      </c>
      <c r="K670" t="s">
        <v>21</v>
      </c>
      <c r="L670">
        <v>1</v>
      </c>
      <c r="M670" t="s">
        <v>31</v>
      </c>
      <c r="N670" t="s">
        <v>32</v>
      </c>
      <c r="O670">
        <v>3</v>
      </c>
      <c r="P670" t="str">
        <f t="shared" si="21"/>
        <v>Active Employee</v>
      </c>
      <c r="Q670">
        <v>1</v>
      </c>
    </row>
    <row r="671" spans="1:17" x14ac:dyDescent="0.25">
      <c r="A671">
        <v>10670</v>
      </c>
      <c r="B671" t="s">
        <v>24</v>
      </c>
      <c r="C671" t="s">
        <v>25</v>
      </c>
      <c r="D671" t="s">
        <v>16</v>
      </c>
      <c r="E671">
        <v>39</v>
      </c>
      <c r="F671" t="str">
        <f t="shared" si="20"/>
        <v xml:space="preserve">Middle Age 25-54 </v>
      </c>
      <c r="G671" t="s">
        <v>27</v>
      </c>
      <c r="H671" t="s">
        <v>39</v>
      </c>
      <c r="I671" t="s">
        <v>37</v>
      </c>
      <c r="J671" t="s">
        <v>34</v>
      </c>
      <c r="K671" t="s">
        <v>21</v>
      </c>
      <c r="L671">
        <v>1</v>
      </c>
      <c r="M671" t="s">
        <v>22</v>
      </c>
      <c r="N671" t="s">
        <v>23</v>
      </c>
      <c r="O671">
        <v>1</v>
      </c>
      <c r="P671" t="str">
        <f t="shared" si="21"/>
        <v>Inactive Employee</v>
      </c>
      <c r="Q671">
        <v>0</v>
      </c>
    </row>
    <row r="672" spans="1:17" x14ac:dyDescent="0.25">
      <c r="A672">
        <v>10671</v>
      </c>
      <c r="B672" t="s">
        <v>14</v>
      </c>
      <c r="C672" t="s">
        <v>15</v>
      </c>
      <c r="D672" t="s">
        <v>35</v>
      </c>
      <c r="E672">
        <v>27</v>
      </c>
      <c r="F672" t="str">
        <f t="shared" si="20"/>
        <v xml:space="preserve">Middle Age 25-54 </v>
      </c>
      <c r="G672" t="s">
        <v>27</v>
      </c>
      <c r="H672" t="s">
        <v>39</v>
      </c>
      <c r="I672" t="s">
        <v>19</v>
      </c>
      <c r="J672" t="s">
        <v>29</v>
      </c>
      <c r="K672" t="s">
        <v>21</v>
      </c>
      <c r="L672">
        <v>1</v>
      </c>
      <c r="M672" t="s">
        <v>31</v>
      </c>
      <c r="N672" t="s">
        <v>32</v>
      </c>
      <c r="O672">
        <v>3</v>
      </c>
      <c r="P672" t="str">
        <f t="shared" si="21"/>
        <v>Active Employee</v>
      </c>
      <c r="Q672">
        <v>1</v>
      </c>
    </row>
    <row r="673" spans="1:17" x14ac:dyDescent="0.25">
      <c r="A673">
        <v>10672</v>
      </c>
      <c r="B673" t="s">
        <v>24</v>
      </c>
      <c r="C673" t="s">
        <v>40</v>
      </c>
      <c r="D673" t="s">
        <v>35</v>
      </c>
      <c r="E673">
        <v>34</v>
      </c>
      <c r="F673" t="str">
        <f t="shared" si="20"/>
        <v xml:space="preserve">Middle Age 25-54 </v>
      </c>
      <c r="G673" t="s">
        <v>27</v>
      </c>
      <c r="H673" t="s">
        <v>39</v>
      </c>
      <c r="I673" t="s">
        <v>19</v>
      </c>
      <c r="J673" t="s">
        <v>34</v>
      </c>
      <c r="K673" t="s">
        <v>21</v>
      </c>
      <c r="L673">
        <v>1</v>
      </c>
      <c r="M673" t="s">
        <v>31</v>
      </c>
      <c r="N673" t="s">
        <v>32</v>
      </c>
      <c r="O673">
        <v>2</v>
      </c>
      <c r="P673" t="str">
        <f t="shared" si="21"/>
        <v>Active Employee</v>
      </c>
      <c r="Q673">
        <v>1</v>
      </c>
    </row>
    <row r="674" spans="1:17" x14ac:dyDescent="0.25">
      <c r="A674">
        <v>10673</v>
      </c>
      <c r="B674" t="s">
        <v>14</v>
      </c>
      <c r="C674" t="s">
        <v>15</v>
      </c>
      <c r="D674" t="s">
        <v>16</v>
      </c>
      <c r="E674">
        <v>42</v>
      </c>
      <c r="F674" t="str">
        <f t="shared" si="20"/>
        <v xml:space="preserve">Middle Age 25-54 </v>
      </c>
      <c r="G674" t="s">
        <v>17</v>
      </c>
      <c r="H674" t="s">
        <v>18</v>
      </c>
      <c r="I674" t="s">
        <v>37</v>
      </c>
      <c r="J674" t="s">
        <v>20</v>
      </c>
      <c r="K674" t="s">
        <v>21</v>
      </c>
      <c r="L674">
        <v>1</v>
      </c>
      <c r="M674" t="s">
        <v>31</v>
      </c>
      <c r="N674" t="s">
        <v>32</v>
      </c>
      <c r="O674">
        <v>3</v>
      </c>
      <c r="P674" t="str">
        <f t="shared" si="21"/>
        <v>Active Employee</v>
      </c>
      <c r="Q674">
        <v>1</v>
      </c>
    </row>
    <row r="675" spans="1:17" x14ac:dyDescent="0.25">
      <c r="A675">
        <v>10674</v>
      </c>
      <c r="B675" t="s">
        <v>24</v>
      </c>
      <c r="C675" t="s">
        <v>15</v>
      </c>
      <c r="D675" t="s">
        <v>35</v>
      </c>
      <c r="E675">
        <v>33</v>
      </c>
      <c r="F675" t="str">
        <f t="shared" si="20"/>
        <v xml:space="preserve">Middle Age 25-54 </v>
      </c>
      <c r="G675" t="s">
        <v>27</v>
      </c>
      <c r="H675" t="s">
        <v>36</v>
      </c>
      <c r="I675" t="s">
        <v>33</v>
      </c>
      <c r="J675" t="s">
        <v>29</v>
      </c>
      <c r="K675" t="s">
        <v>21</v>
      </c>
      <c r="L675">
        <v>1</v>
      </c>
      <c r="M675" t="s">
        <v>31</v>
      </c>
      <c r="N675" t="s">
        <v>32</v>
      </c>
      <c r="O675">
        <v>1</v>
      </c>
      <c r="P675" t="str">
        <f t="shared" si="21"/>
        <v>Active Employee</v>
      </c>
      <c r="Q675">
        <v>1</v>
      </c>
    </row>
    <row r="676" spans="1:17" x14ac:dyDescent="0.25">
      <c r="A676">
        <v>10675</v>
      </c>
      <c r="B676" t="s">
        <v>14</v>
      </c>
      <c r="C676" t="s">
        <v>40</v>
      </c>
      <c r="D676" t="s">
        <v>38</v>
      </c>
      <c r="E676">
        <v>58</v>
      </c>
      <c r="F676" t="str">
        <f t="shared" si="20"/>
        <v>Old 55+</v>
      </c>
      <c r="G676" t="s">
        <v>27</v>
      </c>
      <c r="H676" t="s">
        <v>39</v>
      </c>
      <c r="I676" t="s">
        <v>49</v>
      </c>
      <c r="J676" t="s">
        <v>42</v>
      </c>
      <c r="K676" t="s">
        <v>21</v>
      </c>
      <c r="L676">
        <v>1</v>
      </c>
      <c r="M676" t="s">
        <v>31</v>
      </c>
      <c r="N676" t="s">
        <v>32</v>
      </c>
      <c r="O676">
        <v>2</v>
      </c>
      <c r="P676" t="str">
        <f t="shared" si="21"/>
        <v>Active Employee</v>
      </c>
      <c r="Q676">
        <v>1</v>
      </c>
    </row>
    <row r="677" spans="1:17" x14ac:dyDescent="0.25">
      <c r="A677">
        <v>10676</v>
      </c>
      <c r="B677" t="s">
        <v>24</v>
      </c>
      <c r="C677" t="s">
        <v>25</v>
      </c>
      <c r="D677" t="s">
        <v>35</v>
      </c>
      <c r="E677">
        <v>31</v>
      </c>
      <c r="F677" t="str">
        <f t="shared" si="20"/>
        <v xml:space="preserve">Middle Age 25-54 </v>
      </c>
      <c r="G677" t="s">
        <v>17</v>
      </c>
      <c r="H677" t="s">
        <v>36</v>
      </c>
      <c r="I677" t="s">
        <v>19</v>
      </c>
      <c r="J677" t="s">
        <v>46</v>
      </c>
      <c r="K677" t="s">
        <v>21</v>
      </c>
      <c r="L677">
        <v>1</v>
      </c>
      <c r="M677" t="s">
        <v>31</v>
      </c>
      <c r="N677" t="s">
        <v>32</v>
      </c>
      <c r="O677">
        <v>3</v>
      </c>
      <c r="P677" t="str">
        <f t="shared" si="21"/>
        <v>Active Employee</v>
      </c>
      <c r="Q677">
        <v>1</v>
      </c>
    </row>
    <row r="678" spans="1:17" x14ac:dyDescent="0.25">
      <c r="A678">
        <v>10677</v>
      </c>
      <c r="B678" t="s">
        <v>14</v>
      </c>
      <c r="C678" t="s">
        <v>25</v>
      </c>
      <c r="D678" t="s">
        <v>16</v>
      </c>
      <c r="E678">
        <v>35</v>
      </c>
      <c r="F678" t="str">
        <f t="shared" si="20"/>
        <v xml:space="preserve">Middle Age 25-54 </v>
      </c>
      <c r="G678" t="s">
        <v>27</v>
      </c>
      <c r="H678" t="s">
        <v>28</v>
      </c>
      <c r="I678" t="s">
        <v>19</v>
      </c>
      <c r="J678" t="s">
        <v>42</v>
      </c>
      <c r="K678" t="s">
        <v>21</v>
      </c>
      <c r="L678">
        <v>1</v>
      </c>
      <c r="M678" t="s">
        <v>31</v>
      </c>
      <c r="N678" t="s">
        <v>32</v>
      </c>
      <c r="O678">
        <v>4</v>
      </c>
      <c r="P678" t="str">
        <f t="shared" si="21"/>
        <v>Active Employee</v>
      </c>
      <c r="Q678">
        <v>1</v>
      </c>
    </row>
    <row r="679" spans="1:17" x14ac:dyDescent="0.25">
      <c r="A679">
        <v>10678</v>
      </c>
      <c r="B679" t="s">
        <v>14</v>
      </c>
      <c r="C679" t="s">
        <v>25</v>
      </c>
      <c r="D679" t="s">
        <v>26</v>
      </c>
      <c r="E679">
        <v>49</v>
      </c>
      <c r="F679" t="str">
        <f t="shared" si="20"/>
        <v xml:space="preserve">Middle Age 25-54 </v>
      </c>
      <c r="G679" t="s">
        <v>27</v>
      </c>
      <c r="H679" t="s">
        <v>18</v>
      </c>
      <c r="I679" t="s">
        <v>33</v>
      </c>
      <c r="J679" t="s">
        <v>34</v>
      </c>
      <c r="K679" t="s">
        <v>21</v>
      </c>
      <c r="L679">
        <v>1</v>
      </c>
      <c r="M679" t="s">
        <v>31</v>
      </c>
      <c r="N679" t="s">
        <v>32</v>
      </c>
      <c r="O679">
        <v>2</v>
      </c>
      <c r="P679" t="str">
        <f t="shared" si="21"/>
        <v>Active Employee</v>
      </c>
      <c r="Q679">
        <v>1</v>
      </c>
    </row>
    <row r="680" spans="1:17" x14ac:dyDescent="0.25">
      <c r="A680">
        <v>10679</v>
      </c>
      <c r="B680" t="s">
        <v>24</v>
      </c>
      <c r="C680" t="s">
        <v>25</v>
      </c>
      <c r="D680" t="s">
        <v>26</v>
      </c>
      <c r="E680">
        <v>48</v>
      </c>
      <c r="F680" t="str">
        <f t="shared" si="20"/>
        <v xml:space="preserve">Middle Age 25-54 </v>
      </c>
      <c r="G680" t="s">
        <v>27</v>
      </c>
      <c r="H680" t="s">
        <v>36</v>
      </c>
      <c r="I680" t="s">
        <v>37</v>
      </c>
      <c r="J680" t="s">
        <v>29</v>
      </c>
      <c r="K680" t="s">
        <v>21</v>
      </c>
      <c r="L680">
        <v>1</v>
      </c>
      <c r="M680" t="s">
        <v>31</v>
      </c>
      <c r="N680" t="s">
        <v>32</v>
      </c>
      <c r="O680">
        <v>3</v>
      </c>
      <c r="P680" t="str">
        <f t="shared" si="21"/>
        <v>Active Employee</v>
      </c>
      <c r="Q680">
        <v>1</v>
      </c>
    </row>
    <row r="681" spans="1:17" x14ac:dyDescent="0.25">
      <c r="A681">
        <v>10680</v>
      </c>
      <c r="B681" t="s">
        <v>14</v>
      </c>
      <c r="C681" t="s">
        <v>25</v>
      </c>
      <c r="D681" t="s">
        <v>35</v>
      </c>
      <c r="E681">
        <v>31</v>
      </c>
      <c r="F681" t="str">
        <f t="shared" si="20"/>
        <v xml:space="preserve">Middle Age 25-54 </v>
      </c>
      <c r="G681" t="s">
        <v>17</v>
      </c>
      <c r="H681" t="s">
        <v>18</v>
      </c>
      <c r="I681" t="s">
        <v>48</v>
      </c>
      <c r="J681" t="s">
        <v>20</v>
      </c>
      <c r="K681" t="s">
        <v>44</v>
      </c>
      <c r="L681">
        <v>1</v>
      </c>
      <c r="M681" t="s">
        <v>31</v>
      </c>
      <c r="N681" t="s">
        <v>32</v>
      </c>
      <c r="O681">
        <v>3</v>
      </c>
      <c r="P681" t="str">
        <f t="shared" si="21"/>
        <v>Active Employee</v>
      </c>
      <c r="Q681">
        <v>1</v>
      </c>
    </row>
    <row r="682" spans="1:17" x14ac:dyDescent="0.25">
      <c r="A682">
        <v>10681</v>
      </c>
      <c r="B682" t="s">
        <v>24</v>
      </c>
      <c r="C682" t="s">
        <v>15</v>
      </c>
      <c r="D682" t="s">
        <v>16</v>
      </c>
      <c r="E682">
        <v>36</v>
      </c>
      <c r="F682" t="str">
        <f t="shared" si="20"/>
        <v xml:space="preserve">Middle Age 25-54 </v>
      </c>
      <c r="G682" t="s">
        <v>27</v>
      </c>
      <c r="H682" t="s">
        <v>36</v>
      </c>
      <c r="I682" t="s">
        <v>33</v>
      </c>
      <c r="J682" t="s">
        <v>29</v>
      </c>
      <c r="K682" t="s">
        <v>21</v>
      </c>
      <c r="L682">
        <v>1</v>
      </c>
      <c r="M682" t="s">
        <v>31</v>
      </c>
      <c r="N682" t="s">
        <v>32</v>
      </c>
      <c r="O682">
        <v>4</v>
      </c>
      <c r="P682" t="str">
        <f t="shared" si="21"/>
        <v>Active Employee</v>
      </c>
      <c r="Q682">
        <v>1</v>
      </c>
    </row>
    <row r="683" spans="1:17" x14ac:dyDescent="0.25">
      <c r="A683">
        <v>10682</v>
      </c>
      <c r="B683" t="s">
        <v>14</v>
      </c>
      <c r="C683" t="s">
        <v>25</v>
      </c>
      <c r="D683" t="s">
        <v>16</v>
      </c>
      <c r="E683">
        <v>38</v>
      </c>
      <c r="F683" t="str">
        <f t="shared" si="20"/>
        <v xml:space="preserve">Middle Age 25-54 </v>
      </c>
      <c r="G683" t="s">
        <v>27</v>
      </c>
      <c r="H683" t="s">
        <v>39</v>
      </c>
      <c r="I683" t="s">
        <v>49</v>
      </c>
      <c r="J683" t="s">
        <v>47</v>
      </c>
      <c r="K683" t="s">
        <v>21</v>
      </c>
      <c r="L683">
        <v>1</v>
      </c>
      <c r="M683" t="s">
        <v>31</v>
      </c>
      <c r="N683" t="s">
        <v>32</v>
      </c>
      <c r="O683">
        <v>1</v>
      </c>
      <c r="P683" t="str">
        <f t="shared" si="21"/>
        <v>Active Employee</v>
      </c>
      <c r="Q683">
        <v>1</v>
      </c>
    </row>
    <row r="684" spans="1:17" x14ac:dyDescent="0.25">
      <c r="A684">
        <v>10683</v>
      </c>
      <c r="B684" t="s">
        <v>14</v>
      </c>
      <c r="C684" t="s">
        <v>25</v>
      </c>
      <c r="D684" t="s">
        <v>35</v>
      </c>
      <c r="E684">
        <v>32</v>
      </c>
      <c r="F684" t="str">
        <f t="shared" si="20"/>
        <v xml:space="preserve">Middle Age 25-54 </v>
      </c>
      <c r="G684" t="s">
        <v>27</v>
      </c>
      <c r="H684" t="s">
        <v>39</v>
      </c>
      <c r="I684" t="s">
        <v>19</v>
      </c>
      <c r="J684" t="s">
        <v>34</v>
      </c>
      <c r="K684" t="s">
        <v>44</v>
      </c>
      <c r="L684">
        <v>1</v>
      </c>
      <c r="M684" t="s">
        <v>31</v>
      </c>
      <c r="N684" t="s">
        <v>32</v>
      </c>
      <c r="O684">
        <v>2</v>
      </c>
      <c r="P684" t="str">
        <f t="shared" si="21"/>
        <v>Active Employee</v>
      </c>
      <c r="Q684">
        <v>1</v>
      </c>
    </row>
    <row r="685" spans="1:17" x14ac:dyDescent="0.25">
      <c r="A685">
        <v>10684</v>
      </c>
      <c r="B685" t="s">
        <v>24</v>
      </c>
      <c r="C685" t="s">
        <v>25</v>
      </c>
      <c r="D685" t="s">
        <v>35</v>
      </c>
      <c r="E685">
        <v>25</v>
      </c>
      <c r="F685" t="str">
        <f t="shared" si="20"/>
        <v xml:space="preserve">Middle Age 25-54 </v>
      </c>
      <c r="G685" t="s">
        <v>17</v>
      </c>
      <c r="H685" t="s">
        <v>18</v>
      </c>
      <c r="I685" t="s">
        <v>48</v>
      </c>
      <c r="J685" t="s">
        <v>46</v>
      </c>
      <c r="K685" t="s">
        <v>21</v>
      </c>
      <c r="L685">
        <v>1</v>
      </c>
      <c r="M685" t="s">
        <v>22</v>
      </c>
      <c r="N685" t="s">
        <v>23</v>
      </c>
      <c r="O685">
        <v>2</v>
      </c>
      <c r="P685" t="str">
        <f t="shared" si="21"/>
        <v>Inactive Employee</v>
      </c>
      <c r="Q685">
        <v>0</v>
      </c>
    </row>
    <row r="686" spans="1:17" x14ac:dyDescent="0.25">
      <c r="A686">
        <v>10685</v>
      </c>
      <c r="B686" t="s">
        <v>24</v>
      </c>
      <c r="C686" t="s">
        <v>40</v>
      </c>
      <c r="D686" t="s">
        <v>16</v>
      </c>
      <c r="E686">
        <v>40</v>
      </c>
      <c r="F686" t="str">
        <f t="shared" si="20"/>
        <v xml:space="preserve">Middle Age 25-54 </v>
      </c>
      <c r="G686" t="s">
        <v>17</v>
      </c>
      <c r="H686" t="s">
        <v>36</v>
      </c>
      <c r="I686" t="s">
        <v>48</v>
      </c>
      <c r="J686" t="s">
        <v>20</v>
      </c>
      <c r="K686" t="s">
        <v>21</v>
      </c>
      <c r="L686">
        <v>1</v>
      </c>
      <c r="M686" t="s">
        <v>31</v>
      </c>
      <c r="N686" t="s">
        <v>32</v>
      </c>
      <c r="O686">
        <v>2</v>
      </c>
      <c r="P686" t="str">
        <f t="shared" si="21"/>
        <v>Active Employee</v>
      </c>
      <c r="Q686">
        <v>1</v>
      </c>
    </row>
    <row r="687" spans="1:17" x14ac:dyDescent="0.25">
      <c r="A687">
        <v>10686</v>
      </c>
      <c r="B687" t="s">
        <v>24</v>
      </c>
      <c r="C687" t="s">
        <v>15</v>
      </c>
      <c r="D687" t="s">
        <v>35</v>
      </c>
      <c r="E687">
        <v>26</v>
      </c>
      <c r="F687" t="str">
        <f t="shared" si="20"/>
        <v xml:space="preserve">Middle Age 25-54 </v>
      </c>
      <c r="G687" t="s">
        <v>17</v>
      </c>
      <c r="H687" t="s">
        <v>39</v>
      </c>
      <c r="I687" t="s">
        <v>37</v>
      </c>
      <c r="J687" t="s">
        <v>20</v>
      </c>
      <c r="K687" t="s">
        <v>30</v>
      </c>
      <c r="L687">
        <v>1</v>
      </c>
      <c r="M687" t="s">
        <v>31</v>
      </c>
      <c r="N687" t="s">
        <v>32</v>
      </c>
      <c r="O687">
        <v>1</v>
      </c>
      <c r="P687" t="str">
        <f t="shared" si="21"/>
        <v>Active Employee</v>
      </c>
      <c r="Q687">
        <v>1</v>
      </c>
    </row>
    <row r="688" spans="1:17" x14ac:dyDescent="0.25">
      <c r="A688">
        <v>10687</v>
      </c>
      <c r="B688" t="s">
        <v>24</v>
      </c>
      <c r="C688" t="s">
        <v>15</v>
      </c>
      <c r="D688" t="s">
        <v>16</v>
      </c>
      <c r="E688">
        <v>41</v>
      </c>
      <c r="F688" t="str">
        <f t="shared" si="20"/>
        <v xml:space="preserve">Middle Age 25-54 </v>
      </c>
      <c r="G688" t="s">
        <v>27</v>
      </c>
      <c r="H688" t="s">
        <v>39</v>
      </c>
      <c r="I688" t="s">
        <v>37</v>
      </c>
      <c r="J688" t="s">
        <v>34</v>
      </c>
      <c r="K688" t="s">
        <v>21</v>
      </c>
      <c r="L688">
        <v>1</v>
      </c>
      <c r="M688" t="s">
        <v>31</v>
      </c>
      <c r="N688" t="s">
        <v>32</v>
      </c>
      <c r="O688">
        <v>1</v>
      </c>
      <c r="P688" t="str">
        <f t="shared" si="21"/>
        <v>Active Employee</v>
      </c>
      <c r="Q688">
        <v>1</v>
      </c>
    </row>
    <row r="689" spans="1:17" x14ac:dyDescent="0.25">
      <c r="A689">
        <v>10688</v>
      </c>
      <c r="B689" t="s">
        <v>24</v>
      </c>
      <c r="C689" t="s">
        <v>15</v>
      </c>
      <c r="D689" t="s">
        <v>16</v>
      </c>
      <c r="E689">
        <v>36</v>
      </c>
      <c r="F689" t="str">
        <f t="shared" si="20"/>
        <v xml:space="preserve">Middle Age 25-54 </v>
      </c>
      <c r="G689" t="s">
        <v>27</v>
      </c>
      <c r="H689" t="s">
        <v>36</v>
      </c>
      <c r="I689" t="s">
        <v>37</v>
      </c>
      <c r="J689" t="s">
        <v>34</v>
      </c>
      <c r="K689" t="s">
        <v>21</v>
      </c>
      <c r="L689">
        <v>1</v>
      </c>
      <c r="M689" t="s">
        <v>31</v>
      </c>
      <c r="N689" t="s">
        <v>32</v>
      </c>
      <c r="O689">
        <v>3</v>
      </c>
      <c r="P689" t="str">
        <f t="shared" si="21"/>
        <v>Active Employee</v>
      </c>
      <c r="Q689">
        <v>1</v>
      </c>
    </row>
    <row r="690" spans="1:17" x14ac:dyDescent="0.25">
      <c r="A690">
        <v>10689</v>
      </c>
      <c r="B690" t="s">
        <v>24</v>
      </c>
      <c r="C690" t="s">
        <v>15</v>
      </c>
      <c r="D690" t="s">
        <v>43</v>
      </c>
      <c r="E690">
        <v>19</v>
      </c>
      <c r="F690" t="str">
        <f t="shared" si="20"/>
        <v>Adolescent 0-25</v>
      </c>
      <c r="G690" t="s">
        <v>17</v>
      </c>
      <c r="H690" t="s">
        <v>39</v>
      </c>
      <c r="I690" t="s">
        <v>33</v>
      </c>
      <c r="J690" t="s">
        <v>46</v>
      </c>
      <c r="K690" t="s">
        <v>21</v>
      </c>
      <c r="L690">
        <v>1</v>
      </c>
      <c r="M690" t="s">
        <v>22</v>
      </c>
      <c r="N690" t="s">
        <v>23</v>
      </c>
      <c r="O690">
        <v>2</v>
      </c>
      <c r="P690" t="str">
        <f t="shared" si="21"/>
        <v>Inactive Employee</v>
      </c>
      <c r="Q690">
        <v>0</v>
      </c>
    </row>
    <row r="691" spans="1:17" x14ac:dyDescent="0.25">
      <c r="A691">
        <v>10690</v>
      </c>
      <c r="B691" t="s">
        <v>24</v>
      </c>
      <c r="C691" t="s">
        <v>15</v>
      </c>
      <c r="D691" t="s">
        <v>43</v>
      </c>
      <c r="E691">
        <v>20</v>
      </c>
      <c r="F691" t="str">
        <f t="shared" si="20"/>
        <v>Adolescent 0-25</v>
      </c>
      <c r="G691" t="s">
        <v>27</v>
      </c>
      <c r="H691" t="s">
        <v>39</v>
      </c>
      <c r="I691" t="s">
        <v>49</v>
      </c>
      <c r="J691" t="s">
        <v>34</v>
      </c>
      <c r="K691" t="s">
        <v>21</v>
      </c>
      <c r="L691">
        <v>1</v>
      </c>
      <c r="M691" t="s">
        <v>22</v>
      </c>
      <c r="N691" t="s">
        <v>23</v>
      </c>
      <c r="O691">
        <v>1</v>
      </c>
      <c r="P691" t="str">
        <f t="shared" si="21"/>
        <v>Inactive Employee</v>
      </c>
      <c r="Q691">
        <v>0</v>
      </c>
    </row>
    <row r="692" spans="1:17" x14ac:dyDescent="0.25">
      <c r="A692">
        <v>10691</v>
      </c>
      <c r="B692" t="s">
        <v>14</v>
      </c>
      <c r="C692" t="s">
        <v>25</v>
      </c>
      <c r="D692" t="s">
        <v>35</v>
      </c>
      <c r="E692">
        <v>31</v>
      </c>
      <c r="F692" t="str">
        <f t="shared" si="20"/>
        <v xml:space="preserve">Middle Age 25-54 </v>
      </c>
      <c r="G692" t="s">
        <v>27</v>
      </c>
      <c r="H692" t="s">
        <v>39</v>
      </c>
      <c r="I692" t="s">
        <v>37</v>
      </c>
      <c r="J692" t="s">
        <v>42</v>
      </c>
      <c r="K692" t="s">
        <v>21</v>
      </c>
      <c r="L692">
        <v>1</v>
      </c>
      <c r="M692" t="s">
        <v>31</v>
      </c>
      <c r="N692" t="s">
        <v>32</v>
      </c>
      <c r="O692">
        <v>4</v>
      </c>
      <c r="P692" t="str">
        <f t="shared" si="21"/>
        <v>Active Employee</v>
      </c>
      <c r="Q692">
        <v>1</v>
      </c>
    </row>
    <row r="693" spans="1:17" x14ac:dyDescent="0.25">
      <c r="A693">
        <v>10692</v>
      </c>
      <c r="B693" t="s">
        <v>24</v>
      </c>
      <c r="C693" t="s">
        <v>40</v>
      </c>
      <c r="D693" t="s">
        <v>16</v>
      </c>
      <c r="E693">
        <v>40</v>
      </c>
      <c r="F693" t="str">
        <f t="shared" si="20"/>
        <v xml:space="preserve">Middle Age 25-54 </v>
      </c>
      <c r="G693" t="s">
        <v>27</v>
      </c>
      <c r="H693" t="s">
        <v>36</v>
      </c>
      <c r="I693" t="s">
        <v>37</v>
      </c>
      <c r="J693" t="s">
        <v>29</v>
      </c>
      <c r="K693" t="s">
        <v>30</v>
      </c>
      <c r="L693">
        <v>1</v>
      </c>
      <c r="M693" t="s">
        <v>31</v>
      </c>
      <c r="N693" t="s">
        <v>32</v>
      </c>
      <c r="O693">
        <v>2</v>
      </c>
      <c r="P693" t="str">
        <f t="shared" si="21"/>
        <v>Active Employee</v>
      </c>
      <c r="Q693">
        <v>1</v>
      </c>
    </row>
    <row r="694" spans="1:17" x14ac:dyDescent="0.25">
      <c r="A694">
        <v>10693</v>
      </c>
      <c r="B694" t="s">
        <v>14</v>
      </c>
      <c r="C694" t="s">
        <v>25</v>
      </c>
      <c r="D694" t="s">
        <v>35</v>
      </c>
      <c r="E694">
        <v>32</v>
      </c>
      <c r="F694" t="str">
        <f t="shared" si="20"/>
        <v xml:space="preserve">Middle Age 25-54 </v>
      </c>
      <c r="G694" t="s">
        <v>27</v>
      </c>
      <c r="H694" t="s">
        <v>36</v>
      </c>
      <c r="I694" t="s">
        <v>37</v>
      </c>
      <c r="J694" t="s">
        <v>41</v>
      </c>
      <c r="K694" t="s">
        <v>21</v>
      </c>
      <c r="L694">
        <v>1</v>
      </c>
      <c r="M694" t="s">
        <v>31</v>
      </c>
      <c r="N694" t="s">
        <v>32</v>
      </c>
      <c r="O694">
        <v>1</v>
      </c>
      <c r="P694" t="str">
        <f t="shared" si="21"/>
        <v>Active Employee</v>
      </c>
      <c r="Q694">
        <v>1</v>
      </c>
    </row>
    <row r="695" spans="1:17" x14ac:dyDescent="0.25">
      <c r="A695">
        <v>10694</v>
      </c>
      <c r="B695" t="s">
        <v>24</v>
      </c>
      <c r="C695" t="s">
        <v>25</v>
      </c>
      <c r="D695" t="s">
        <v>16</v>
      </c>
      <c r="E695">
        <v>36</v>
      </c>
      <c r="F695" t="str">
        <f t="shared" si="20"/>
        <v xml:space="preserve">Middle Age 25-54 </v>
      </c>
      <c r="G695" t="s">
        <v>17</v>
      </c>
      <c r="H695" t="s">
        <v>28</v>
      </c>
      <c r="I695" t="s">
        <v>19</v>
      </c>
      <c r="J695" t="s">
        <v>20</v>
      </c>
      <c r="K695" t="s">
        <v>21</v>
      </c>
      <c r="L695">
        <v>1</v>
      </c>
      <c r="M695" t="s">
        <v>22</v>
      </c>
      <c r="N695" t="s">
        <v>23</v>
      </c>
      <c r="O695">
        <v>4</v>
      </c>
      <c r="P695" t="str">
        <f t="shared" si="21"/>
        <v>Inactive Employee</v>
      </c>
      <c r="Q695">
        <v>0</v>
      </c>
    </row>
    <row r="696" spans="1:17" x14ac:dyDescent="0.25">
      <c r="A696">
        <v>10695</v>
      </c>
      <c r="B696" t="s">
        <v>14</v>
      </c>
      <c r="C696" t="s">
        <v>15</v>
      </c>
      <c r="D696" t="s">
        <v>35</v>
      </c>
      <c r="E696">
        <v>33</v>
      </c>
      <c r="F696" t="str">
        <f t="shared" si="20"/>
        <v xml:space="preserve">Middle Age 25-54 </v>
      </c>
      <c r="G696" t="s">
        <v>27</v>
      </c>
      <c r="H696" t="s">
        <v>39</v>
      </c>
      <c r="I696" t="s">
        <v>19</v>
      </c>
      <c r="J696" t="s">
        <v>42</v>
      </c>
      <c r="K696" t="s">
        <v>21</v>
      </c>
      <c r="L696">
        <v>1</v>
      </c>
      <c r="M696" t="s">
        <v>31</v>
      </c>
      <c r="N696" t="s">
        <v>32</v>
      </c>
      <c r="O696">
        <v>4</v>
      </c>
      <c r="P696" t="str">
        <f t="shared" si="21"/>
        <v>Active Employee</v>
      </c>
      <c r="Q696">
        <v>1</v>
      </c>
    </row>
    <row r="697" spans="1:17" x14ac:dyDescent="0.25">
      <c r="A697">
        <v>10696</v>
      </c>
      <c r="B697" t="s">
        <v>24</v>
      </c>
      <c r="C697" t="s">
        <v>25</v>
      </c>
      <c r="D697" t="s">
        <v>16</v>
      </c>
      <c r="E697">
        <v>37</v>
      </c>
      <c r="F697" t="str">
        <f t="shared" si="20"/>
        <v xml:space="preserve">Middle Age 25-54 </v>
      </c>
      <c r="G697" t="s">
        <v>17</v>
      </c>
      <c r="H697" t="s">
        <v>36</v>
      </c>
      <c r="I697" t="s">
        <v>19</v>
      </c>
      <c r="J697" t="s">
        <v>20</v>
      </c>
      <c r="K697" t="s">
        <v>21</v>
      </c>
      <c r="L697">
        <v>1</v>
      </c>
      <c r="M697" t="s">
        <v>22</v>
      </c>
      <c r="N697" t="s">
        <v>23</v>
      </c>
      <c r="O697">
        <v>3</v>
      </c>
      <c r="P697" t="str">
        <f t="shared" si="21"/>
        <v>Inactive Employee</v>
      </c>
      <c r="Q697">
        <v>0</v>
      </c>
    </row>
    <row r="698" spans="1:17" x14ac:dyDescent="0.25">
      <c r="A698">
        <v>10697</v>
      </c>
      <c r="B698" t="s">
        <v>24</v>
      </c>
      <c r="C698" t="s">
        <v>25</v>
      </c>
      <c r="D698" t="s">
        <v>26</v>
      </c>
      <c r="E698">
        <v>45</v>
      </c>
      <c r="F698" t="str">
        <f t="shared" si="20"/>
        <v xml:space="preserve">Middle Age 25-54 </v>
      </c>
      <c r="G698" t="s">
        <v>27</v>
      </c>
      <c r="H698" t="s">
        <v>18</v>
      </c>
      <c r="I698" t="s">
        <v>19</v>
      </c>
      <c r="J698" t="s">
        <v>34</v>
      </c>
      <c r="K698" t="s">
        <v>44</v>
      </c>
      <c r="L698">
        <v>1</v>
      </c>
      <c r="M698" t="s">
        <v>31</v>
      </c>
      <c r="N698" t="s">
        <v>32</v>
      </c>
      <c r="O698">
        <v>2</v>
      </c>
      <c r="P698" t="str">
        <f t="shared" si="21"/>
        <v>Active Employee</v>
      </c>
      <c r="Q698">
        <v>1</v>
      </c>
    </row>
    <row r="699" spans="1:17" x14ac:dyDescent="0.25">
      <c r="A699">
        <v>10698</v>
      </c>
      <c r="B699" t="s">
        <v>14</v>
      </c>
      <c r="C699" t="s">
        <v>25</v>
      </c>
      <c r="D699" t="s">
        <v>35</v>
      </c>
      <c r="E699">
        <v>29</v>
      </c>
      <c r="F699" t="str">
        <f t="shared" si="20"/>
        <v xml:space="preserve">Middle Age 25-54 </v>
      </c>
      <c r="G699" t="s">
        <v>17</v>
      </c>
      <c r="H699" t="s">
        <v>39</v>
      </c>
      <c r="I699" t="s">
        <v>49</v>
      </c>
      <c r="J699" t="s">
        <v>46</v>
      </c>
      <c r="K699" t="s">
        <v>30</v>
      </c>
      <c r="L699">
        <v>1</v>
      </c>
      <c r="M699" t="s">
        <v>31</v>
      </c>
      <c r="N699" t="s">
        <v>32</v>
      </c>
      <c r="O699">
        <v>4</v>
      </c>
      <c r="P699" t="str">
        <f t="shared" si="21"/>
        <v>Active Employee</v>
      </c>
      <c r="Q699">
        <v>1</v>
      </c>
    </row>
    <row r="700" spans="1:17" x14ac:dyDescent="0.25">
      <c r="A700">
        <v>10699</v>
      </c>
      <c r="B700" t="s">
        <v>14</v>
      </c>
      <c r="C700" t="s">
        <v>25</v>
      </c>
      <c r="D700" t="s">
        <v>16</v>
      </c>
      <c r="E700">
        <v>35</v>
      </c>
      <c r="F700" t="str">
        <f t="shared" si="20"/>
        <v xml:space="preserve">Middle Age 25-54 </v>
      </c>
      <c r="G700" t="s">
        <v>17</v>
      </c>
      <c r="H700" t="s">
        <v>39</v>
      </c>
      <c r="I700" t="s">
        <v>37</v>
      </c>
      <c r="J700" t="s">
        <v>20</v>
      </c>
      <c r="K700" t="s">
        <v>21</v>
      </c>
      <c r="L700">
        <v>1</v>
      </c>
      <c r="M700" t="s">
        <v>31</v>
      </c>
      <c r="N700" t="s">
        <v>32</v>
      </c>
      <c r="O700">
        <v>3</v>
      </c>
      <c r="P700" t="str">
        <f t="shared" si="21"/>
        <v>Active Employee</v>
      </c>
      <c r="Q700">
        <v>1</v>
      </c>
    </row>
    <row r="701" spans="1:17" x14ac:dyDescent="0.25">
      <c r="A701">
        <v>10700</v>
      </c>
      <c r="B701" t="s">
        <v>24</v>
      </c>
      <c r="C701" t="s">
        <v>25</v>
      </c>
      <c r="D701" t="s">
        <v>26</v>
      </c>
      <c r="E701">
        <v>52</v>
      </c>
      <c r="F701" t="str">
        <f t="shared" si="20"/>
        <v xml:space="preserve">Middle Age 25-54 </v>
      </c>
      <c r="G701" t="s">
        <v>27</v>
      </c>
      <c r="H701" t="s">
        <v>18</v>
      </c>
      <c r="I701" t="s">
        <v>19</v>
      </c>
      <c r="J701" t="s">
        <v>45</v>
      </c>
      <c r="K701" t="s">
        <v>21</v>
      </c>
      <c r="L701">
        <v>1</v>
      </c>
      <c r="M701" t="s">
        <v>31</v>
      </c>
      <c r="N701" t="s">
        <v>32</v>
      </c>
      <c r="O701">
        <v>4</v>
      </c>
      <c r="P701" t="str">
        <f t="shared" si="21"/>
        <v>Active Employee</v>
      </c>
      <c r="Q701">
        <v>1</v>
      </c>
    </row>
    <row r="702" spans="1:17" x14ac:dyDescent="0.25">
      <c r="A702">
        <v>10701</v>
      </c>
      <c r="B702" t="s">
        <v>24</v>
      </c>
      <c r="C702" t="s">
        <v>15</v>
      </c>
      <c r="D702" t="s">
        <v>38</v>
      </c>
      <c r="E702">
        <v>58</v>
      </c>
      <c r="F702" t="str">
        <f t="shared" si="20"/>
        <v>Old 55+</v>
      </c>
      <c r="G702" t="s">
        <v>27</v>
      </c>
      <c r="H702" t="s">
        <v>39</v>
      </c>
      <c r="I702" t="s">
        <v>49</v>
      </c>
      <c r="J702" t="s">
        <v>29</v>
      </c>
      <c r="K702" t="s">
        <v>21</v>
      </c>
      <c r="L702">
        <v>1</v>
      </c>
      <c r="M702" t="s">
        <v>22</v>
      </c>
      <c r="N702" t="s">
        <v>23</v>
      </c>
      <c r="O702">
        <v>3</v>
      </c>
      <c r="P702" t="str">
        <f t="shared" si="21"/>
        <v>Inactive Employee</v>
      </c>
      <c r="Q702">
        <v>0</v>
      </c>
    </row>
    <row r="703" spans="1:17" x14ac:dyDescent="0.25">
      <c r="A703">
        <v>10702</v>
      </c>
      <c r="B703" t="s">
        <v>24</v>
      </c>
      <c r="C703" t="s">
        <v>40</v>
      </c>
      <c r="D703" t="s">
        <v>26</v>
      </c>
      <c r="E703">
        <v>53</v>
      </c>
      <c r="F703" t="str">
        <f t="shared" si="20"/>
        <v xml:space="preserve">Middle Age 25-54 </v>
      </c>
      <c r="G703" t="s">
        <v>17</v>
      </c>
      <c r="H703" t="s">
        <v>18</v>
      </c>
      <c r="I703" t="s">
        <v>37</v>
      </c>
      <c r="J703" t="s">
        <v>45</v>
      </c>
      <c r="K703" t="s">
        <v>21</v>
      </c>
      <c r="L703">
        <v>1</v>
      </c>
      <c r="M703" t="s">
        <v>31</v>
      </c>
      <c r="N703" t="s">
        <v>32</v>
      </c>
      <c r="O703">
        <v>3</v>
      </c>
      <c r="P703" t="str">
        <f t="shared" si="21"/>
        <v>Active Employee</v>
      </c>
      <c r="Q703">
        <v>1</v>
      </c>
    </row>
    <row r="704" spans="1:17" x14ac:dyDescent="0.25">
      <c r="A704">
        <v>10703</v>
      </c>
      <c r="B704" t="s">
        <v>24</v>
      </c>
      <c r="C704" t="s">
        <v>40</v>
      </c>
      <c r="D704" t="s">
        <v>35</v>
      </c>
      <c r="E704">
        <v>30</v>
      </c>
      <c r="F704" t="str">
        <f t="shared" si="20"/>
        <v xml:space="preserve">Middle Age 25-54 </v>
      </c>
      <c r="G704" t="s">
        <v>17</v>
      </c>
      <c r="H704" t="s">
        <v>18</v>
      </c>
      <c r="I704" t="s">
        <v>33</v>
      </c>
      <c r="J704" t="s">
        <v>20</v>
      </c>
      <c r="K704" t="s">
        <v>21</v>
      </c>
      <c r="L704">
        <v>1</v>
      </c>
      <c r="M704" t="s">
        <v>31</v>
      </c>
      <c r="N704" t="s">
        <v>32</v>
      </c>
      <c r="O704">
        <v>3</v>
      </c>
      <c r="P704" t="str">
        <f t="shared" si="21"/>
        <v>Active Employee</v>
      </c>
      <c r="Q704">
        <v>1</v>
      </c>
    </row>
    <row r="705" spans="1:17" x14ac:dyDescent="0.25">
      <c r="A705">
        <v>10704</v>
      </c>
      <c r="B705" t="s">
        <v>14</v>
      </c>
      <c r="C705" t="s">
        <v>15</v>
      </c>
      <c r="D705" t="s">
        <v>16</v>
      </c>
      <c r="E705">
        <v>38</v>
      </c>
      <c r="F705" t="str">
        <f t="shared" si="20"/>
        <v xml:space="preserve">Middle Age 25-54 </v>
      </c>
      <c r="G705" t="s">
        <v>17</v>
      </c>
      <c r="H705" t="s">
        <v>39</v>
      </c>
      <c r="I705" t="s">
        <v>49</v>
      </c>
      <c r="J705" t="s">
        <v>20</v>
      </c>
      <c r="K705" t="s">
        <v>44</v>
      </c>
      <c r="L705">
        <v>1</v>
      </c>
      <c r="M705" t="s">
        <v>31</v>
      </c>
      <c r="N705" t="s">
        <v>32</v>
      </c>
      <c r="O705">
        <v>4</v>
      </c>
      <c r="P705" t="str">
        <f t="shared" si="21"/>
        <v>Active Employee</v>
      </c>
      <c r="Q705">
        <v>1</v>
      </c>
    </row>
    <row r="706" spans="1:17" x14ac:dyDescent="0.25">
      <c r="A706">
        <v>10705</v>
      </c>
      <c r="B706" t="s">
        <v>24</v>
      </c>
      <c r="C706" t="s">
        <v>40</v>
      </c>
      <c r="D706" t="s">
        <v>16</v>
      </c>
      <c r="E706">
        <v>35</v>
      </c>
      <c r="F706" t="str">
        <f t="shared" si="20"/>
        <v xml:space="preserve">Middle Age 25-54 </v>
      </c>
      <c r="G706" t="s">
        <v>17</v>
      </c>
      <c r="H706" t="s">
        <v>36</v>
      </c>
      <c r="I706" t="s">
        <v>19</v>
      </c>
      <c r="J706" t="s">
        <v>20</v>
      </c>
      <c r="K706" t="s">
        <v>21</v>
      </c>
      <c r="L706">
        <v>1</v>
      </c>
      <c r="M706" t="s">
        <v>31</v>
      </c>
      <c r="N706" t="s">
        <v>32</v>
      </c>
      <c r="O706">
        <v>4</v>
      </c>
      <c r="P706" t="str">
        <f t="shared" si="21"/>
        <v>Active Employee</v>
      </c>
      <c r="Q706">
        <v>1</v>
      </c>
    </row>
    <row r="707" spans="1:17" x14ac:dyDescent="0.25">
      <c r="A707">
        <v>10706</v>
      </c>
      <c r="B707" t="s">
        <v>24</v>
      </c>
      <c r="C707" t="s">
        <v>15</v>
      </c>
      <c r="D707" t="s">
        <v>16</v>
      </c>
      <c r="E707">
        <v>39</v>
      </c>
      <c r="F707" t="str">
        <f t="shared" ref="F707:F770" si="22">IF(E707&gt;54,"Old 55+",IF(E707&gt;=25,"Middle Age 25-54 ",IF(E707&lt;25,"Adolescent 0-25")))</f>
        <v xml:space="preserve">Middle Age 25-54 </v>
      </c>
      <c r="G707" t="s">
        <v>17</v>
      </c>
      <c r="H707" t="s">
        <v>50</v>
      </c>
      <c r="I707" t="s">
        <v>19</v>
      </c>
      <c r="J707" t="s">
        <v>20</v>
      </c>
      <c r="K707" t="s">
        <v>21</v>
      </c>
      <c r="L707">
        <v>1</v>
      </c>
      <c r="M707" t="s">
        <v>31</v>
      </c>
      <c r="N707" t="s">
        <v>32</v>
      </c>
      <c r="O707">
        <v>3</v>
      </c>
      <c r="P707" t="str">
        <f t="shared" ref="P707:P770" si="23">IF(Q707=0,"Inactive Employee",IF(Q707=1,"Active Employee"))</f>
        <v>Active Employee</v>
      </c>
      <c r="Q707">
        <v>1</v>
      </c>
    </row>
    <row r="708" spans="1:17" x14ac:dyDescent="0.25">
      <c r="A708">
        <v>10707</v>
      </c>
      <c r="B708" t="s">
        <v>14</v>
      </c>
      <c r="C708" t="s">
        <v>15</v>
      </c>
      <c r="D708" t="s">
        <v>16</v>
      </c>
      <c r="E708">
        <v>40</v>
      </c>
      <c r="F708" t="str">
        <f t="shared" si="22"/>
        <v xml:space="preserve">Middle Age 25-54 </v>
      </c>
      <c r="G708" t="s">
        <v>17</v>
      </c>
      <c r="H708" t="s">
        <v>39</v>
      </c>
      <c r="I708" t="s">
        <v>19</v>
      </c>
      <c r="J708" t="s">
        <v>20</v>
      </c>
      <c r="K708" t="s">
        <v>44</v>
      </c>
      <c r="L708">
        <v>1</v>
      </c>
      <c r="M708" t="s">
        <v>22</v>
      </c>
      <c r="N708" t="s">
        <v>23</v>
      </c>
      <c r="O708">
        <v>2</v>
      </c>
      <c r="P708" t="str">
        <f t="shared" si="23"/>
        <v>Inactive Employee</v>
      </c>
      <c r="Q708">
        <v>0</v>
      </c>
    </row>
    <row r="709" spans="1:17" x14ac:dyDescent="0.25">
      <c r="A709">
        <v>10708</v>
      </c>
      <c r="B709" t="s">
        <v>24</v>
      </c>
      <c r="C709" t="s">
        <v>40</v>
      </c>
      <c r="D709" t="s">
        <v>26</v>
      </c>
      <c r="E709">
        <v>47</v>
      </c>
      <c r="F709" t="str">
        <f t="shared" si="22"/>
        <v xml:space="preserve">Middle Age 25-54 </v>
      </c>
      <c r="G709" t="s">
        <v>27</v>
      </c>
      <c r="H709" t="s">
        <v>36</v>
      </c>
      <c r="I709" t="s">
        <v>37</v>
      </c>
      <c r="J709" t="s">
        <v>41</v>
      </c>
      <c r="K709" t="s">
        <v>30</v>
      </c>
      <c r="L709">
        <v>1</v>
      </c>
      <c r="M709" t="s">
        <v>31</v>
      </c>
      <c r="N709" t="s">
        <v>32</v>
      </c>
      <c r="O709">
        <v>3</v>
      </c>
      <c r="P709" t="str">
        <f t="shared" si="23"/>
        <v>Active Employee</v>
      </c>
      <c r="Q709">
        <v>1</v>
      </c>
    </row>
    <row r="710" spans="1:17" x14ac:dyDescent="0.25">
      <c r="A710">
        <v>10709</v>
      </c>
      <c r="B710" t="s">
        <v>24</v>
      </c>
      <c r="C710" t="s">
        <v>40</v>
      </c>
      <c r="D710" t="s">
        <v>16</v>
      </c>
      <c r="E710">
        <v>36</v>
      </c>
      <c r="F710" t="str">
        <f t="shared" si="22"/>
        <v xml:space="preserve">Middle Age 25-54 </v>
      </c>
      <c r="G710" t="s">
        <v>17</v>
      </c>
      <c r="H710" t="s">
        <v>36</v>
      </c>
      <c r="I710" t="s">
        <v>49</v>
      </c>
      <c r="J710" t="s">
        <v>20</v>
      </c>
      <c r="K710" t="s">
        <v>44</v>
      </c>
      <c r="L710">
        <v>1</v>
      </c>
      <c r="M710" t="s">
        <v>31</v>
      </c>
      <c r="N710" t="s">
        <v>32</v>
      </c>
      <c r="O710">
        <v>4</v>
      </c>
      <c r="P710" t="str">
        <f t="shared" si="23"/>
        <v>Active Employee</v>
      </c>
      <c r="Q710">
        <v>1</v>
      </c>
    </row>
    <row r="711" spans="1:17" x14ac:dyDescent="0.25">
      <c r="A711">
        <v>10710</v>
      </c>
      <c r="B711" t="s">
        <v>24</v>
      </c>
      <c r="C711" t="s">
        <v>15</v>
      </c>
      <c r="D711" t="s">
        <v>35</v>
      </c>
      <c r="E711">
        <v>31</v>
      </c>
      <c r="F711" t="str">
        <f t="shared" si="22"/>
        <v xml:space="preserve">Middle Age 25-54 </v>
      </c>
      <c r="G711" t="s">
        <v>27</v>
      </c>
      <c r="H711" t="s">
        <v>18</v>
      </c>
      <c r="I711" t="s">
        <v>37</v>
      </c>
      <c r="J711" t="s">
        <v>29</v>
      </c>
      <c r="K711" t="s">
        <v>44</v>
      </c>
      <c r="L711">
        <v>1</v>
      </c>
      <c r="M711" t="s">
        <v>22</v>
      </c>
      <c r="N711" t="s">
        <v>23</v>
      </c>
      <c r="O711">
        <v>1</v>
      </c>
      <c r="P711" t="str">
        <f t="shared" si="23"/>
        <v>Inactive Employee</v>
      </c>
      <c r="Q711">
        <v>0</v>
      </c>
    </row>
    <row r="712" spans="1:17" x14ac:dyDescent="0.25">
      <c r="A712">
        <v>10711</v>
      </c>
      <c r="B712" t="s">
        <v>24</v>
      </c>
      <c r="C712" t="s">
        <v>15</v>
      </c>
      <c r="D712" t="s">
        <v>35</v>
      </c>
      <c r="E712">
        <v>33</v>
      </c>
      <c r="F712" t="str">
        <f t="shared" si="22"/>
        <v xml:space="preserve">Middle Age 25-54 </v>
      </c>
      <c r="G712" t="s">
        <v>17</v>
      </c>
      <c r="H712" t="s">
        <v>39</v>
      </c>
      <c r="I712" t="s">
        <v>19</v>
      </c>
      <c r="J712" t="s">
        <v>45</v>
      </c>
      <c r="K712" t="s">
        <v>44</v>
      </c>
      <c r="L712">
        <v>1</v>
      </c>
      <c r="M712" t="s">
        <v>31</v>
      </c>
      <c r="N712" t="s">
        <v>32</v>
      </c>
      <c r="O712">
        <v>3</v>
      </c>
      <c r="P712" t="str">
        <f t="shared" si="23"/>
        <v>Active Employee</v>
      </c>
      <c r="Q712">
        <v>1</v>
      </c>
    </row>
    <row r="713" spans="1:17" x14ac:dyDescent="0.25">
      <c r="A713">
        <v>10712</v>
      </c>
      <c r="B713" t="s">
        <v>14</v>
      </c>
      <c r="C713" t="s">
        <v>15</v>
      </c>
      <c r="D713" t="s">
        <v>35</v>
      </c>
      <c r="E713">
        <v>29</v>
      </c>
      <c r="F713" t="str">
        <f t="shared" si="22"/>
        <v xml:space="preserve">Middle Age 25-54 </v>
      </c>
      <c r="G713" t="s">
        <v>27</v>
      </c>
      <c r="H713" t="s">
        <v>39</v>
      </c>
      <c r="I713" t="s">
        <v>19</v>
      </c>
      <c r="J713" t="s">
        <v>29</v>
      </c>
      <c r="K713" t="s">
        <v>21</v>
      </c>
      <c r="L713">
        <v>1</v>
      </c>
      <c r="M713" t="s">
        <v>22</v>
      </c>
      <c r="N713" t="s">
        <v>23</v>
      </c>
      <c r="O713">
        <v>1</v>
      </c>
      <c r="P713" t="str">
        <f t="shared" si="23"/>
        <v>Inactive Employee</v>
      </c>
      <c r="Q713">
        <v>0</v>
      </c>
    </row>
    <row r="714" spans="1:17" x14ac:dyDescent="0.25">
      <c r="A714">
        <v>10713</v>
      </c>
      <c r="B714" t="s">
        <v>14</v>
      </c>
      <c r="C714" t="s">
        <v>15</v>
      </c>
      <c r="D714" t="s">
        <v>35</v>
      </c>
      <c r="E714">
        <v>33</v>
      </c>
      <c r="F714" t="str">
        <f t="shared" si="22"/>
        <v xml:space="preserve">Middle Age 25-54 </v>
      </c>
      <c r="G714" t="s">
        <v>27</v>
      </c>
      <c r="H714" t="s">
        <v>28</v>
      </c>
      <c r="I714" t="s">
        <v>19</v>
      </c>
      <c r="J714" t="s">
        <v>29</v>
      </c>
      <c r="K714" t="s">
        <v>21</v>
      </c>
      <c r="L714">
        <v>1</v>
      </c>
      <c r="M714" t="s">
        <v>31</v>
      </c>
      <c r="N714" t="s">
        <v>32</v>
      </c>
      <c r="O714">
        <v>4</v>
      </c>
      <c r="P714" t="str">
        <f t="shared" si="23"/>
        <v>Active Employee</v>
      </c>
      <c r="Q714">
        <v>1</v>
      </c>
    </row>
    <row r="715" spans="1:17" x14ac:dyDescent="0.25">
      <c r="A715">
        <v>10714</v>
      </c>
      <c r="B715" t="s">
        <v>14</v>
      </c>
      <c r="C715" t="s">
        <v>40</v>
      </c>
      <c r="D715" t="s">
        <v>26</v>
      </c>
      <c r="E715">
        <v>45</v>
      </c>
      <c r="F715" t="str">
        <f t="shared" si="22"/>
        <v xml:space="preserve">Middle Age 25-54 </v>
      </c>
      <c r="G715" t="s">
        <v>27</v>
      </c>
      <c r="H715" t="s">
        <v>36</v>
      </c>
      <c r="I715" t="s">
        <v>37</v>
      </c>
      <c r="J715" t="s">
        <v>34</v>
      </c>
      <c r="K715" t="s">
        <v>21</v>
      </c>
      <c r="L715">
        <v>1</v>
      </c>
      <c r="M715" t="s">
        <v>31</v>
      </c>
      <c r="N715" t="s">
        <v>32</v>
      </c>
      <c r="O715">
        <v>4</v>
      </c>
      <c r="P715" t="str">
        <f t="shared" si="23"/>
        <v>Active Employee</v>
      </c>
      <c r="Q715">
        <v>1</v>
      </c>
    </row>
    <row r="716" spans="1:17" x14ac:dyDescent="0.25">
      <c r="A716">
        <v>10715</v>
      </c>
      <c r="B716" t="s">
        <v>24</v>
      </c>
      <c r="C716" t="s">
        <v>40</v>
      </c>
      <c r="D716" t="s">
        <v>26</v>
      </c>
      <c r="E716">
        <v>50</v>
      </c>
      <c r="F716" t="str">
        <f t="shared" si="22"/>
        <v xml:space="preserve">Middle Age 25-54 </v>
      </c>
      <c r="G716" t="s">
        <v>27</v>
      </c>
      <c r="H716" t="s">
        <v>18</v>
      </c>
      <c r="I716" t="s">
        <v>37</v>
      </c>
      <c r="J716" t="s">
        <v>47</v>
      </c>
      <c r="K716" t="s">
        <v>21</v>
      </c>
      <c r="L716">
        <v>1</v>
      </c>
      <c r="M716" t="s">
        <v>31</v>
      </c>
      <c r="N716" t="s">
        <v>32</v>
      </c>
      <c r="O716">
        <v>4</v>
      </c>
      <c r="P716" t="str">
        <f t="shared" si="23"/>
        <v>Active Employee</v>
      </c>
      <c r="Q716">
        <v>1</v>
      </c>
    </row>
    <row r="717" spans="1:17" x14ac:dyDescent="0.25">
      <c r="A717">
        <v>10716</v>
      </c>
      <c r="B717" t="s">
        <v>14</v>
      </c>
      <c r="C717" t="s">
        <v>25</v>
      </c>
      <c r="D717" t="s">
        <v>35</v>
      </c>
      <c r="E717">
        <v>33</v>
      </c>
      <c r="F717" t="str">
        <f t="shared" si="22"/>
        <v xml:space="preserve">Middle Age 25-54 </v>
      </c>
      <c r="G717" t="s">
        <v>27</v>
      </c>
      <c r="H717" t="s">
        <v>36</v>
      </c>
      <c r="I717" t="s">
        <v>33</v>
      </c>
      <c r="J717" t="s">
        <v>42</v>
      </c>
      <c r="K717" t="s">
        <v>30</v>
      </c>
      <c r="L717">
        <v>1</v>
      </c>
      <c r="M717" t="s">
        <v>31</v>
      </c>
      <c r="N717" t="s">
        <v>32</v>
      </c>
      <c r="O717">
        <v>2</v>
      </c>
      <c r="P717" t="str">
        <f t="shared" si="23"/>
        <v>Active Employee</v>
      </c>
      <c r="Q717">
        <v>1</v>
      </c>
    </row>
    <row r="718" spans="1:17" x14ac:dyDescent="0.25">
      <c r="A718">
        <v>10717</v>
      </c>
      <c r="B718" t="s">
        <v>24</v>
      </c>
      <c r="C718" t="s">
        <v>40</v>
      </c>
      <c r="D718" t="s">
        <v>16</v>
      </c>
      <c r="E718">
        <v>41</v>
      </c>
      <c r="F718" t="str">
        <f t="shared" si="22"/>
        <v xml:space="preserve">Middle Age 25-54 </v>
      </c>
      <c r="G718" t="s">
        <v>27</v>
      </c>
      <c r="H718" t="s">
        <v>39</v>
      </c>
      <c r="I718" t="s">
        <v>37</v>
      </c>
      <c r="J718" t="s">
        <v>47</v>
      </c>
      <c r="K718" t="s">
        <v>30</v>
      </c>
      <c r="L718">
        <v>1</v>
      </c>
      <c r="M718" t="s">
        <v>31</v>
      </c>
      <c r="N718" t="s">
        <v>32</v>
      </c>
      <c r="O718">
        <v>3</v>
      </c>
      <c r="P718" t="str">
        <f t="shared" si="23"/>
        <v>Active Employee</v>
      </c>
      <c r="Q718">
        <v>1</v>
      </c>
    </row>
    <row r="719" spans="1:17" x14ac:dyDescent="0.25">
      <c r="A719">
        <v>10718</v>
      </c>
      <c r="B719" t="s">
        <v>14</v>
      </c>
      <c r="C719" t="s">
        <v>25</v>
      </c>
      <c r="D719" t="s">
        <v>35</v>
      </c>
      <c r="E719">
        <v>27</v>
      </c>
      <c r="F719" t="str">
        <f t="shared" si="22"/>
        <v xml:space="preserve">Middle Age 25-54 </v>
      </c>
      <c r="G719" t="s">
        <v>27</v>
      </c>
      <c r="H719" t="s">
        <v>36</v>
      </c>
      <c r="I719" t="s">
        <v>49</v>
      </c>
      <c r="J719" t="s">
        <v>34</v>
      </c>
      <c r="K719" t="s">
        <v>21</v>
      </c>
      <c r="L719">
        <v>1</v>
      </c>
      <c r="M719" t="s">
        <v>31</v>
      </c>
      <c r="N719" t="s">
        <v>32</v>
      </c>
      <c r="O719">
        <v>2</v>
      </c>
      <c r="P719" t="str">
        <f t="shared" si="23"/>
        <v>Active Employee</v>
      </c>
      <c r="Q719">
        <v>1</v>
      </c>
    </row>
    <row r="720" spans="1:17" x14ac:dyDescent="0.25">
      <c r="A720">
        <v>10719</v>
      </c>
      <c r="B720" t="s">
        <v>24</v>
      </c>
      <c r="C720" t="s">
        <v>25</v>
      </c>
      <c r="D720" t="s">
        <v>26</v>
      </c>
      <c r="E720">
        <v>45</v>
      </c>
      <c r="F720" t="str">
        <f t="shared" si="22"/>
        <v xml:space="preserve">Middle Age 25-54 </v>
      </c>
      <c r="G720" t="s">
        <v>27</v>
      </c>
      <c r="H720" t="s">
        <v>18</v>
      </c>
      <c r="I720" t="s">
        <v>19</v>
      </c>
      <c r="J720" t="s">
        <v>34</v>
      </c>
      <c r="K720" t="s">
        <v>44</v>
      </c>
      <c r="L720">
        <v>1</v>
      </c>
      <c r="M720" t="s">
        <v>31</v>
      </c>
      <c r="N720" t="s">
        <v>32</v>
      </c>
      <c r="O720">
        <v>1</v>
      </c>
      <c r="P720" t="str">
        <f t="shared" si="23"/>
        <v>Active Employee</v>
      </c>
      <c r="Q720">
        <v>1</v>
      </c>
    </row>
    <row r="721" spans="1:17" x14ac:dyDescent="0.25">
      <c r="A721">
        <v>10720</v>
      </c>
      <c r="B721" t="s">
        <v>14</v>
      </c>
      <c r="C721" t="s">
        <v>15</v>
      </c>
      <c r="D721" t="s">
        <v>26</v>
      </c>
      <c r="E721">
        <v>47</v>
      </c>
      <c r="F721" t="str">
        <f t="shared" si="22"/>
        <v xml:space="preserve">Middle Age 25-54 </v>
      </c>
      <c r="G721" t="s">
        <v>17</v>
      </c>
      <c r="H721" t="s">
        <v>18</v>
      </c>
      <c r="I721" t="s">
        <v>19</v>
      </c>
      <c r="J721" t="s">
        <v>20</v>
      </c>
      <c r="K721" t="s">
        <v>21</v>
      </c>
      <c r="L721">
        <v>1</v>
      </c>
      <c r="M721" t="s">
        <v>31</v>
      </c>
      <c r="N721" t="s">
        <v>32</v>
      </c>
      <c r="O721">
        <v>4</v>
      </c>
      <c r="P721" t="str">
        <f t="shared" si="23"/>
        <v>Active Employee</v>
      </c>
      <c r="Q721">
        <v>1</v>
      </c>
    </row>
    <row r="722" spans="1:17" x14ac:dyDescent="0.25">
      <c r="A722">
        <v>10721</v>
      </c>
      <c r="B722" t="s">
        <v>14</v>
      </c>
      <c r="C722" t="s">
        <v>25</v>
      </c>
      <c r="D722" t="s">
        <v>35</v>
      </c>
      <c r="E722">
        <v>30</v>
      </c>
      <c r="F722" t="str">
        <f t="shared" si="22"/>
        <v xml:space="preserve">Middle Age 25-54 </v>
      </c>
      <c r="G722" t="s">
        <v>27</v>
      </c>
      <c r="H722" t="s">
        <v>39</v>
      </c>
      <c r="I722" t="s">
        <v>19</v>
      </c>
      <c r="J722" t="s">
        <v>29</v>
      </c>
      <c r="K722" t="s">
        <v>21</v>
      </c>
      <c r="L722">
        <v>1</v>
      </c>
      <c r="M722" t="s">
        <v>22</v>
      </c>
      <c r="N722" t="s">
        <v>23</v>
      </c>
      <c r="O722">
        <v>3</v>
      </c>
      <c r="P722" t="str">
        <f t="shared" si="23"/>
        <v>Inactive Employee</v>
      </c>
      <c r="Q722">
        <v>0</v>
      </c>
    </row>
    <row r="723" spans="1:17" x14ac:dyDescent="0.25">
      <c r="A723">
        <v>10722</v>
      </c>
      <c r="B723" t="s">
        <v>24</v>
      </c>
      <c r="C723" t="s">
        <v>25</v>
      </c>
      <c r="D723" t="s">
        <v>26</v>
      </c>
      <c r="E723">
        <v>50</v>
      </c>
      <c r="F723" t="str">
        <f t="shared" si="22"/>
        <v xml:space="preserve">Middle Age 25-54 </v>
      </c>
      <c r="G723" t="s">
        <v>27</v>
      </c>
      <c r="H723" t="s">
        <v>39</v>
      </c>
      <c r="I723" t="s">
        <v>19</v>
      </c>
      <c r="J723" t="s">
        <v>41</v>
      </c>
      <c r="K723" t="s">
        <v>21</v>
      </c>
      <c r="L723">
        <v>1</v>
      </c>
      <c r="M723" t="s">
        <v>31</v>
      </c>
      <c r="N723" t="s">
        <v>32</v>
      </c>
      <c r="O723">
        <v>3</v>
      </c>
      <c r="P723" t="str">
        <f t="shared" si="23"/>
        <v>Active Employee</v>
      </c>
      <c r="Q723">
        <v>1</v>
      </c>
    </row>
    <row r="724" spans="1:17" x14ac:dyDescent="0.25">
      <c r="A724">
        <v>10723</v>
      </c>
      <c r="B724" t="s">
        <v>24</v>
      </c>
      <c r="C724" t="s">
        <v>25</v>
      </c>
      <c r="D724" t="s">
        <v>16</v>
      </c>
      <c r="E724">
        <v>38</v>
      </c>
      <c r="F724" t="str">
        <f t="shared" si="22"/>
        <v xml:space="preserve">Middle Age 25-54 </v>
      </c>
      <c r="G724" t="s">
        <v>27</v>
      </c>
      <c r="H724" t="s">
        <v>28</v>
      </c>
      <c r="I724" t="s">
        <v>37</v>
      </c>
      <c r="J724" t="s">
        <v>29</v>
      </c>
      <c r="K724" t="s">
        <v>30</v>
      </c>
      <c r="L724">
        <v>1</v>
      </c>
      <c r="M724" t="s">
        <v>31</v>
      </c>
      <c r="N724" t="s">
        <v>32</v>
      </c>
      <c r="O724">
        <v>3</v>
      </c>
      <c r="P724" t="str">
        <f t="shared" si="23"/>
        <v>Active Employee</v>
      </c>
      <c r="Q724">
        <v>1</v>
      </c>
    </row>
    <row r="725" spans="1:17" x14ac:dyDescent="0.25">
      <c r="A725">
        <v>10724</v>
      </c>
      <c r="B725" t="s">
        <v>24</v>
      </c>
      <c r="C725" t="s">
        <v>40</v>
      </c>
      <c r="D725" t="s">
        <v>26</v>
      </c>
      <c r="E725">
        <v>46</v>
      </c>
      <c r="F725" t="str">
        <f t="shared" si="22"/>
        <v xml:space="preserve">Middle Age 25-54 </v>
      </c>
      <c r="G725" t="s">
        <v>27</v>
      </c>
      <c r="H725" t="s">
        <v>18</v>
      </c>
      <c r="I725" t="s">
        <v>37</v>
      </c>
      <c r="J725" t="s">
        <v>41</v>
      </c>
      <c r="K725" t="s">
        <v>21</v>
      </c>
      <c r="L725">
        <v>1</v>
      </c>
      <c r="M725" t="s">
        <v>31</v>
      </c>
      <c r="N725" t="s">
        <v>32</v>
      </c>
      <c r="O725">
        <v>3</v>
      </c>
      <c r="P725" t="str">
        <f t="shared" si="23"/>
        <v>Active Employee</v>
      </c>
      <c r="Q725">
        <v>1</v>
      </c>
    </row>
    <row r="726" spans="1:17" x14ac:dyDescent="0.25">
      <c r="A726">
        <v>10725</v>
      </c>
      <c r="B726" t="s">
        <v>14</v>
      </c>
      <c r="C726" t="s">
        <v>40</v>
      </c>
      <c r="D726" t="s">
        <v>43</v>
      </c>
      <c r="E726">
        <v>24</v>
      </c>
      <c r="F726" t="str">
        <f t="shared" si="22"/>
        <v>Adolescent 0-25</v>
      </c>
      <c r="G726" t="s">
        <v>27</v>
      </c>
      <c r="H726" t="s">
        <v>28</v>
      </c>
      <c r="I726" t="s">
        <v>37</v>
      </c>
      <c r="J726" t="s">
        <v>41</v>
      </c>
      <c r="K726" t="s">
        <v>21</v>
      </c>
      <c r="L726">
        <v>1</v>
      </c>
      <c r="M726" t="s">
        <v>31</v>
      </c>
      <c r="N726" t="s">
        <v>32</v>
      </c>
      <c r="O726">
        <v>3</v>
      </c>
      <c r="P726" t="str">
        <f t="shared" si="23"/>
        <v>Active Employee</v>
      </c>
      <c r="Q726">
        <v>1</v>
      </c>
    </row>
    <row r="727" spans="1:17" x14ac:dyDescent="0.25">
      <c r="A727">
        <v>10726</v>
      </c>
      <c r="B727" t="s">
        <v>24</v>
      </c>
      <c r="C727" t="s">
        <v>40</v>
      </c>
      <c r="D727" t="s">
        <v>16</v>
      </c>
      <c r="E727">
        <v>35</v>
      </c>
      <c r="F727" t="str">
        <f t="shared" si="22"/>
        <v xml:space="preserve">Middle Age 25-54 </v>
      </c>
      <c r="G727" t="s">
        <v>27</v>
      </c>
      <c r="H727" t="s">
        <v>36</v>
      </c>
      <c r="I727" t="s">
        <v>33</v>
      </c>
      <c r="J727" t="s">
        <v>34</v>
      </c>
      <c r="K727" t="s">
        <v>21</v>
      </c>
      <c r="L727">
        <v>1</v>
      </c>
      <c r="M727" t="s">
        <v>22</v>
      </c>
      <c r="N727" t="s">
        <v>23</v>
      </c>
      <c r="O727">
        <v>2</v>
      </c>
      <c r="P727" t="str">
        <f t="shared" si="23"/>
        <v>Inactive Employee</v>
      </c>
      <c r="Q727">
        <v>0</v>
      </c>
    </row>
    <row r="728" spans="1:17" x14ac:dyDescent="0.25">
      <c r="A728">
        <v>10727</v>
      </c>
      <c r="B728" t="s">
        <v>14</v>
      </c>
      <c r="C728" t="s">
        <v>25</v>
      </c>
      <c r="D728" t="s">
        <v>35</v>
      </c>
      <c r="E728">
        <v>31</v>
      </c>
      <c r="F728" t="str">
        <f t="shared" si="22"/>
        <v xml:space="preserve">Middle Age 25-54 </v>
      </c>
      <c r="G728" t="s">
        <v>27</v>
      </c>
      <c r="H728" t="s">
        <v>28</v>
      </c>
      <c r="I728" t="s">
        <v>19</v>
      </c>
      <c r="J728" t="s">
        <v>41</v>
      </c>
      <c r="K728" t="s">
        <v>30</v>
      </c>
      <c r="L728">
        <v>1</v>
      </c>
      <c r="M728" t="s">
        <v>31</v>
      </c>
      <c r="N728" t="s">
        <v>32</v>
      </c>
      <c r="O728">
        <v>1</v>
      </c>
      <c r="P728" t="str">
        <f t="shared" si="23"/>
        <v>Active Employee</v>
      </c>
      <c r="Q728">
        <v>1</v>
      </c>
    </row>
    <row r="729" spans="1:17" x14ac:dyDescent="0.25">
      <c r="A729">
        <v>10728</v>
      </c>
      <c r="B729" t="s">
        <v>24</v>
      </c>
      <c r="C729" t="s">
        <v>15</v>
      </c>
      <c r="D729" t="s">
        <v>43</v>
      </c>
      <c r="E729">
        <v>18</v>
      </c>
      <c r="F729" t="str">
        <f t="shared" si="22"/>
        <v>Adolescent 0-25</v>
      </c>
      <c r="G729" t="s">
        <v>27</v>
      </c>
      <c r="H729" t="s">
        <v>18</v>
      </c>
      <c r="I729" t="s">
        <v>19</v>
      </c>
      <c r="J729" t="s">
        <v>29</v>
      </c>
      <c r="K729" t="s">
        <v>44</v>
      </c>
      <c r="L729">
        <v>1</v>
      </c>
      <c r="M729" t="s">
        <v>31</v>
      </c>
      <c r="N729" t="s">
        <v>32</v>
      </c>
      <c r="O729">
        <v>4</v>
      </c>
      <c r="P729" t="str">
        <f t="shared" si="23"/>
        <v>Active Employee</v>
      </c>
      <c r="Q729">
        <v>1</v>
      </c>
    </row>
    <row r="730" spans="1:17" x14ac:dyDescent="0.25">
      <c r="A730">
        <v>10729</v>
      </c>
      <c r="B730" t="s">
        <v>14</v>
      </c>
      <c r="C730" t="s">
        <v>25</v>
      </c>
      <c r="D730" t="s">
        <v>26</v>
      </c>
      <c r="E730">
        <v>54</v>
      </c>
      <c r="F730" t="str">
        <f t="shared" si="22"/>
        <v xml:space="preserve">Middle Age 25-54 </v>
      </c>
      <c r="G730" t="s">
        <v>27</v>
      </c>
      <c r="H730" t="s">
        <v>39</v>
      </c>
      <c r="I730" t="s">
        <v>49</v>
      </c>
      <c r="J730" t="s">
        <v>41</v>
      </c>
      <c r="K730" t="s">
        <v>21</v>
      </c>
      <c r="L730">
        <v>1</v>
      </c>
      <c r="M730" t="s">
        <v>31</v>
      </c>
      <c r="N730" t="s">
        <v>32</v>
      </c>
      <c r="O730">
        <v>3</v>
      </c>
      <c r="P730" t="str">
        <f t="shared" si="23"/>
        <v>Active Employee</v>
      </c>
      <c r="Q730">
        <v>1</v>
      </c>
    </row>
    <row r="731" spans="1:17" x14ac:dyDescent="0.25">
      <c r="A731">
        <v>10730</v>
      </c>
      <c r="B731" t="s">
        <v>14</v>
      </c>
      <c r="C731" t="s">
        <v>40</v>
      </c>
      <c r="D731" t="s">
        <v>16</v>
      </c>
      <c r="E731">
        <v>35</v>
      </c>
      <c r="F731" t="str">
        <f t="shared" si="22"/>
        <v xml:space="preserve">Middle Age 25-54 </v>
      </c>
      <c r="G731" t="s">
        <v>27</v>
      </c>
      <c r="H731" t="s">
        <v>36</v>
      </c>
      <c r="I731" t="s">
        <v>37</v>
      </c>
      <c r="J731" t="s">
        <v>42</v>
      </c>
      <c r="K731" t="s">
        <v>21</v>
      </c>
      <c r="L731">
        <v>1</v>
      </c>
      <c r="M731" t="s">
        <v>31</v>
      </c>
      <c r="N731" t="s">
        <v>32</v>
      </c>
      <c r="O731">
        <v>3</v>
      </c>
      <c r="P731" t="str">
        <f t="shared" si="23"/>
        <v>Active Employee</v>
      </c>
      <c r="Q731">
        <v>1</v>
      </c>
    </row>
    <row r="732" spans="1:17" x14ac:dyDescent="0.25">
      <c r="A732">
        <v>10731</v>
      </c>
      <c r="B732" t="s">
        <v>14</v>
      </c>
      <c r="C732" t="s">
        <v>25</v>
      </c>
      <c r="D732" t="s">
        <v>35</v>
      </c>
      <c r="E732">
        <v>30</v>
      </c>
      <c r="F732" t="str">
        <f t="shared" si="22"/>
        <v xml:space="preserve">Middle Age 25-54 </v>
      </c>
      <c r="G732" t="s">
        <v>27</v>
      </c>
      <c r="H732" t="s">
        <v>18</v>
      </c>
      <c r="I732" t="s">
        <v>19</v>
      </c>
      <c r="J732" t="s">
        <v>47</v>
      </c>
      <c r="K732" t="s">
        <v>21</v>
      </c>
      <c r="L732">
        <v>1</v>
      </c>
      <c r="M732" t="s">
        <v>31</v>
      </c>
      <c r="N732" t="s">
        <v>32</v>
      </c>
      <c r="O732">
        <v>1</v>
      </c>
      <c r="P732" t="str">
        <f t="shared" si="23"/>
        <v>Active Employee</v>
      </c>
      <c r="Q732">
        <v>1</v>
      </c>
    </row>
    <row r="733" spans="1:17" x14ac:dyDescent="0.25">
      <c r="A733">
        <v>10732</v>
      </c>
      <c r="B733" t="s">
        <v>14</v>
      </c>
      <c r="C733" t="s">
        <v>15</v>
      </c>
      <c r="D733" t="s">
        <v>43</v>
      </c>
      <c r="E733">
        <v>20</v>
      </c>
      <c r="F733" t="str">
        <f t="shared" si="22"/>
        <v>Adolescent 0-25</v>
      </c>
      <c r="G733" t="s">
        <v>27</v>
      </c>
      <c r="H733" t="s">
        <v>39</v>
      </c>
      <c r="I733" t="s">
        <v>37</v>
      </c>
      <c r="J733" t="s">
        <v>29</v>
      </c>
      <c r="K733" t="s">
        <v>21</v>
      </c>
      <c r="L733">
        <v>1</v>
      </c>
      <c r="M733" t="s">
        <v>22</v>
      </c>
      <c r="N733" t="s">
        <v>23</v>
      </c>
      <c r="O733">
        <v>1</v>
      </c>
      <c r="P733" t="str">
        <f t="shared" si="23"/>
        <v>Inactive Employee</v>
      </c>
      <c r="Q733">
        <v>0</v>
      </c>
    </row>
    <row r="734" spans="1:17" x14ac:dyDescent="0.25">
      <c r="A734">
        <v>10733</v>
      </c>
      <c r="B734" t="s">
        <v>14</v>
      </c>
      <c r="C734" t="s">
        <v>15</v>
      </c>
      <c r="D734" t="s">
        <v>35</v>
      </c>
      <c r="E734">
        <v>30</v>
      </c>
      <c r="F734" t="str">
        <f t="shared" si="22"/>
        <v xml:space="preserve">Middle Age 25-54 </v>
      </c>
      <c r="G734" t="s">
        <v>27</v>
      </c>
      <c r="H734" t="s">
        <v>39</v>
      </c>
      <c r="I734" t="s">
        <v>37</v>
      </c>
      <c r="J734" t="s">
        <v>34</v>
      </c>
      <c r="K734" t="s">
        <v>30</v>
      </c>
      <c r="L734">
        <v>1</v>
      </c>
      <c r="M734" t="s">
        <v>22</v>
      </c>
      <c r="N734" t="s">
        <v>23</v>
      </c>
      <c r="O734">
        <v>2</v>
      </c>
      <c r="P734" t="str">
        <f t="shared" si="23"/>
        <v>Inactive Employee</v>
      </c>
      <c r="Q734">
        <v>0</v>
      </c>
    </row>
    <row r="735" spans="1:17" x14ac:dyDescent="0.25">
      <c r="A735">
        <v>10734</v>
      </c>
      <c r="B735" t="s">
        <v>24</v>
      </c>
      <c r="C735" t="s">
        <v>25</v>
      </c>
      <c r="D735" t="s">
        <v>35</v>
      </c>
      <c r="E735">
        <v>26</v>
      </c>
      <c r="F735" t="str">
        <f t="shared" si="22"/>
        <v xml:space="preserve">Middle Age 25-54 </v>
      </c>
      <c r="G735" t="s">
        <v>27</v>
      </c>
      <c r="H735" t="s">
        <v>18</v>
      </c>
      <c r="I735" t="s">
        <v>37</v>
      </c>
      <c r="J735" t="s">
        <v>41</v>
      </c>
      <c r="K735" t="s">
        <v>21</v>
      </c>
      <c r="L735">
        <v>1</v>
      </c>
      <c r="M735" t="s">
        <v>31</v>
      </c>
      <c r="N735" t="s">
        <v>32</v>
      </c>
      <c r="O735">
        <v>4</v>
      </c>
      <c r="P735" t="str">
        <f t="shared" si="23"/>
        <v>Active Employee</v>
      </c>
      <c r="Q735">
        <v>1</v>
      </c>
    </row>
    <row r="736" spans="1:17" x14ac:dyDescent="0.25">
      <c r="A736">
        <v>10735</v>
      </c>
      <c r="B736" t="s">
        <v>24</v>
      </c>
      <c r="C736" t="s">
        <v>25</v>
      </c>
      <c r="D736" t="s">
        <v>43</v>
      </c>
      <c r="E736">
        <v>22</v>
      </c>
      <c r="F736" t="str">
        <f t="shared" si="22"/>
        <v>Adolescent 0-25</v>
      </c>
      <c r="G736" t="s">
        <v>27</v>
      </c>
      <c r="H736" t="s">
        <v>28</v>
      </c>
      <c r="I736" t="s">
        <v>19</v>
      </c>
      <c r="J736" t="s">
        <v>34</v>
      </c>
      <c r="K736" t="s">
        <v>21</v>
      </c>
      <c r="L736">
        <v>1</v>
      </c>
      <c r="M736" t="s">
        <v>31</v>
      </c>
      <c r="N736" t="s">
        <v>32</v>
      </c>
      <c r="O736">
        <v>1</v>
      </c>
      <c r="P736" t="str">
        <f t="shared" si="23"/>
        <v>Active Employee</v>
      </c>
      <c r="Q736">
        <v>1</v>
      </c>
    </row>
    <row r="737" spans="1:17" x14ac:dyDescent="0.25">
      <c r="A737">
        <v>10736</v>
      </c>
      <c r="B737" t="s">
        <v>24</v>
      </c>
      <c r="C737" t="s">
        <v>15</v>
      </c>
      <c r="D737" t="s">
        <v>26</v>
      </c>
      <c r="E737">
        <v>48</v>
      </c>
      <c r="F737" t="str">
        <f t="shared" si="22"/>
        <v xml:space="preserve">Middle Age 25-54 </v>
      </c>
      <c r="G737" t="s">
        <v>27</v>
      </c>
      <c r="H737" t="s">
        <v>39</v>
      </c>
      <c r="I737" t="s">
        <v>19</v>
      </c>
      <c r="J737" t="s">
        <v>42</v>
      </c>
      <c r="K737" t="s">
        <v>21</v>
      </c>
      <c r="L737">
        <v>1</v>
      </c>
      <c r="M737" t="s">
        <v>31</v>
      </c>
      <c r="N737" t="s">
        <v>32</v>
      </c>
      <c r="O737">
        <v>3</v>
      </c>
      <c r="P737" t="str">
        <f t="shared" si="23"/>
        <v>Active Employee</v>
      </c>
      <c r="Q737">
        <v>1</v>
      </c>
    </row>
    <row r="738" spans="1:17" x14ac:dyDescent="0.25">
      <c r="A738">
        <v>10737</v>
      </c>
      <c r="B738" t="s">
        <v>24</v>
      </c>
      <c r="C738" t="s">
        <v>15</v>
      </c>
      <c r="D738" t="s">
        <v>26</v>
      </c>
      <c r="E738">
        <v>48</v>
      </c>
      <c r="F738" t="str">
        <f t="shared" si="22"/>
        <v xml:space="preserve">Middle Age 25-54 </v>
      </c>
      <c r="G738" t="s">
        <v>27</v>
      </c>
      <c r="H738" t="s">
        <v>36</v>
      </c>
      <c r="I738" t="s">
        <v>19</v>
      </c>
      <c r="J738" t="s">
        <v>42</v>
      </c>
      <c r="K738" t="s">
        <v>21</v>
      </c>
      <c r="L738">
        <v>1</v>
      </c>
      <c r="M738" t="s">
        <v>31</v>
      </c>
      <c r="N738" t="s">
        <v>32</v>
      </c>
      <c r="O738">
        <v>3</v>
      </c>
      <c r="P738" t="str">
        <f t="shared" si="23"/>
        <v>Active Employee</v>
      </c>
      <c r="Q738">
        <v>1</v>
      </c>
    </row>
    <row r="739" spans="1:17" x14ac:dyDescent="0.25">
      <c r="A739">
        <v>10738</v>
      </c>
      <c r="B739" t="s">
        <v>14</v>
      </c>
      <c r="C739" t="s">
        <v>15</v>
      </c>
      <c r="D739" t="s">
        <v>16</v>
      </c>
      <c r="E739">
        <v>41</v>
      </c>
      <c r="F739" t="str">
        <f t="shared" si="22"/>
        <v xml:space="preserve">Middle Age 25-54 </v>
      </c>
      <c r="G739" t="s">
        <v>27</v>
      </c>
      <c r="H739" t="s">
        <v>18</v>
      </c>
      <c r="I739" t="s">
        <v>37</v>
      </c>
      <c r="J739" t="s">
        <v>41</v>
      </c>
      <c r="K739" t="s">
        <v>21</v>
      </c>
      <c r="L739">
        <v>1</v>
      </c>
      <c r="M739" t="s">
        <v>31</v>
      </c>
      <c r="N739" t="s">
        <v>32</v>
      </c>
      <c r="O739">
        <v>3</v>
      </c>
      <c r="P739" t="str">
        <f t="shared" si="23"/>
        <v>Active Employee</v>
      </c>
      <c r="Q739">
        <v>1</v>
      </c>
    </row>
    <row r="740" spans="1:17" x14ac:dyDescent="0.25">
      <c r="A740">
        <v>10739</v>
      </c>
      <c r="B740" t="s">
        <v>14</v>
      </c>
      <c r="C740" t="s">
        <v>25</v>
      </c>
      <c r="D740" t="s">
        <v>16</v>
      </c>
      <c r="E740">
        <v>39</v>
      </c>
      <c r="F740" t="str">
        <f t="shared" si="22"/>
        <v xml:space="preserve">Middle Age 25-54 </v>
      </c>
      <c r="G740" t="s">
        <v>27</v>
      </c>
      <c r="H740" t="s">
        <v>28</v>
      </c>
      <c r="I740" t="s">
        <v>19</v>
      </c>
      <c r="J740" t="s">
        <v>41</v>
      </c>
      <c r="K740" t="s">
        <v>21</v>
      </c>
      <c r="L740">
        <v>1</v>
      </c>
      <c r="M740" t="s">
        <v>31</v>
      </c>
      <c r="N740" t="s">
        <v>32</v>
      </c>
      <c r="O740">
        <v>4</v>
      </c>
      <c r="P740" t="str">
        <f t="shared" si="23"/>
        <v>Active Employee</v>
      </c>
      <c r="Q740">
        <v>1</v>
      </c>
    </row>
    <row r="741" spans="1:17" x14ac:dyDescent="0.25">
      <c r="A741">
        <v>10740</v>
      </c>
      <c r="B741" t="s">
        <v>14</v>
      </c>
      <c r="C741" t="s">
        <v>25</v>
      </c>
      <c r="D741" t="s">
        <v>35</v>
      </c>
      <c r="E741">
        <v>27</v>
      </c>
      <c r="F741" t="str">
        <f t="shared" si="22"/>
        <v xml:space="preserve">Middle Age 25-54 </v>
      </c>
      <c r="G741" t="s">
        <v>27</v>
      </c>
      <c r="H741" t="s">
        <v>36</v>
      </c>
      <c r="I741" t="s">
        <v>19</v>
      </c>
      <c r="J741" t="s">
        <v>41</v>
      </c>
      <c r="K741" t="s">
        <v>21</v>
      </c>
      <c r="L741">
        <v>1</v>
      </c>
      <c r="M741" t="s">
        <v>31</v>
      </c>
      <c r="N741" t="s">
        <v>32</v>
      </c>
      <c r="O741">
        <v>4</v>
      </c>
      <c r="P741" t="str">
        <f t="shared" si="23"/>
        <v>Active Employee</v>
      </c>
      <c r="Q741">
        <v>1</v>
      </c>
    </row>
    <row r="742" spans="1:17" x14ac:dyDescent="0.25">
      <c r="A742">
        <v>10741</v>
      </c>
      <c r="B742" t="s">
        <v>24</v>
      </c>
      <c r="C742" t="s">
        <v>40</v>
      </c>
      <c r="D742" t="s">
        <v>16</v>
      </c>
      <c r="E742">
        <v>35</v>
      </c>
      <c r="F742" t="str">
        <f t="shared" si="22"/>
        <v xml:space="preserve">Middle Age 25-54 </v>
      </c>
      <c r="G742" t="s">
        <v>27</v>
      </c>
      <c r="H742" t="s">
        <v>39</v>
      </c>
      <c r="I742" t="s">
        <v>33</v>
      </c>
      <c r="J742" t="s">
        <v>34</v>
      </c>
      <c r="K742" t="s">
        <v>21</v>
      </c>
      <c r="L742">
        <v>1</v>
      </c>
      <c r="M742" t="s">
        <v>31</v>
      </c>
      <c r="N742" t="s">
        <v>32</v>
      </c>
      <c r="O742">
        <v>4</v>
      </c>
      <c r="P742" t="str">
        <f t="shared" si="23"/>
        <v>Active Employee</v>
      </c>
      <c r="Q742">
        <v>1</v>
      </c>
    </row>
    <row r="743" spans="1:17" x14ac:dyDescent="0.25">
      <c r="A743">
        <v>10742</v>
      </c>
      <c r="B743" t="s">
        <v>24</v>
      </c>
      <c r="C743" t="s">
        <v>25</v>
      </c>
      <c r="D743" t="s">
        <v>16</v>
      </c>
      <c r="E743">
        <v>42</v>
      </c>
      <c r="F743" t="str">
        <f t="shared" si="22"/>
        <v xml:space="preserve">Middle Age 25-54 </v>
      </c>
      <c r="G743" t="s">
        <v>17</v>
      </c>
      <c r="H743" t="s">
        <v>18</v>
      </c>
      <c r="I743" t="s">
        <v>48</v>
      </c>
      <c r="J743" t="s">
        <v>45</v>
      </c>
      <c r="K743" t="s">
        <v>21</v>
      </c>
      <c r="L743">
        <v>1</v>
      </c>
      <c r="M743" t="s">
        <v>31</v>
      </c>
      <c r="N743" t="s">
        <v>32</v>
      </c>
      <c r="O743">
        <v>3</v>
      </c>
      <c r="P743" t="str">
        <f t="shared" si="23"/>
        <v>Active Employee</v>
      </c>
      <c r="Q743">
        <v>1</v>
      </c>
    </row>
    <row r="744" spans="1:17" x14ac:dyDescent="0.25">
      <c r="A744">
        <v>10743</v>
      </c>
      <c r="B744" t="s">
        <v>24</v>
      </c>
      <c r="C744" t="s">
        <v>25</v>
      </c>
      <c r="D744" t="s">
        <v>26</v>
      </c>
      <c r="E744">
        <v>50</v>
      </c>
      <c r="F744" t="str">
        <f t="shared" si="22"/>
        <v xml:space="preserve">Middle Age 25-54 </v>
      </c>
      <c r="G744" t="s">
        <v>27</v>
      </c>
      <c r="H744" t="s">
        <v>39</v>
      </c>
      <c r="I744" t="s">
        <v>19</v>
      </c>
      <c r="J744" t="s">
        <v>34</v>
      </c>
      <c r="K744" t="s">
        <v>21</v>
      </c>
      <c r="L744">
        <v>1</v>
      </c>
      <c r="M744" t="s">
        <v>31</v>
      </c>
      <c r="N744" t="s">
        <v>32</v>
      </c>
      <c r="O744">
        <v>4</v>
      </c>
      <c r="P744" t="str">
        <f t="shared" si="23"/>
        <v>Active Employee</v>
      </c>
      <c r="Q744">
        <v>1</v>
      </c>
    </row>
    <row r="745" spans="1:17" x14ac:dyDescent="0.25">
      <c r="A745">
        <v>10744</v>
      </c>
      <c r="B745" t="s">
        <v>14</v>
      </c>
      <c r="C745" t="s">
        <v>15</v>
      </c>
      <c r="D745" t="s">
        <v>38</v>
      </c>
      <c r="E745">
        <v>59</v>
      </c>
      <c r="F745" t="str">
        <f t="shared" si="22"/>
        <v>Old 55+</v>
      </c>
      <c r="G745" t="s">
        <v>27</v>
      </c>
      <c r="H745" t="s">
        <v>39</v>
      </c>
      <c r="I745" t="s">
        <v>19</v>
      </c>
      <c r="J745" t="s">
        <v>41</v>
      </c>
      <c r="K745" t="s">
        <v>21</v>
      </c>
      <c r="L745">
        <v>1</v>
      </c>
      <c r="M745" t="s">
        <v>31</v>
      </c>
      <c r="N745" t="s">
        <v>32</v>
      </c>
      <c r="O745">
        <v>4</v>
      </c>
      <c r="P745" t="str">
        <f t="shared" si="23"/>
        <v>Active Employee</v>
      </c>
      <c r="Q745">
        <v>1</v>
      </c>
    </row>
    <row r="746" spans="1:17" x14ac:dyDescent="0.25">
      <c r="A746">
        <v>10745</v>
      </c>
      <c r="B746" t="s">
        <v>14</v>
      </c>
      <c r="C746" t="s">
        <v>25</v>
      </c>
      <c r="D746" t="s">
        <v>16</v>
      </c>
      <c r="E746">
        <v>37</v>
      </c>
      <c r="F746" t="str">
        <f t="shared" si="22"/>
        <v xml:space="preserve">Middle Age 25-54 </v>
      </c>
      <c r="G746" t="s">
        <v>27</v>
      </c>
      <c r="H746" t="s">
        <v>18</v>
      </c>
      <c r="I746" t="s">
        <v>37</v>
      </c>
      <c r="J746" t="s">
        <v>42</v>
      </c>
      <c r="K746" t="s">
        <v>21</v>
      </c>
      <c r="L746">
        <v>1</v>
      </c>
      <c r="M746" t="s">
        <v>22</v>
      </c>
      <c r="N746" t="s">
        <v>23</v>
      </c>
      <c r="O746">
        <v>2</v>
      </c>
      <c r="P746" t="str">
        <f t="shared" si="23"/>
        <v>Inactive Employee</v>
      </c>
      <c r="Q746">
        <v>0</v>
      </c>
    </row>
    <row r="747" spans="1:17" x14ac:dyDescent="0.25">
      <c r="A747">
        <v>10746</v>
      </c>
      <c r="B747" t="s">
        <v>24</v>
      </c>
      <c r="C747" t="s">
        <v>25</v>
      </c>
      <c r="D747" t="s">
        <v>38</v>
      </c>
      <c r="E747">
        <v>55</v>
      </c>
      <c r="F747" t="str">
        <f t="shared" si="22"/>
        <v>Old 55+</v>
      </c>
      <c r="G747" t="s">
        <v>27</v>
      </c>
      <c r="H747" t="s">
        <v>36</v>
      </c>
      <c r="I747" t="s">
        <v>37</v>
      </c>
      <c r="J747" t="s">
        <v>42</v>
      </c>
      <c r="K747" t="s">
        <v>30</v>
      </c>
      <c r="L747">
        <v>1</v>
      </c>
      <c r="M747" t="s">
        <v>31</v>
      </c>
      <c r="N747" t="s">
        <v>32</v>
      </c>
      <c r="O747">
        <v>2</v>
      </c>
      <c r="P747" t="str">
        <f t="shared" si="23"/>
        <v>Active Employee</v>
      </c>
      <c r="Q747">
        <v>1</v>
      </c>
    </row>
    <row r="748" spans="1:17" x14ac:dyDescent="0.25">
      <c r="A748">
        <v>10747</v>
      </c>
      <c r="B748" t="s">
        <v>14</v>
      </c>
      <c r="C748" t="s">
        <v>40</v>
      </c>
      <c r="D748" t="s">
        <v>16</v>
      </c>
      <c r="E748">
        <v>41</v>
      </c>
      <c r="F748" t="str">
        <f t="shared" si="22"/>
        <v xml:space="preserve">Middle Age 25-54 </v>
      </c>
      <c r="G748" t="s">
        <v>27</v>
      </c>
      <c r="H748" t="s">
        <v>28</v>
      </c>
      <c r="I748" t="s">
        <v>19</v>
      </c>
      <c r="J748" t="s">
        <v>47</v>
      </c>
      <c r="K748" t="s">
        <v>44</v>
      </c>
      <c r="L748">
        <v>1</v>
      </c>
      <c r="M748" t="s">
        <v>31</v>
      </c>
      <c r="N748" t="s">
        <v>32</v>
      </c>
      <c r="O748">
        <v>3</v>
      </c>
      <c r="P748" t="str">
        <f t="shared" si="23"/>
        <v>Active Employee</v>
      </c>
      <c r="Q748">
        <v>1</v>
      </c>
    </row>
    <row r="749" spans="1:17" x14ac:dyDescent="0.25">
      <c r="A749">
        <v>10748</v>
      </c>
      <c r="B749" t="s">
        <v>24</v>
      </c>
      <c r="C749" t="s">
        <v>15</v>
      </c>
      <c r="D749" t="s">
        <v>16</v>
      </c>
      <c r="E749">
        <v>38</v>
      </c>
      <c r="F749" t="str">
        <f t="shared" si="22"/>
        <v xml:space="preserve">Middle Age 25-54 </v>
      </c>
      <c r="G749" t="s">
        <v>17</v>
      </c>
      <c r="H749" t="s">
        <v>36</v>
      </c>
      <c r="I749" t="s">
        <v>19</v>
      </c>
      <c r="J749" t="s">
        <v>20</v>
      </c>
      <c r="K749" t="s">
        <v>21</v>
      </c>
      <c r="L749">
        <v>1</v>
      </c>
      <c r="M749" t="s">
        <v>31</v>
      </c>
      <c r="N749" t="s">
        <v>32</v>
      </c>
      <c r="O749">
        <v>4</v>
      </c>
      <c r="P749" t="str">
        <f t="shared" si="23"/>
        <v>Active Employee</v>
      </c>
      <c r="Q749">
        <v>1</v>
      </c>
    </row>
    <row r="750" spans="1:17" x14ac:dyDescent="0.25">
      <c r="A750">
        <v>10749</v>
      </c>
      <c r="B750" t="s">
        <v>24</v>
      </c>
      <c r="C750" t="s">
        <v>15</v>
      </c>
      <c r="D750" t="s">
        <v>35</v>
      </c>
      <c r="E750">
        <v>26</v>
      </c>
      <c r="F750" t="str">
        <f t="shared" si="22"/>
        <v xml:space="preserve">Middle Age 25-54 </v>
      </c>
      <c r="G750" t="s">
        <v>17</v>
      </c>
      <c r="H750" t="s">
        <v>18</v>
      </c>
      <c r="I750" t="s">
        <v>37</v>
      </c>
      <c r="J750" t="s">
        <v>20</v>
      </c>
      <c r="K750" t="s">
        <v>44</v>
      </c>
      <c r="L750">
        <v>1</v>
      </c>
      <c r="M750" t="s">
        <v>22</v>
      </c>
      <c r="N750" t="s">
        <v>23</v>
      </c>
      <c r="O750">
        <v>1</v>
      </c>
      <c r="P750" t="str">
        <f t="shared" si="23"/>
        <v>Inactive Employee</v>
      </c>
      <c r="Q750">
        <v>0</v>
      </c>
    </row>
    <row r="751" spans="1:17" x14ac:dyDescent="0.25">
      <c r="A751">
        <v>10750</v>
      </c>
      <c r="B751" t="s">
        <v>14</v>
      </c>
      <c r="C751" t="s">
        <v>25</v>
      </c>
      <c r="D751" t="s">
        <v>26</v>
      </c>
      <c r="E751">
        <v>52</v>
      </c>
      <c r="F751" t="str">
        <f t="shared" si="22"/>
        <v xml:space="preserve">Middle Age 25-54 </v>
      </c>
      <c r="G751" t="s">
        <v>17</v>
      </c>
      <c r="H751" t="s">
        <v>28</v>
      </c>
      <c r="I751" t="s">
        <v>48</v>
      </c>
      <c r="J751" t="s">
        <v>45</v>
      </c>
      <c r="K751" t="s">
        <v>21</v>
      </c>
      <c r="L751">
        <v>1</v>
      </c>
      <c r="M751" t="s">
        <v>22</v>
      </c>
      <c r="N751" t="s">
        <v>23</v>
      </c>
      <c r="O751">
        <v>4</v>
      </c>
      <c r="P751" t="str">
        <f t="shared" si="23"/>
        <v>Inactive Employee</v>
      </c>
      <c r="Q751">
        <v>0</v>
      </c>
    </row>
    <row r="752" spans="1:17" x14ac:dyDescent="0.25">
      <c r="A752">
        <v>10751</v>
      </c>
      <c r="B752" t="s">
        <v>14</v>
      </c>
      <c r="C752" t="s">
        <v>25</v>
      </c>
      <c r="D752" t="s">
        <v>16</v>
      </c>
      <c r="E752">
        <v>44</v>
      </c>
      <c r="F752" t="str">
        <f t="shared" si="22"/>
        <v xml:space="preserve">Middle Age 25-54 </v>
      </c>
      <c r="G752" t="s">
        <v>17</v>
      </c>
      <c r="H752" t="s">
        <v>39</v>
      </c>
      <c r="I752" t="s">
        <v>37</v>
      </c>
      <c r="J752" t="s">
        <v>20</v>
      </c>
      <c r="K752" t="s">
        <v>21</v>
      </c>
      <c r="L752">
        <v>1</v>
      </c>
      <c r="M752" t="s">
        <v>31</v>
      </c>
      <c r="N752" t="s">
        <v>32</v>
      </c>
      <c r="O752">
        <v>4</v>
      </c>
      <c r="P752" t="str">
        <f t="shared" si="23"/>
        <v>Active Employee</v>
      </c>
      <c r="Q752">
        <v>1</v>
      </c>
    </row>
    <row r="753" spans="1:17" x14ac:dyDescent="0.25">
      <c r="A753">
        <v>10752</v>
      </c>
      <c r="B753" t="s">
        <v>14</v>
      </c>
      <c r="C753" t="s">
        <v>25</v>
      </c>
      <c r="D753" t="s">
        <v>26</v>
      </c>
      <c r="E753">
        <v>50</v>
      </c>
      <c r="F753" t="str">
        <f t="shared" si="22"/>
        <v xml:space="preserve">Middle Age 25-54 </v>
      </c>
      <c r="G753" t="s">
        <v>17</v>
      </c>
      <c r="H753" t="s">
        <v>39</v>
      </c>
      <c r="I753" t="s">
        <v>19</v>
      </c>
      <c r="J753" t="s">
        <v>20</v>
      </c>
      <c r="K753" t="s">
        <v>44</v>
      </c>
      <c r="L753">
        <v>1</v>
      </c>
      <c r="M753" t="s">
        <v>31</v>
      </c>
      <c r="N753" t="s">
        <v>32</v>
      </c>
      <c r="O753">
        <v>3</v>
      </c>
      <c r="P753" t="str">
        <f t="shared" si="23"/>
        <v>Active Employee</v>
      </c>
      <c r="Q753">
        <v>1</v>
      </c>
    </row>
    <row r="754" spans="1:17" x14ac:dyDescent="0.25">
      <c r="A754">
        <v>10753</v>
      </c>
      <c r="B754" t="s">
        <v>14</v>
      </c>
      <c r="C754" t="s">
        <v>15</v>
      </c>
      <c r="D754" t="s">
        <v>16</v>
      </c>
      <c r="E754">
        <v>36</v>
      </c>
      <c r="F754" t="str">
        <f t="shared" si="22"/>
        <v xml:space="preserve">Middle Age 25-54 </v>
      </c>
      <c r="G754" t="s">
        <v>27</v>
      </c>
      <c r="H754" t="s">
        <v>36</v>
      </c>
      <c r="I754" t="s">
        <v>19</v>
      </c>
      <c r="J754" t="s">
        <v>34</v>
      </c>
      <c r="K754" t="s">
        <v>21</v>
      </c>
      <c r="L754">
        <v>1</v>
      </c>
      <c r="M754" t="s">
        <v>22</v>
      </c>
      <c r="N754" t="s">
        <v>23</v>
      </c>
      <c r="O754">
        <v>1</v>
      </c>
      <c r="P754" t="str">
        <f t="shared" si="23"/>
        <v>Inactive Employee</v>
      </c>
      <c r="Q754">
        <v>0</v>
      </c>
    </row>
    <row r="755" spans="1:17" x14ac:dyDescent="0.25">
      <c r="A755">
        <v>10754</v>
      </c>
      <c r="B755" t="s">
        <v>14</v>
      </c>
      <c r="C755" t="s">
        <v>15</v>
      </c>
      <c r="D755" t="s">
        <v>16</v>
      </c>
      <c r="E755">
        <v>39</v>
      </c>
      <c r="F755" t="str">
        <f t="shared" si="22"/>
        <v xml:space="preserve">Middle Age 25-54 </v>
      </c>
      <c r="G755" t="s">
        <v>27</v>
      </c>
      <c r="H755" t="s">
        <v>39</v>
      </c>
      <c r="I755" t="s">
        <v>37</v>
      </c>
      <c r="J755" t="s">
        <v>41</v>
      </c>
      <c r="K755" t="s">
        <v>30</v>
      </c>
      <c r="L755">
        <v>1</v>
      </c>
      <c r="M755" t="s">
        <v>31</v>
      </c>
      <c r="N755" t="s">
        <v>32</v>
      </c>
      <c r="O755">
        <v>1</v>
      </c>
      <c r="P755" t="str">
        <f t="shared" si="23"/>
        <v>Active Employee</v>
      </c>
      <c r="Q755">
        <v>1</v>
      </c>
    </row>
    <row r="756" spans="1:17" x14ac:dyDescent="0.25">
      <c r="A756">
        <v>10755</v>
      </c>
      <c r="B756" t="s">
        <v>14</v>
      </c>
      <c r="C756" t="s">
        <v>15</v>
      </c>
      <c r="D756" t="s">
        <v>35</v>
      </c>
      <c r="E756">
        <v>33</v>
      </c>
      <c r="F756" t="str">
        <f t="shared" si="22"/>
        <v xml:space="preserve">Middle Age 25-54 </v>
      </c>
      <c r="G756" t="s">
        <v>17</v>
      </c>
      <c r="H756" t="s">
        <v>28</v>
      </c>
      <c r="I756" t="s">
        <v>19</v>
      </c>
      <c r="J756" t="s">
        <v>46</v>
      </c>
      <c r="K756" t="s">
        <v>44</v>
      </c>
      <c r="L756">
        <v>1</v>
      </c>
      <c r="M756" t="s">
        <v>31</v>
      </c>
      <c r="N756" t="s">
        <v>32</v>
      </c>
      <c r="O756">
        <v>4</v>
      </c>
      <c r="P756" t="str">
        <f t="shared" si="23"/>
        <v>Active Employee</v>
      </c>
      <c r="Q756">
        <v>1</v>
      </c>
    </row>
    <row r="757" spans="1:17" x14ac:dyDescent="0.25">
      <c r="A757">
        <v>10756</v>
      </c>
      <c r="B757" t="s">
        <v>14</v>
      </c>
      <c r="C757" t="s">
        <v>25</v>
      </c>
      <c r="D757" t="s">
        <v>26</v>
      </c>
      <c r="E757">
        <v>45</v>
      </c>
      <c r="F757" t="str">
        <f t="shared" si="22"/>
        <v xml:space="preserve">Middle Age 25-54 </v>
      </c>
      <c r="G757" t="s">
        <v>17</v>
      </c>
      <c r="H757" t="s">
        <v>18</v>
      </c>
      <c r="I757" t="s">
        <v>19</v>
      </c>
      <c r="J757" t="s">
        <v>45</v>
      </c>
      <c r="K757" t="s">
        <v>21</v>
      </c>
      <c r="L757">
        <v>1</v>
      </c>
      <c r="M757" t="s">
        <v>31</v>
      </c>
      <c r="N757" t="s">
        <v>32</v>
      </c>
      <c r="O757">
        <v>4</v>
      </c>
      <c r="P757" t="str">
        <f t="shared" si="23"/>
        <v>Active Employee</v>
      </c>
      <c r="Q757">
        <v>1</v>
      </c>
    </row>
    <row r="758" spans="1:17" x14ac:dyDescent="0.25">
      <c r="A758">
        <v>10757</v>
      </c>
      <c r="B758" t="s">
        <v>14</v>
      </c>
      <c r="C758" t="s">
        <v>15</v>
      </c>
      <c r="D758" t="s">
        <v>35</v>
      </c>
      <c r="E758">
        <v>32</v>
      </c>
      <c r="F758" t="str">
        <f t="shared" si="22"/>
        <v xml:space="preserve">Middle Age 25-54 </v>
      </c>
      <c r="G758" t="s">
        <v>27</v>
      </c>
      <c r="H758" t="s">
        <v>36</v>
      </c>
      <c r="I758" t="s">
        <v>37</v>
      </c>
      <c r="J758" t="s">
        <v>34</v>
      </c>
      <c r="K758" t="s">
        <v>44</v>
      </c>
      <c r="L758">
        <v>1</v>
      </c>
      <c r="M758" t="s">
        <v>31</v>
      </c>
      <c r="N758" t="s">
        <v>32</v>
      </c>
      <c r="O758">
        <v>3</v>
      </c>
      <c r="P758" t="str">
        <f t="shared" si="23"/>
        <v>Active Employee</v>
      </c>
      <c r="Q758">
        <v>1</v>
      </c>
    </row>
    <row r="759" spans="1:17" x14ac:dyDescent="0.25">
      <c r="A759">
        <v>10758</v>
      </c>
      <c r="B759" t="s">
        <v>24</v>
      </c>
      <c r="C759" t="s">
        <v>40</v>
      </c>
      <c r="D759" t="s">
        <v>35</v>
      </c>
      <c r="E759">
        <v>34</v>
      </c>
      <c r="F759" t="str">
        <f t="shared" si="22"/>
        <v xml:space="preserve">Middle Age 25-54 </v>
      </c>
      <c r="G759" t="s">
        <v>17</v>
      </c>
      <c r="H759" t="s">
        <v>36</v>
      </c>
      <c r="I759" t="s">
        <v>48</v>
      </c>
      <c r="J759" t="s">
        <v>20</v>
      </c>
      <c r="K759" t="s">
        <v>21</v>
      </c>
      <c r="L759">
        <v>1</v>
      </c>
      <c r="M759" t="s">
        <v>31</v>
      </c>
      <c r="N759" t="s">
        <v>32</v>
      </c>
      <c r="O759">
        <v>4</v>
      </c>
      <c r="P759" t="str">
        <f t="shared" si="23"/>
        <v>Active Employee</v>
      </c>
      <c r="Q759">
        <v>1</v>
      </c>
    </row>
    <row r="760" spans="1:17" x14ac:dyDescent="0.25">
      <c r="A760">
        <v>10759</v>
      </c>
      <c r="B760" t="s">
        <v>24</v>
      </c>
      <c r="C760" t="s">
        <v>25</v>
      </c>
      <c r="D760" t="s">
        <v>38</v>
      </c>
      <c r="E760">
        <v>59</v>
      </c>
      <c r="F760" t="str">
        <f t="shared" si="22"/>
        <v>Old 55+</v>
      </c>
      <c r="G760" t="s">
        <v>17</v>
      </c>
      <c r="H760" t="s">
        <v>18</v>
      </c>
      <c r="I760" t="s">
        <v>49</v>
      </c>
      <c r="J760" t="s">
        <v>45</v>
      </c>
      <c r="K760" t="s">
        <v>21</v>
      </c>
      <c r="L760">
        <v>1</v>
      </c>
      <c r="M760" t="s">
        <v>31</v>
      </c>
      <c r="N760" t="s">
        <v>32</v>
      </c>
      <c r="O760">
        <v>4</v>
      </c>
      <c r="P760" t="str">
        <f t="shared" si="23"/>
        <v>Active Employee</v>
      </c>
      <c r="Q760">
        <v>1</v>
      </c>
    </row>
    <row r="761" spans="1:17" x14ac:dyDescent="0.25">
      <c r="A761">
        <v>10760</v>
      </c>
      <c r="B761" t="s">
        <v>24</v>
      </c>
      <c r="C761" t="s">
        <v>15</v>
      </c>
      <c r="D761" t="s">
        <v>26</v>
      </c>
      <c r="E761">
        <v>45</v>
      </c>
      <c r="F761" t="str">
        <f t="shared" si="22"/>
        <v xml:space="preserve">Middle Age 25-54 </v>
      </c>
      <c r="G761" t="s">
        <v>51</v>
      </c>
      <c r="H761" t="s">
        <v>36</v>
      </c>
      <c r="I761" t="s">
        <v>37</v>
      </c>
      <c r="J761" t="s">
        <v>52</v>
      </c>
      <c r="K761" t="s">
        <v>21</v>
      </c>
      <c r="L761">
        <v>1</v>
      </c>
      <c r="M761" t="s">
        <v>31</v>
      </c>
      <c r="N761" t="s">
        <v>32</v>
      </c>
      <c r="O761">
        <v>2</v>
      </c>
      <c r="P761" t="str">
        <f t="shared" si="23"/>
        <v>Active Employee</v>
      </c>
      <c r="Q761">
        <v>1</v>
      </c>
    </row>
    <row r="762" spans="1:17" x14ac:dyDescent="0.25">
      <c r="A762">
        <v>10761</v>
      </c>
      <c r="B762" t="s">
        <v>14</v>
      </c>
      <c r="C762" t="s">
        <v>25</v>
      </c>
      <c r="D762" t="s">
        <v>26</v>
      </c>
      <c r="E762">
        <v>53</v>
      </c>
      <c r="F762" t="str">
        <f t="shared" si="22"/>
        <v xml:space="preserve">Middle Age 25-54 </v>
      </c>
      <c r="G762" t="s">
        <v>17</v>
      </c>
      <c r="H762" t="s">
        <v>39</v>
      </c>
      <c r="I762" t="s">
        <v>48</v>
      </c>
      <c r="J762" t="s">
        <v>20</v>
      </c>
      <c r="K762" t="s">
        <v>30</v>
      </c>
      <c r="L762">
        <v>1</v>
      </c>
      <c r="M762" t="s">
        <v>31</v>
      </c>
      <c r="N762" t="s">
        <v>32</v>
      </c>
      <c r="O762">
        <v>2</v>
      </c>
      <c r="P762" t="str">
        <f t="shared" si="23"/>
        <v>Active Employee</v>
      </c>
      <c r="Q762">
        <v>1</v>
      </c>
    </row>
    <row r="763" spans="1:17" x14ac:dyDescent="0.25">
      <c r="A763">
        <v>10762</v>
      </c>
      <c r="B763" t="s">
        <v>24</v>
      </c>
      <c r="C763" t="s">
        <v>40</v>
      </c>
      <c r="D763" t="s">
        <v>16</v>
      </c>
      <c r="E763">
        <v>36</v>
      </c>
      <c r="F763" t="str">
        <f t="shared" si="22"/>
        <v xml:space="preserve">Middle Age 25-54 </v>
      </c>
      <c r="G763" t="s">
        <v>27</v>
      </c>
      <c r="H763" t="s">
        <v>39</v>
      </c>
      <c r="I763" t="s">
        <v>33</v>
      </c>
      <c r="J763" t="s">
        <v>34</v>
      </c>
      <c r="K763" t="s">
        <v>21</v>
      </c>
      <c r="L763">
        <v>1</v>
      </c>
      <c r="M763" t="s">
        <v>22</v>
      </c>
      <c r="N763" t="s">
        <v>23</v>
      </c>
      <c r="O763">
        <v>3</v>
      </c>
      <c r="P763" t="str">
        <f t="shared" si="23"/>
        <v>Inactive Employee</v>
      </c>
      <c r="Q763">
        <v>0</v>
      </c>
    </row>
    <row r="764" spans="1:17" x14ac:dyDescent="0.25">
      <c r="A764">
        <v>10763</v>
      </c>
      <c r="B764" t="s">
        <v>24</v>
      </c>
      <c r="C764" t="s">
        <v>25</v>
      </c>
      <c r="D764" t="s">
        <v>35</v>
      </c>
      <c r="E764">
        <v>26</v>
      </c>
      <c r="F764" t="str">
        <f t="shared" si="22"/>
        <v xml:space="preserve">Middle Age 25-54 </v>
      </c>
      <c r="G764" t="s">
        <v>27</v>
      </c>
      <c r="H764" t="s">
        <v>39</v>
      </c>
      <c r="I764" t="s">
        <v>19</v>
      </c>
      <c r="J764" t="s">
        <v>29</v>
      </c>
      <c r="K764" t="s">
        <v>30</v>
      </c>
      <c r="L764">
        <v>1</v>
      </c>
      <c r="M764" t="s">
        <v>22</v>
      </c>
      <c r="N764" t="s">
        <v>23</v>
      </c>
      <c r="O764">
        <v>1</v>
      </c>
      <c r="P764" t="str">
        <f t="shared" si="23"/>
        <v>Inactive Employee</v>
      </c>
      <c r="Q764">
        <v>0</v>
      </c>
    </row>
    <row r="765" spans="1:17" x14ac:dyDescent="0.25">
      <c r="A765">
        <v>10764</v>
      </c>
      <c r="B765" t="s">
        <v>14</v>
      </c>
      <c r="C765" t="s">
        <v>25</v>
      </c>
      <c r="D765" t="s">
        <v>35</v>
      </c>
      <c r="E765">
        <v>34</v>
      </c>
      <c r="F765" t="str">
        <f t="shared" si="22"/>
        <v xml:space="preserve">Middle Age 25-54 </v>
      </c>
      <c r="G765" t="s">
        <v>17</v>
      </c>
      <c r="H765" t="s">
        <v>36</v>
      </c>
      <c r="I765" t="s">
        <v>19</v>
      </c>
      <c r="J765" t="s">
        <v>46</v>
      </c>
      <c r="K765" t="s">
        <v>21</v>
      </c>
      <c r="L765">
        <v>1</v>
      </c>
      <c r="M765" t="s">
        <v>31</v>
      </c>
      <c r="N765" t="s">
        <v>32</v>
      </c>
      <c r="O765">
        <v>3</v>
      </c>
      <c r="P765" t="str">
        <f t="shared" si="23"/>
        <v>Active Employee</v>
      </c>
      <c r="Q765">
        <v>1</v>
      </c>
    </row>
    <row r="766" spans="1:17" x14ac:dyDescent="0.25">
      <c r="A766">
        <v>10765</v>
      </c>
      <c r="B766" t="s">
        <v>24</v>
      </c>
      <c r="C766" t="s">
        <v>25</v>
      </c>
      <c r="D766" t="s">
        <v>35</v>
      </c>
      <c r="E766">
        <v>28</v>
      </c>
      <c r="F766" t="str">
        <f t="shared" si="22"/>
        <v xml:space="preserve">Middle Age 25-54 </v>
      </c>
      <c r="G766" t="s">
        <v>17</v>
      </c>
      <c r="H766" t="s">
        <v>28</v>
      </c>
      <c r="I766" t="s">
        <v>37</v>
      </c>
      <c r="J766" t="s">
        <v>46</v>
      </c>
      <c r="K766" t="s">
        <v>21</v>
      </c>
      <c r="L766">
        <v>1</v>
      </c>
      <c r="M766" t="s">
        <v>31</v>
      </c>
      <c r="N766" t="s">
        <v>32</v>
      </c>
      <c r="O766">
        <v>2</v>
      </c>
      <c r="P766" t="str">
        <f t="shared" si="23"/>
        <v>Active Employee</v>
      </c>
      <c r="Q766">
        <v>1</v>
      </c>
    </row>
    <row r="767" spans="1:17" x14ac:dyDescent="0.25">
      <c r="A767">
        <v>10766</v>
      </c>
      <c r="B767" t="s">
        <v>24</v>
      </c>
      <c r="C767" t="s">
        <v>25</v>
      </c>
      <c r="D767" t="s">
        <v>16</v>
      </c>
      <c r="E767">
        <v>38</v>
      </c>
      <c r="F767" t="str">
        <f t="shared" si="22"/>
        <v xml:space="preserve">Middle Age 25-54 </v>
      </c>
      <c r="G767" t="s">
        <v>27</v>
      </c>
      <c r="H767" t="s">
        <v>36</v>
      </c>
      <c r="I767" t="s">
        <v>33</v>
      </c>
      <c r="J767" t="s">
        <v>29</v>
      </c>
      <c r="K767" t="s">
        <v>30</v>
      </c>
      <c r="L767">
        <v>1</v>
      </c>
      <c r="M767" t="s">
        <v>31</v>
      </c>
      <c r="N767" t="s">
        <v>32</v>
      </c>
      <c r="O767">
        <v>3</v>
      </c>
      <c r="P767" t="str">
        <f t="shared" si="23"/>
        <v>Active Employee</v>
      </c>
      <c r="Q767">
        <v>1</v>
      </c>
    </row>
    <row r="768" spans="1:17" x14ac:dyDescent="0.25">
      <c r="A768">
        <v>10767</v>
      </c>
      <c r="B768" t="s">
        <v>24</v>
      </c>
      <c r="C768" t="s">
        <v>25</v>
      </c>
      <c r="D768" t="s">
        <v>26</v>
      </c>
      <c r="E768">
        <v>50</v>
      </c>
      <c r="F768" t="str">
        <f t="shared" si="22"/>
        <v xml:space="preserve">Middle Age 25-54 </v>
      </c>
      <c r="G768" t="s">
        <v>27</v>
      </c>
      <c r="H768" t="s">
        <v>36</v>
      </c>
      <c r="I768" t="s">
        <v>37</v>
      </c>
      <c r="J768" t="s">
        <v>47</v>
      </c>
      <c r="K768" t="s">
        <v>21</v>
      </c>
      <c r="L768">
        <v>1</v>
      </c>
      <c r="M768" t="s">
        <v>31</v>
      </c>
      <c r="N768" t="s">
        <v>32</v>
      </c>
      <c r="O768">
        <v>3</v>
      </c>
      <c r="P768" t="str">
        <f t="shared" si="23"/>
        <v>Active Employee</v>
      </c>
      <c r="Q768">
        <v>1</v>
      </c>
    </row>
    <row r="769" spans="1:17" x14ac:dyDescent="0.25">
      <c r="A769">
        <v>10768</v>
      </c>
      <c r="B769" t="s">
        <v>14</v>
      </c>
      <c r="C769" t="s">
        <v>15</v>
      </c>
      <c r="D769" t="s">
        <v>16</v>
      </c>
      <c r="E769">
        <v>37</v>
      </c>
      <c r="F769" t="str">
        <f t="shared" si="22"/>
        <v xml:space="preserve">Middle Age 25-54 </v>
      </c>
      <c r="G769" t="s">
        <v>27</v>
      </c>
      <c r="H769" t="s">
        <v>39</v>
      </c>
      <c r="I769" t="s">
        <v>33</v>
      </c>
      <c r="J769" t="s">
        <v>42</v>
      </c>
      <c r="K769" t="s">
        <v>21</v>
      </c>
      <c r="L769">
        <v>1</v>
      </c>
      <c r="M769" t="s">
        <v>31</v>
      </c>
      <c r="N769" t="s">
        <v>32</v>
      </c>
      <c r="O769">
        <v>2</v>
      </c>
      <c r="P769" t="str">
        <f t="shared" si="23"/>
        <v>Active Employee</v>
      </c>
      <c r="Q769">
        <v>1</v>
      </c>
    </row>
    <row r="770" spans="1:17" x14ac:dyDescent="0.25">
      <c r="A770">
        <v>10769</v>
      </c>
      <c r="B770" t="s">
        <v>24</v>
      </c>
      <c r="C770" t="s">
        <v>25</v>
      </c>
      <c r="D770" t="s">
        <v>16</v>
      </c>
      <c r="E770">
        <v>40</v>
      </c>
      <c r="F770" t="str">
        <f t="shared" si="22"/>
        <v xml:space="preserve">Middle Age 25-54 </v>
      </c>
      <c r="G770" t="s">
        <v>17</v>
      </c>
      <c r="H770" t="s">
        <v>39</v>
      </c>
      <c r="I770" t="s">
        <v>48</v>
      </c>
      <c r="J770" t="s">
        <v>20</v>
      </c>
      <c r="K770" t="s">
        <v>21</v>
      </c>
      <c r="L770">
        <v>1</v>
      </c>
      <c r="M770" t="s">
        <v>31</v>
      </c>
      <c r="N770" t="s">
        <v>32</v>
      </c>
      <c r="O770">
        <v>1</v>
      </c>
      <c r="P770" t="str">
        <f t="shared" si="23"/>
        <v>Active Employee</v>
      </c>
      <c r="Q770">
        <v>1</v>
      </c>
    </row>
    <row r="771" spans="1:17" x14ac:dyDescent="0.25">
      <c r="A771">
        <v>10770</v>
      </c>
      <c r="B771" t="s">
        <v>14</v>
      </c>
      <c r="C771" t="s">
        <v>40</v>
      </c>
      <c r="D771" t="s">
        <v>35</v>
      </c>
      <c r="E771">
        <v>26</v>
      </c>
      <c r="F771" t="str">
        <f t="shared" ref="F771:F834" si="24">IF(E771&gt;54,"Old 55+",IF(E771&gt;=25,"Middle Age 25-54 ",IF(E771&lt;25,"Adolescent 0-25")))</f>
        <v xml:space="preserve">Middle Age 25-54 </v>
      </c>
      <c r="G771" t="s">
        <v>27</v>
      </c>
      <c r="H771" t="s">
        <v>28</v>
      </c>
      <c r="I771" t="s">
        <v>37</v>
      </c>
      <c r="J771" t="s">
        <v>29</v>
      </c>
      <c r="K771" t="s">
        <v>30</v>
      </c>
      <c r="L771">
        <v>1</v>
      </c>
      <c r="M771" t="s">
        <v>31</v>
      </c>
      <c r="N771" t="s">
        <v>32</v>
      </c>
      <c r="O771">
        <v>3</v>
      </c>
      <c r="P771" t="str">
        <f t="shared" ref="P771:P834" si="25">IF(Q771=0,"Inactive Employee",IF(Q771=1,"Active Employee"))</f>
        <v>Active Employee</v>
      </c>
      <c r="Q771">
        <v>1</v>
      </c>
    </row>
    <row r="772" spans="1:17" x14ac:dyDescent="0.25">
      <c r="A772">
        <v>10771</v>
      </c>
      <c r="B772" t="s">
        <v>24</v>
      </c>
      <c r="C772" t="s">
        <v>40</v>
      </c>
      <c r="D772" t="s">
        <v>26</v>
      </c>
      <c r="E772">
        <v>46</v>
      </c>
      <c r="F772" t="str">
        <f t="shared" si="24"/>
        <v xml:space="preserve">Middle Age 25-54 </v>
      </c>
      <c r="G772" t="s">
        <v>27</v>
      </c>
      <c r="H772" t="s">
        <v>36</v>
      </c>
      <c r="I772" t="s">
        <v>37</v>
      </c>
      <c r="J772" t="s">
        <v>47</v>
      </c>
      <c r="K772" t="s">
        <v>21</v>
      </c>
      <c r="L772">
        <v>1</v>
      </c>
      <c r="M772" t="s">
        <v>31</v>
      </c>
      <c r="N772" t="s">
        <v>32</v>
      </c>
      <c r="O772">
        <v>4</v>
      </c>
      <c r="P772" t="str">
        <f t="shared" si="25"/>
        <v>Active Employee</v>
      </c>
      <c r="Q772">
        <v>1</v>
      </c>
    </row>
    <row r="773" spans="1:17" x14ac:dyDescent="0.25">
      <c r="A773">
        <v>10772</v>
      </c>
      <c r="B773" t="s">
        <v>14</v>
      </c>
      <c r="C773" t="s">
        <v>25</v>
      </c>
      <c r="D773" t="s">
        <v>26</v>
      </c>
      <c r="E773">
        <v>54</v>
      </c>
      <c r="F773" t="str">
        <f t="shared" si="24"/>
        <v xml:space="preserve">Middle Age 25-54 </v>
      </c>
      <c r="G773" t="s">
        <v>17</v>
      </c>
      <c r="H773" t="s">
        <v>36</v>
      </c>
      <c r="I773" t="s">
        <v>19</v>
      </c>
      <c r="J773" t="s">
        <v>20</v>
      </c>
      <c r="K773" t="s">
        <v>21</v>
      </c>
      <c r="L773">
        <v>1</v>
      </c>
      <c r="M773" t="s">
        <v>31</v>
      </c>
      <c r="N773" t="s">
        <v>32</v>
      </c>
      <c r="O773">
        <v>3</v>
      </c>
      <c r="P773" t="str">
        <f t="shared" si="25"/>
        <v>Active Employee</v>
      </c>
      <c r="Q773">
        <v>1</v>
      </c>
    </row>
    <row r="774" spans="1:17" x14ac:dyDescent="0.25">
      <c r="A774">
        <v>10773</v>
      </c>
      <c r="B774" t="s">
        <v>14</v>
      </c>
      <c r="C774" t="s">
        <v>25</v>
      </c>
      <c r="D774" t="s">
        <v>38</v>
      </c>
      <c r="E774">
        <v>56</v>
      </c>
      <c r="F774" t="str">
        <f t="shared" si="24"/>
        <v>Old 55+</v>
      </c>
      <c r="G774" t="s">
        <v>27</v>
      </c>
      <c r="H774" t="s">
        <v>39</v>
      </c>
      <c r="I774" t="s">
        <v>37</v>
      </c>
      <c r="J774" t="s">
        <v>29</v>
      </c>
      <c r="K774" t="s">
        <v>30</v>
      </c>
      <c r="L774">
        <v>1</v>
      </c>
      <c r="M774" t="s">
        <v>31</v>
      </c>
      <c r="N774" t="s">
        <v>32</v>
      </c>
      <c r="O774">
        <v>3</v>
      </c>
      <c r="P774" t="str">
        <f t="shared" si="25"/>
        <v>Active Employee</v>
      </c>
      <c r="Q774">
        <v>1</v>
      </c>
    </row>
    <row r="775" spans="1:17" x14ac:dyDescent="0.25">
      <c r="A775">
        <v>10774</v>
      </c>
      <c r="B775" t="s">
        <v>14</v>
      </c>
      <c r="C775" t="s">
        <v>15</v>
      </c>
      <c r="D775" t="s">
        <v>16</v>
      </c>
      <c r="E775">
        <v>36</v>
      </c>
      <c r="F775" t="str">
        <f t="shared" si="24"/>
        <v xml:space="preserve">Middle Age 25-54 </v>
      </c>
      <c r="G775" t="s">
        <v>27</v>
      </c>
      <c r="H775" t="s">
        <v>50</v>
      </c>
      <c r="I775" t="s">
        <v>37</v>
      </c>
      <c r="J775" t="s">
        <v>41</v>
      </c>
      <c r="K775" t="s">
        <v>21</v>
      </c>
      <c r="L775">
        <v>1</v>
      </c>
      <c r="M775" t="s">
        <v>31</v>
      </c>
      <c r="N775" t="s">
        <v>32</v>
      </c>
      <c r="O775">
        <v>4</v>
      </c>
      <c r="P775" t="str">
        <f t="shared" si="25"/>
        <v>Active Employee</v>
      </c>
      <c r="Q775">
        <v>1</v>
      </c>
    </row>
    <row r="776" spans="1:17" x14ac:dyDescent="0.25">
      <c r="A776">
        <v>10775</v>
      </c>
      <c r="B776" t="s">
        <v>24</v>
      </c>
      <c r="C776" t="s">
        <v>15</v>
      </c>
      <c r="D776" t="s">
        <v>38</v>
      </c>
      <c r="E776">
        <v>55</v>
      </c>
      <c r="F776" t="str">
        <f t="shared" si="24"/>
        <v>Old 55+</v>
      </c>
      <c r="G776" t="s">
        <v>27</v>
      </c>
      <c r="H776" t="s">
        <v>28</v>
      </c>
      <c r="I776" t="s">
        <v>37</v>
      </c>
      <c r="J776" t="s">
        <v>45</v>
      </c>
      <c r="K776" t="s">
        <v>44</v>
      </c>
      <c r="L776">
        <v>1</v>
      </c>
      <c r="M776" t="s">
        <v>31</v>
      </c>
      <c r="N776" t="s">
        <v>32</v>
      </c>
      <c r="O776">
        <v>1</v>
      </c>
      <c r="P776" t="str">
        <f t="shared" si="25"/>
        <v>Active Employee</v>
      </c>
      <c r="Q776">
        <v>1</v>
      </c>
    </row>
    <row r="777" spans="1:17" x14ac:dyDescent="0.25">
      <c r="A777">
        <v>10776</v>
      </c>
      <c r="B777" t="s">
        <v>24</v>
      </c>
      <c r="C777" t="s">
        <v>40</v>
      </c>
      <c r="D777" t="s">
        <v>16</v>
      </c>
      <c r="E777">
        <v>43</v>
      </c>
      <c r="F777" t="str">
        <f t="shared" si="24"/>
        <v xml:space="preserve">Middle Age 25-54 </v>
      </c>
      <c r="G777" t="s">
        <v>17</v>
      </c>
      <c r="H777" t="s">
        <v>39</v>
      </c>
      <c r="I777" t="s">
        <v>37</v>
      </c>
      <c r="J777" t="s">
        <v>20</v>
      </c>
      <c r="K777" t="s">
        <v>21</v>
      </c>
      <c r="L777">
        <v>1</v>
      </c>
      <c r="M777" t="s">
        <v>31</v>
      </c>
      <c r="N777" t="s">
        <v>32</v>
      </c>
      <c r="O777">
        <v>4</v>
      </c>
      <c r="P777" t="str">
        <f t="shared" si="25"/>
        <v>Active Employee</v>
      </c>
      <c r="Q777">
        <v>1</v>
      </c>
    </row>
    <row r="778" spans="1:17" x14ac:dyDescent="0.25">
      <c r="A778">
        <v>10777</v>
      </c>
      <c r="B778" t="s">
        <v>14</v>
      </c>
      <c r="C778" t="s">
        <v>15</v>
      </c>
      <c r="D778" t="s">
        <v>43</v>
      </c>
      <c r="E778">
        <v>20</v>
      </c>
      <c r="F778" t="str">
        <f t="shared" si="24"/>
        <v>Adolescent 0-25</v>
      </c>
      <c r="G778" t="s">
        <v>17</v>
      </c>
      <c r="H778" t="s">
        <v>39</v>
      </c>
      <c r="I778" t="s">
        <v>48</v>
      </c>
      <c r="J778" t="s">
        <v>46</v>
      </c>
      <c r="K778" t="s">
        <v>30</v>
      </c>
      <c r="L778">
        <v>1</v>
      </c>
      <c r="M778" t="s">
        <v>22</v>
      </c>
      <c r="N778" t="s">
        <v>23</v>
      </c>
      <c r="O778">
        <v>4</v>
      </c>
      <c r="P778" t="str">
        <f t="shared" si="25"/>
        <v>Inactive Employee</v>
      </c>
      <c r="Q778">
        <v>0</v>
      </c>
    </row>
    <row r="779" spans="1:17" x14ac:dyDescent="0.25">
      <c r="A779">
        <v>10778</v>
      </c>
      <c r="B779" t="s">
        <v>14</v>
      </c>
      <c r="C779" t="s">
        <v>15</v>
      </c>
      <c r="D779" t="s">
        <v>43</v>
      </c>
      <c r="E779">
        <v>21</v>
      </c>
      <c r="F779" t="str">
        <f t="shared" si="24"/>
        <v>Adolescent 0-25</v>
      </c>
      <c r="G779" t="s">
        <v>27</v>
      </c>
      <c r="H779" t="s">
        <v>39</v>
      </c>
      <c r="I779" t="s">
        <v>19</v>
      </c>
      <c r="J779" t="s">
        <v>34</v>
      </c>
      <c r="K779" t="s">
        <v>21</v>
      </c>
      <c r="L779">
        <v>1</v>
      </c>
      <c r="M779" t="s">
        <v>22</v>
      </c>
      <c r="N779" t="s">
        <v>23</v>
      </c>
      <c r="O779">
        <v>1</v>
      </c>
      <c r="P779" t="str">
        <f t="shared" si="25"/>
        <v>Inactive Employee</v>
      </c>
      <c r="Q779">
        <v>0</v>
      </c>
    </row>
    <row r="780" spans="1:17" x14ac:dyDescent="0.25">
      <c r="A780">
        <v>10779</v>
      </c>
      <c r="B780" t="s">
        <v>14</v>
      </c>
      <c r="C780" t="s">
        <v>40</v>
      </c>
      <c r="D780" t="s">
        <v>26</v>
      </c>
      <c r="E780">
        <v>46</v>
      </c>
      <c r="F780" t="str">
        <f t="shared" si="24"/>
        <v xml:space="preserve">Middle Age 25-54 </v>
      </c>
      <c r="G780" t="s">
        <v>27</v>
      </c>
      <c r="H780" t="s">
        <v>36</v>
      </c>
      <c r="I780" t="s">
        <v>19</v>
      </c>
      <c r="J780" t="s">
        <v>29</v>
      </c>
      <c r="K780" t="s">
        <v>21</v>
      </c>
      <c r="L780">
        <v>1</v>
      </c>
      <c r="M780" t="s">
        <v>31</v>
      </c>
      <c r="N780" t="s">
        <v>32</v>
      </c>
      <c r="O780">
        <v>1</v>
      </c>
      <c r="P780" t="str">
        <f t="shared" si="25"/>
        <v>Active Employee</v>
      </c>
      <c r="Q780">
        <v>1</v>
      </c>
    </row>
    <row r="781" spans="1:17" x14ac:dyDescent="0.25">
      <c r="A781">
        <v>10780</v>
      </c>
      <c r="B781" t="s">
        <v>24</v>
      </c>
      <c r="C781" t="s">
        <v>25</v>
      </c>
      <c r="D781" t="s">
        <v>26</v>
      </c>
      <c r="E781">
        <v>51</v>
      </c>
      <c r="F781" t="str">
        <f t="shared" si="24"/>
        <v xml:space="preserve">Middle Age 25-54 </v>
      </c>
      <c r="G781" t="s">
        <v>27</v>
      </c>
      <c r="H781" t="s">
        <v>36</v>
      </c>
      <c r="I781" t="s">
        <v>19</v>
      </c>
      <c r="J781" t="s">
        <v>29</v>
      </c>
      <c r="K781" t="s">
        <v>21</v>
      </c>
      <c r="L781">
        <v>1</v>
      </c>
      <c r="M781" t="s">
        <v>22</v>
      </c>
      <c r="N781" t="s">
        <v>23</v>
      </c>
      <c r="O781">
        <v>3</v>
      </c>
      <c r="P781" t="str">
        <f t="shared" si="25"/>
        <v>Inactive Employee</v>
      </c>
      <c r="Q781">
        <v>0</v>
      </c>
    </row>
    <row r="782" spans="1:17" x14ac:dyDescent="0.25">
      <c r="A782">
        <v>10781</v>
      </c>
      <c r="B782" t="s">
        <v>24</v>
      </c>
      <c r="C782" t="s">
        <v>15</v>
      </c>
      <c r="D782" t="s">
        <v>35</v>
      </c>
      <c r="E782">
        <v>28</v>
      </c>
      <c r="F782" t="str">
        <f t="shared" si="24"/>
        <v xml:space="preserve">Middle Age 25-54 </v>
      </c>
      <c r="G782" t="s">
        <v>27</v>
      </c>
      <c r="H782" t="s">
        <v>18</v>
      </c>
      <c r="I782" t="s">
        <v>49</v>
      </c>
      <c r="J782" t="s">
        <v>42</v>
      </c>
      <c r="K782" t="s">
        <v>44</v>
      </c>
      <c r="L782">
        <v>1</v>
      </c>
      <c r="M782" t="s">
        <v>22</v>
      </c>
      <c r="N782" t="s">
        <v>23</v>
      </c>
      <c r="O782">
        <v>1</v>
      </c>
      <c r="P782" t="str">
        <f t="shared" si="25"/>
        <v>Inactive Employee</v>
      </c>
      <c r="Q782">
        <v>0</v>
      </c>
    </row>
    <row r="783" spans="1:17" x14ac:dyDescent="0.25">
      <c r="A783">
        <v>10782</v>
      </c>
      <c r="B783" t="s">
        <v>24</v>
      </c>
      <c r="C783" t="s">
        <v>25</v>
      </c>
      <c r="D783" t="s">
        <v>35</v>
      </c>
      <c r="E783">
        <v>26</v>
      </c>
      <c r="F783" t="str">
        <f t="shared" si="24"/>
        <v xml:space="preserve">Middle Age 25-54 </v>
      </c>
      <c r="G783" t="s">
        <v>27</v>
      </c>
      <c r="H783" t="s">
        <v>18</v>
      </c>
      <c r="I783" t="s">
        <v>37</v>
      </c>
      <c r="J783" t="s">
        <v>34</v>
      </c>
      <c r="K783" t="s">
        <v>21</v>
      </c>
      <c r="L783">
        <v>1</v>
      </c>
      <c r="M783" t="s">
        <v>31</v>
      </c>
      <c r="N783" t="s">
        <v>32</v>
      </c>
      <c r="O783">
        <v>1</v>
      </c>
      <c r="P783" t="str">
        <f t="shared" si="25"/>
        <v>Active Employee</v>
      </c>
      <c r="Q783">
        <v>1</v>
      </c>
    </row>
    <row r="784" spans="1:17" x14ac:dyDescent="0.25">
      <c r="A784">
        <v>10783</v>
      </c>
      <c r="B784" t="s">
        <v>24</v>
      </c>
      <c r="C784" t="s">
        <v>25</v>
      </c>
      <c r="D784" t="s">
        <v>35</v>
      </c>
      <c r="E784">
        <v>30</v>
      </c>
      <c r="F784" t="str">
        <f t="shared" si="24"/>
        <v xml:space="preserve">Middle Age 25-54 </v>
      </c>
      <c r="G784" t="s">
        <v>27</v>
      </c>
      <c r="H784" t="s">
        <v>39</v>
      </c>
      <c r="I784" t="s">
        <v>33</v>
      </c>
      <c r="J784" t="s">
        <v>41</v>
      </c>
      <c r="K784" t="s">
        <v>21</v>
      </c>
      <c r="L784">
        <v>1</v>
      </c>
      <c r="M784" t="s">
        <v>31</v>
      </c>
      <c r="N784" t="s">
        <v>32</v>
      </c>
      <c r="O784">
        <v>1</v>
      </c>
      <c r="P784" t="str">
        <f t="shared" si="25"/>
        <v>Active Employee</v>
      </c>
      <c r="Q784">
        <v>1</v>
      </c>
    </row>
    <row r="785" spans="1:17" x14ac:dyDescent="0.25">
      <c r="A785">
        <v>10784</v>
      </c>
      <c r="B785" t="s">
        <v>14</v>
      </c>
      <c r="C785" t="s">
        <v>25</v>
      </c>
      <c r="D785" t="s">
        <v>16</v>
      </c>
      <c r="E785">
        <v>41</v>
      </c>
      <c r="F785" t="str">
        <f t="shared" si="24"/>
        <v xml:space="preserve">Middle Age 25-54 </v>
      </c>
      <c r="G785" t="s">
        <v>27</v>
      </c>
      <c r="H785" t="s">
        <v>18</v>
      </c>
      <c r="I785" t="s">
        <v>49</v>
      </c>
      <c r="J785" t="s">
        <v>29</v>
      </c>
      <c r="K785" t="s">
        <v>21</v>
      </c>
      <c r="L785">
        <v>1</v>
      </c>
      <c r="M785" t="s">
        <v>31</v>
      </c>
      <c r="N785" t="s">
        <v>32</v>
      </c>
      <c r="O785">
        <v>3</v>
      </c>
      <c r="P785" t="str">
        <f t="shared" si="25"/>
        <v>Active Employee</v>
      </c>
      <c r="Q785">
        <v>1</v>
      </c>
    </row>
    <row r="786" spans="1:17" x14ac:dyDescent="0.25">
      <c r="A786">
        <v>10785</v>
      </c>
      <c r="B786" t="s">
        <v>14</v>
      </c>
      <c r="C786" t="s">
        <v>25</v>
      </c>
      <c r="D786" t="s">
        <v>16</v>
      </c>
      <c r="E786">
        <v>38</v>
      </c>
      <c r="F786" t="str">
        <f t="shared" si="24"/>
        <v xml:space="preserve">Middle Age 25-54 </v>
      </c>
      <c r="G786" t="s">
        <v>27</v>
      </c>
      <c r="H786" t="s">
        <v>28</v>
      </c>
      <c r="I786" t="s">
        <v>19</v>
      </c>
      <c r="J786" t="s">
        <v>42</v>
      </c>
      <c r="K786" t="s">
        <v>21</v>
      </c>
      <c r="L786">
        <v>1</v>
      </c>
      <c r="M786" t="s">
        <v>31</v>
      </c>
      <c r="N786" t="s">
        <v>32</v>
      </c>
      <c r="O786">
        <v>3</v>
      </c>
      <c r="P786" t="str">
        <f t="shared" si="25"/>
        <v>Active Employee</v>
      </c>
      <c r="Q786">
        <v>1</v>
      </c>
    </row>
    <row r="787" spans="1:17" x14ac:dyDescent="0.25">
      <c r="A787">
        <v>10786</v>
      </c>
      <c r="B787" t="s">
        <v>24</v>
      </c>
      <c r="C787" t="s">
        <v>25</v>
      </c>
      <c r="D787" t="s">
        <v>16</v>
      </c>
      <c r="E787">
        <v>40</v>
      </c>
      <c r="F787" t="str">
        <f t="shared" si="24"/>
        <v xml:space="preserve">Middle Age 25-54 </v>
      </c>
      <c r="G787" t="s">
        <v>27</v>
      </c>
      <c r="H787" t="s">
        <v>36</v>
      </c>
      <c r="I787" t="s">
        <v>49</v>
      </c>
      <c r="J787" t="s">
        <v>42</v>
      </c>
      <c r="K787" t="s">
        <v>21</v>
      </c>
      <c r="L787">
        <v>1</v>
      </c>
      <c r="M787" t="s">
        <v>31</v>
      </c>
      <c r="N787" t="s">
        <v>32</v>
      </c>
      <c r="O787">
        <v>4</v>
      </c>
      <c r="P787" t="str">
        <f t="shared" si="25"/>
        <v>Active Employee</v>
      </c>
      <c r="Q787">
        <v>1</v>
      </c>
    </row>
    <row r="788" spans="1:17" x14ac:dyDescent="0.25">
      <c r="A788">
        <v>10787</v>
      </c>
      <c r="B788" t="s">
        <v>24</v>
      </c>
      <c r="C788" t="s">
        <v>25</v>
      </c>
      <c r="D788" t="s">
        <v>35</v>
      </c>
      <c r="E788">
        <v>27</v>
      </c>
      <c r="F788" t="str">
        <f t="shared" si="24"/>
        <v xml:space="preserve">Middle Age 25-54 </v>
      </c>
      <c r="G788" t="s">
        <v>27</v>
      </c>
      <c r="H788" t="s">
        <v>50</v>
      </c>
      <c r="I788" t="s">
        <v>19</v>
      </c>
      <c r="J788" t="s">
        <v>34</v>
      </c>
      <c r="K788" t="s">
        <v>44</v>
      </c>
      <c r="L788">
        <v>1</v>
      </c>
      <c r="M788" t="s">
        <v>31</v>
      </c>
      <c r="N788" t="s">
        <v>32</v>
      </c>
      <c r="O788">
        <v>3</v>
      </c>
      <c r="P788" t="str">
        <f t="shared" si="25"/>
        <v>Active Employee</v>
      </c>
      <c r="Q788">
        <v>1</v>
      </c>
    </row>
    <row r="789" spans="1:17" x14ac:dyDescent="0.25">
      <c r="A789">
        <v>10788</v>
      </c>
      <c r="B789" t="s">
        <v>24</v>
      </c>
      <c r="C789" t="s">
        <v>25</v>
      </c>
      <c r="D789" t="s">
        <v>38</v>
      </c>
      <c r="E789">
        <v>55</v>
      </c>
      <c r="F789" t="str">
        <f t="shared" si="24"/>
        <v>Old 55+</v>
      </c>
      <c r="G789" t="s">
        <v>27</v>
      </c>
      <c r="H789" t="s">
        <v>28</v>
      </c>
      <c r="I789" t="s">
        <v>19</v>
      </c>
      <c r="J789" t="s">
        <v>41</v>
      </c>
      <c r="K789" t="s">
        <v>30</v>
      </c>
      <c r="L789">
        <v>1</v>
      </c>
      <c r="M789" t="s">
        <v>31</v>
      </c>
      <c r="N789" t="s">
        <v>32</v>
      </c>
      <c r="O789">
        <v>2</v>
      </c>
      <c r="P789" t="str">
        <f t="shared" si="25"/>
        <v>Active Employee</v>
      </c>
      <c r="Q789">
        <v>1</v>
      </c>
    </row>
    <row r="790" spans="1:17" x14ac:dyDescent="0.25">
      <c r="A790">
        <v>10789</v>
      </c>
      <c r="B790" t="s">
        <v>14</v>
      </c>
      <c r="C790" t="s">
        <v>15</v>
      </c>
      <c r="D790" t="s">
        <v>35</v>
      </c>
      <c r="E790">
        <v>28</v>
      </c>
      <c r="F790" t="str">
        <f t="shared" si="24"/>
        <v xml:space="preserve">Middle Age 25-54 </v>
      </c>
      <c r="G790" t="s">
        <v>27</v>
      </c>
      <c r="H790" t="s">
        <v>39</v>
      </c>
      <c r="I790" t="s">
        <v>33</v>
      </c>
      <c r="J790" t="s">
        <v>29</v>
      </c>
      <c r="K790" t="s">
        <v>21</v>
      </c>
      <c r="L790">
        <v>1</v>
      </c>
      <c r="M790" t="s">
        <v>31</v>
      </c>
      <c r="N790" t="s">
        <v>32</v>
      </c>
      <c r="O790">
        <v>3</v>
      </c>
      <c r="P790" t="str">
        <f t="shared" si="25"/>
        <v>Active Employee</v>
      </c>
      <c r="Q790">
        <v>1</v>
      </c>
    </row>
    <row r="791" spans="1:17" x14ac:dyDescent="0.25">
      <c r="A791">
        <v>10790</v>
      </c>
      <c r="B791" t="s">
        <v>24</v>
      </c>
      <c r="C791" t="s">
        <v>25</v>
      </c>
      <c r="D791" t="s">
        <v>16</v>
      </c>
      <c r="E791">
        <v>44</v>
      </c>
      <c r="F791" t="str">
        <f t="shared" si="24"/>
        <v xml:space="preserve">Middle Age 25-54 </v>
      </c>
      <c r="G791" t="s">
        <v>51</v>
      </c>
      <c r="H791" t="s">
        <v>18</v>
      </c>
      <c r="I791" t="s">
        <v>37</v>
      </c>
      <c r="J791" t="s">
        <v>52</v>
      </c>
      <c r="K791" t="s">
        <v>21</v>
      </c>
      <c r="L791">
        <v>1</v>
      </c>
      <c r="M791" t="s">
        <v>22</v>
      </c>
      <c r="N791" t="s">
        <v>23</v>
      </c>
      <c r="O791">
        <v>1</v>
      </c>
      <c r="P791" t="str">
        <f t="shared" si="25"/>
        <v>Inactive Employee</v>
      </c>
      <c r="Q791">
        <v>0</v>
      </c>
    </row>
    <row r="792" spans="1:17" x14ac:dyDescent="0.25">
      <c r="A792">
        <v>10791</v>
      </c>
      <c r="B792" t="s">
        <v>24</v>
      </c>
      <c r="C792" t="s">
        <v>40</v>
      </c>
      <c r="D792" t="s">
        <v>35</v>
      </c>
      <c r="E792">
        <v>33</v>
      </c>
      <c r="F792" t="str">
        <f t="shared" si="24"/>
        <v xml:space="preserve">Middle Age 25-54 </v>
      </c>
      <c r="G792" t="s">
        <v>27</v>
      </c>
      <c r="H792" t="s">
        <v>39</v>
      </c>
      <c r="I792" t="s">
        <v>19</v>
      </c>
      <c r="J792" t="s">
        <v>42</v>
      </c>
      <c r="K792" t="s">
        <v>21</v>
      </c>
      <c r="L792">
        <v>1</v>
      </c>
      <c r="M792" t="s">
        <v>31</v>
      </c>
      <c r="N792" t="s">
        <v>32</v>
      </c>
      <c r="O792">
        <v>4</v>
      </c>
      <c r="P792" t="str">
        <f t="shared" si="25"/>
        <v>Active Employee</v>
      </c>
      <c r="Q792">
        <v>1</v>
      </c>
    </row>
    <row r="793" spans="1:17" x14ac:dyDescent="0.25">
      <c r="A793">
        <v>10792</v>
      </c>
      <c r="B793" t="s">
        <v>24</v>
      </c>
      <c r="C793" t="s">
        <v>15</v>
      </c>
      <c r="D793" t="s">
        <v>16</v>
      </c>
      <c r="E793">
        <v>35</v>
      </c>
      <c r="F793" t="str">
        <f t="shared" si="24"/>
        <v xml:space="preserve">Middle Age 25-54 </v>
      </c>
      <c r="G793" t="s">
        <v>17</v>
      </c>
      <c r="H793" t="s">
        <v>39</v>
      </c>
      <c r="I793" t="s">
        <v>49</v>
      </c>
      <c r="J793" t="s">
        <v>20</v>
      </c>
      <c r="K793" t="s">
        <v>21</v>
      </c>
      <c r="L793">
        <v>1</v>
      </c>
      <c r="M793" t="s">
        <v>22</v>
      </c>
      <c r="N793" t="s">
        <v>23</v>
      </c>
      <c r="O793">
        <v>1</v>
      </c>
      <c r="P793" t="str">
        <f t="shared" si="25"/>
        <v>Inactive Employee</v>
      </c>
      <c r="Q793">
        <v>0</v>
      </c>
    </row>
    <row r="794" spans="1:17" x14ac:dyDescent="0.25">
      <c r="A794">
        <v>10793</v>
      </c>
      <c r="B794" t="s">
        <v>14</v>
      </c>
      <c r="C794" t="s">
        <v>15</v>
      </c>
      <c r="D794" t="s">
        <v>35</v>
      </c>
      <c r="E794">
        <v>33</v>
      </c>
      <c r="F794" t="str">
        <f t="shared" si="24"/>
        <v xml:space="preserve">Middle Age 25-54 </v>
      </c>
      <c r="G794" t="s">
        <v>27</v>
      </c>
      <c r="H794" t="s">
        <v>36</v>
      </c>
      <c r="I794" t="s">
        <v>37</v>
      </c>
      <c r="J794" t="s">
        <v>29</v>
      </c>
      <c r="K794" t="s">
        <v>30</v>
      </c>
      <c r="L794">
        <v>1</v>
      </c>
      <c r="M794" t="s">
        <v>22</v>
      </c>
      <c r="N794" t="s">
        <v>23</v>
      </c>
      <c r="O794">
        <v>3</v>
      </c>
      <c r="P794" t="str">
        <f t="shared" si="25"/>
        <v>Inactive Employee</v>
      </c>
      <c r="Q794">
        <v>0</v>
      </c>
    </row>
    <row r="795" spans="1:17" x14ac:dyDescent="0.25">
      <c r="A795">
        <v>10794</v>
      </c>
      <c r="B795" t="s">
        <v>24</v>
      </c>
      <c r="C795" t="s">
        <v>40</v>
      </c>
      <c r="D795" t="s">
        <v>35</v>
      </c>
      <c r="E795">
        <v>28</v>
      </c>
      <c r="F795" t="str">
        <f t="shared" si="24"/>
        <v xml:space="preserve">Middle Age 25-54 </v>
      </c>
      <c r="G795" t="s">
        <v>27</v>
      </c>
      <c r="H795" t="s">
        <v>18</v>
      </c>
      <c r="I795" t="s">
        <v>19</v>
      </c>
      <c r="J795" t="s">
        <v>34</v>
      </c>
      <c r="K795" t="s">
        <v>21</v>
      </c>
      <c r="L795">
        <v>1</v>
      </c>
      <c r="M795" t="s">
        <v>31</v>
      </c>
      <c r="N795" t="s">
        <v>32</v>
      </c>
      <c r="O795">
        <v>3</v>
      </c>
      <c r="P795" t="str">
        <f t="shared" si="25"/>
        <v>Active Employee</v>
      </c>
      <c r="Q795">
        <v>1</v>
      </c>
    </row>
    <row r="796" spans="1:17" x14ac:dyDescent="0.25">
      <c r="A796">
        <v>10795</v>
      </c>
      <c r="B796" t="s">
        <v>24</v>
      </c>
      <c r="C796" t="s">
        <v>15</v>
      </c>
      <c r="D796" t="s">
        <v>35</v>
      </c>
      <c r="E796">
        <v>34</v>
      </c>
      <c r="F796" t="str">
        <f t="shared" si="24"/>
        <v xml:space="preserve">Middle Age 25-54 </v>
      </c>
      <c r="G796" t="s">
        <v>27</v>
      </c>
      <c r="H796" t="s">
        <v>28</v>
      </c>
      <c r="I796" t="s">
        <v>19</v>
      </c>
      <c r="J796" t="s">
        <v>42</v>
      </c>
      <c r="K796" t="s">
        <v>30</v>
      </c>
      <c r="L796">
        <v>1</v>
      </c>
      <c r="M796" t="s">
        <v>31</v>
      </c>
      <c r="N796" t="s">
        <v>32</v>
      </c>
      <c r="O796">
        <v>4</v>
      </c>
      <c r="P796" t="str">
        <f t="shared" si="25"/>
        <v>Active Employee</v>
      </c>
      <c r="Q796">
        <v>1</v>
      </c>
    </row>
    <row r="797" spans="1:17" x14ac:dyDescent="0.25">
      <c r="A797">
        <v>10796</v>
      </c>
      <c r="B797" t="s">
        <v>14</v>
      </c>
      <c r="C797" t="s">
        <v>40</v>
      </c>
      <c r="D797" t="s">
        <v>16</v>
      </c>
      <c r="E797">
        <v>37</v>
      </c>
      <c r="F797" t="str">
        <f t="shared" si="24"/>
        <v xml:space="preserve">Middle Age 25-54 </v>
      </c>
      <c r="G797" t="s">
        <v>17</v>
      </c>
      <c r="H797" t="s">
        <v>36</v>
      </c>
      <c r="I797" t="s">
        <v>19</v>
      </c>
      <c r="J797" t="s">
        <v>20</v>
      </c>
      <c r="K797" t="s">
        <v>21</v>
      </c>
      <c r="L797">
        <v>1</v>
      </c>
      <c r="M797" t="s">
        <v>31</v>
      </c>
      <c r="N797" t="s">
        <v>32</v>
      </c>
      <c r="O797">
        <v>4</v>
      </c>
      <c r="P797" t="str">
        <f t="shared" si="25"/>
        <v>Active Employee</v>
      </c>
      <c r="Q797">
        <v>1</v>
      </c>
    </row>
    <row r="798" spans="1:17" x14ac:dyDescent="0.25">
      <c r="A798">
        <v>10797</v>
      </c>
      <c r="B798" t="s">
        <v>24</v>
      </c>
      <c r="C798" t="s">
        <v>25</v>
      </c>
      <c r="D798" t="s">
        <v>35</v>
      </c>
      <c r="E798">
        <v>25</v>
      </c>
      <c r="F798" t="str">
        <f t="shared" si="24"/>
        <v xml:space="preserve">Middle Age 25-54 </v>
      </c>
      <c r="G798" t="s">
        <v>27</v>
      </c>
      <c r="H798" t="s">
        <v>28</v>
      </c>
      <c r="I798" t="s">
        <v>49</v>
      </c>
      <c r="J798" t="s">
        <v>34</v>
      </c>
      <c r="K798" t="s">
        <v>21</v>
      </c>
      <c r="L798">
        <v>1</v>
      </c>
      <c r="M798" t="s">
        <v>22</v>
      </c>
      <c r="N798" t="s">
        <v>23</v>
      </c>
      <c r="O798">
        <v>4</v>
      </c>
      <c r="P798" t="str">
        <f t="shared" si="25"/>
        <v>Inactive Employee</v>
      </c>
      <c r="Q798">
        <v>0</v>
      </c>
    </row>
    <row r="799" spans="1:17" x14ac:dyDescent="0.25">
      <c r="A799">
        <v>10798</v>
      </c>
      <c r="B799" t="s">
        <v>24</v>
      </c>
      <c r="C799" t="s">
        <v>40</v>
      </c>
      <c r="D799" t="s">
        <v>35</v>
      </c>
      <c r="E799">
        <v>26</v>
      </c>
      <c r="F799" t="str">
        <f t="shared" si="24"/>
        <v xml:space="preserve">Middle Age 25-54 </v>
      </c>
      <c r="G799" t="s">
        <v>27</v>
      </c>
      <c r="H799" t="s">
        <v>39</v>
      </c>
      <c r="I799" t="s">
        <v>37</v>
      </c>
      <c r="J799" t="s">
        <v>34</v>
      </c>
      <c r="K799" t="s">
        <v>21</v>
      </c>
      <c r="L799">
        <v>1</v>
      </c>
      <c r="M799" t="s">
        <v>22</v>
      </c>
      <c r="N799" t="s">
        <v>23</v>
      </c>
      <c r="O799">
        <v>3</v>
      </c>
      <c r="P799" t="str">
        <f t="shared" si="25"/>
        <v>Inactive Employee</v>
      </c>
      <c r="Q799">
        <v>0</v>
      </c>
    </row>
    <row r="800" spans="1:17" x14ac:dyDescent="0.25">
      <c r="A800">
        <v>10799</v>
      </c>
      <c r="B800" t="s">
        <v>24</v>
      </c>
      <c r="C800" t="s">
        <v>15</v>
      </c>
      <c r="D800" t="s">
        <v>35</v>
      </c>
      <c r="E800">
        <v>33</v>
      </c>
      <c r="F800" t="str">
        <f t="shared" si="24"/>
        <v xml:space="preserve">Middle Age 25-54 </v>
      </c>
      <c r="G800" t="s">
        <v>27</v>
      </c>
      <c r="H800" t="s">
        <v>39</v>
      </c>
      <c r="I800" t="s">
        <v>37</v>
      </c>
      <c r="J800" t="s">
        <v>29</v>
      </c>
      <c r="K800" t="s">
        <v>21</v>
      </c>
      <c r="L800">
        <v>1</v>
      </c>
      <c r="M800" t="s">
        <v>22</v>
      </c>
      <c r="N800" t="s">
        <v>23</v>
      </c>
      <c r="O800">
        <v>2</v>
      </c>
      <c r="P800" t="str">
        <f t="shared" si="25"/>
        <v>Inactive Employee</v>
      </c>
      <c r="Q800">
        <v>0</v>
      </c>
    </row>
    <row r="801" spans="1:17" x14ac:dyDescent="0.25">
      <c r="A801">
        <v>10800</v>
      </c>
      <c r="B801" t="s">
        <v>24</v>
      </c>
      <c r="C801" t="s">
        <v>25</v>
      </c>
      <c r="D801" t="s">
        <v>16</v>
      </c>
      <c r="E801">
        <v>42</v>
      </c>
      <c r="F801" t="str">
        <f t="shared" si="24"/>
        <v xml:space="preserve">Middle Age 25-54 </v>
      </c>
      <c r="G801" t="s">
        <v>27</v>
      </c>
      <c r="H801" t="s">
        <v>18</v>
      </c>
      <c r="I801" t="s">
        <v>37</v>
      </c>
      <c r="J801" t="s">
        <v>45</v>
      </c>
      <c r="K801" t="s">
        <v>21</v>
      </c>
      <c r="L801">
        <v>1</v>
      </c>
      <c r="M801" t="s">
        <v>31</v>
      </c>
      <c r="N801" t="s">
        <v>32</v>
      </c>
      <c r="O801">
        <v>1</v>
      </c>
      <c r="P801" t="str">
        <f t="shared" si="25"/>
        <v>Active Employee</v>
      </c>
      <c r="Q801">
        <v>1</v>
      </c>
    </row>
    <row r="802" spans="1:17" x14ac:dyDescent="0.25">
      <c r="A802">
        <v>10801</v>
      </c>
      <c r="B802" t="s">
        <v>24</v>
      </c>
      <c r="C802" t="s">
        <v>40</v>
      </c>
      <c r="D802" t="s">
        <v>35</v>
      </c>
      <c r="E802">
        <v>28</v>
      </c>
      <c r="F802" t="str">
        <f t="shared" si="24"/>
        <v xml:space="preserve">Middle Age 25-54 </v>
      </c>
      <c r="G802" t="s">
        <v>27</v>
      </c>
      <c r="H802" t="s">
        <v>39</v>
      </c>
      <c r="I802" t="s">
        <v>37</v>
      </c>
      <c r="J802" t="s">
        <v>34</v>
      </c>
      <c r="K802" t="s">
        <v>30</v>
      </c>
      <c r="L802">
        <v>1</v>
      </c>
      <c r="M802" t="s">
        <v>22</v>
      </c>
      <c r="N802" t="s">
        <v>23</v>
      </c>
      <c r="O802">
        <v>2</v>
      </c>
      <c r="P802" t="str">
        <f t="shared" si="25"/>
        <v>Inactive Employee</v>
      </c>
      <c r="Q802">
        <v>0</v>
      </c>
    </row>
    <row r="803" spans="1:17" x14ac:dyDescent="0.25">
      <c r="A803">
        <v>10802</v>
      </c>
      <c r="B803" t="s">
        <v>24</v>
      </c>
      <c r="C803" t="s">
        <v>15</v>
      </c>
      <c r="D803" t="s">
        <v>26</v>
      </c>
      <c r="E803">
        <v>50</v>
      </c>
      <c r="F803" t="str">
        <f t="shared" si="24"/>
        <v xml:space="preserve">Middle Age 25-54 </v>
      </c>
      <c r="G803" t="s">
        <v>17</v>
      </c>
      <c r="H803" t="s">
        <v>36</v>
      </c>
      <c r="I803" t="s">
        <v>33</v>
      </c>
      <c r="J803" t="s">
        <v>20</v>
      </c>
      <c r="K803" t="s">
        <v>30</v>
      </c>
      <c r="L803">
        <v>1</v>
      </c>
      <c r="M803" t="s">
        <v>22</v>
      </c>
      <c r="N803" t="s">
        <v>23</v>
      </c>
      <c r="O803">
        <v>3</v>
      </c>
      <c r="P803" t="str">
        <f t="shared" si="25"/>
        <v>Inactive Employee</v>
      </c>
      <c r="Q803">
        <v>0</v>
      </c>
    </row>
    <row r="804" spans="1:17" x14ac:dyDescent="0.25">
      <c r="A804">
        <v>10803</v>
      </c>
      <c r="B804" t="s">
        <v>14</v>
      </c>
      <c r="C804" t="s">
        <v>25</v>
      </c>
      <c r="D804" t="s">
        <v>35</v>
      </c>
      <c r="E804">
        <v>33</v>
      </c>
      <c r="F804" t="str">
        <f t="shared" si="24"/>
        <v xml:space="preserve">Middle Age 25-54 </v>
      </c>
      <c r="G804" t="s">
        <v>17</v>
      </c>
      <c r="H804" t="s">
        <v>39</v>
      </c>
      <c r="I804" t="s">
        <v>19</v>
      </c>
      <c r="J804" t="s">
        <v>20</v>
      </c>
      <c r="K804" t="s">
        <v>30</v>
      </c>
      <c r="L804">
        <v>1</v>
      </c>
      <c r="M804" t="s">
        <v>31</v>
      </c>
      <c r="N804" t="s">
        <v>32</v>
      </c>
      <c r="O804">
        <v>2</v>
      </c>
      <c r="P804" t="str">
        <f t="shared" si="25"/>
        <v>Active Employee</v>
      </c>
      <c r="Q804">
        <v>1</v>
      </c>
    </row>
    <row r="805" spans="1:17" x14ac:dyDescent="0.25">
      <c r="A805">
        <v>10804</v>
      </c>
      <c r="B805" t="s">
        <v>24</v>
      </c>
      <c r="C805" t="s">
        <v>25</v>
      </c>
      <c r="D805" t="s">
        <v>35</v>
      </c>
      <c r="E805">
        <v>34</v>
      </c>
      <c r="F805" t="str">
        <f t="shared" si="24"/>
        <v xml:space="preserve">Middle Age 25-54 </v>
      </c>
      <c r="G805" t="s">
        <v>27</v>
      </c>
      <c r="H805" t="s">
        <v>36</v>
      </c>
      <c r="I805" t="s">
        <v>19</v>
      </c>
      <c r="J805" t="s">
        <v>29</v>
      </c>
      <c r="K805" t="s">
        <v>44</v>
      </c>
      <c r="L805">
        <v>1</v>
      </c>
      <c r="M805" t="s">
        <v>31</v>
      </c>
      <c r="N805" t="s">
        <v>32</v>
      </c>
      <c r="O805">
        <v>4</v>
      </c>
      <c r="P805" t="str">
        <f t="shared" si="25"/>
        <v>Active Employee</v>
      </c>
      <c r="Q805">
        <v>1</v>
      </c>
    </row>
    <row r="806" spans="1:17" x14ac:dyDescent="0.25">
      <c r="A806">
        <v>10805</v>
      </c>
      <c r="B806" t="s">
        <v>24</v>
      </c>
      <c r="C806" t="s">
        <v>15</v>
      </c>
      <c r="D806" t="s">
        <v>26</v>
      </c>
      <c r="E806">
        <v>48</v>
      </c>
      <c r="F806" t="str">
        <f t="shared" si="24"/>
        <v xml:space="preserve">Middle Age 25-54 </v>
      </c>
      <c r="G806" t="s">
        <v>27</v>
      </c>
      <c r="H806" t="s">
        <v>36</v>
      </c>
      <c r="I806" t="s">
        <v>37</v>
      </c>
      <c r="J806" t="s">
        <v>45</v>
      </c>
      <c r="K806" t="s">
        <v>44</v>
      </c>
      <c r="L806">
        <v>1</v>
      </c>
      <c r="M806" t="s">
        <v>31</v>
      </c>
      <c r="N806" t="s">
        <v>32</v>
      </c>
      <c r="O806">
        <v>4</v>
      </c>
      <c r="P806" t="str">
        <f t="shared" si="25"/>
        <v>Active Employee</v>
      </c>
      <c r="Q806">
        <v>1</v>
      </c>
    </row>
    <row r="807" spans="1:17" x14ac:dyDescent="0.25">
      <c r="A807">
        <v>10806</v>
      </c>
      <c r="B807" t="s">
        <v>14</v>
      </c>
      <c r="C807" t="s">
        <v>25</v>
      </c>
      <c r="D807" t="s">
        <v>26</v>
      </c>
      <c r="E807">
        <v>45</v>
      </c>
      <c r="F807" t="str">
        <f t="shared" si="24"/>
        <v xml:space="preserve">Middle Age 25-54 </v>
      </c>
      <c r="G807" t="s">
        <v>17</v>
      </c>
      <c r="H807" t="s">
        <v>36</v>
      </c>
      <c r="I807" t="s">
        <v>19</v>
      </c>
      <c r="J807" t="s">
        <v>20</v>
      </c>
      <c r="K807" t="s">
        <v>44</v>
      </c>
      <c r="L807">
        <v>1</v>
      </c>
      <c r="M807" t="s">
        <v>31</v>
      </c>
      <c r="N807" t="s">
        <v>32</v>
      </c>
      <c r="O807">
        <v>3</v>
      </c>
      <c r="P807" t="str">
        <f t="shared" si="25"/>
        <v>Active Employee</v>
      </c>
      <c r="Q807">
        <v>1</v>
      </c>
    </row>
    <row r="808" spans="1:17" x14ac:dyDescent="0.25">
      <c r="A808">
        <v>10807</v>
      </c>
      <c r="B808" t="s">
        <v>24</v>
      </c>
      <c r="C808" t="s">
        <v>15</v>
      </c>
      <c r="D808" t="s">
        <v>26</v>
      </c>
      <c r="E808">
        <v>52</v>
      </c>
      <c r="F808" t="str">
        <f t="shared" si="24"/>
        <v xml:space="preserve">Middle Age 25-54 </v>
      </c>
      <c r="G808" t="s">
        <v>27</v>
      </c>
      <c r="H808" t="s">
        <v>36</v>
      </c>
      <c r="I808" t="s">
        <v>19</v>
      </c>
      <c r="J808" t="s">
        <v>42</v>
      </c>
      <c r="K808" t="s">
        <v>21</v>
      </c>
      <c r="L808">
        <v>1</v>
      </c>
      <c r="M808" t="s">
        <v>31</v>
      </c>
      <c r="N808" t="s">
        <v>32</v>
      </c>
      <c r="O808">
        <v>2</v>
      </c>
      <c r="P808" t="str">
        <f t="shared" si="25"/>
        <v>Active Employee</v>
      </c>
      <c r="Q808">
        <v>1</v>
      </c>
    </row>
    <row r="809" spans="1:17" x14ac:dyDescent="0.25">
      <c r="A809">
        <v>10808</v>
      </c>
      <c r="B809" t="s">
        <v>24</v>
      </c>
      <c r="C809" t="s">
        <v>40</v>
      </c>
      <c r="D809" t="s">
        <v>16</v>
      </c>
      <c r="E809">
        <v>38</v>
      </c>
      <c r="F809" t="str">
        <f t="shared" si="24"/>
        <v xml:space="preserve">Middle Age 25-54 </v>
      </c>
      <c r="G809" t="s">
        <v>17</v>
      </c>
      <c r="H809" t="s">
        <v>36</v>
      </c>
      <c r="I809" t="s">
        <v>48</v>
      </c>
      <c r="J809" t="s">
        <v>20</v>
      </c>
      <c r="K809" t="s">
        <v>21</v>
      </c>
      <c r="L809">
        <v>1</v>
      </c>
      <c r="M809" t="s">
        <v>31</v>
      </c>
      <c r="N809" t="s">
        <v>32</v>
      </c>
      <c r="O809">
        <v>3</v>
      </c>
      <c r="P809" t="str">
        <f t="shared" si="25"/>
        <v>Active Employee</v>
      </c>
      <c r="Q809">
        <v>1</v>
      </c>
    </row>
    <row r="810" spans="1:17" x14ac:dyDescent="0.25">
      <c r="A810">
        <v>10809</v>
      </c>
      <c r="B810" t="s">
        <v>14</v>
      </c>
      <c r="C810" t="s">
        <v>40</v>
      </c>
      <c r="D810" t="s">
        <v>35</v>
      </c>
      <c r="E810">
        <v>29</v>
      </c>
      <c r="F810" t="str">
        <f t="shared" si="24"/>
        <v xml:space="preserve">Middle Age 25-54 </v>
      </c>
      <c r="G810" t="s">
        <v>27</v>
      </c>
      <c r="H810" t="s">
        <v>36</v>
      </c>
      <c r="I810" t="s">
        <v>19</v>
      </c>
      <c r="J810" t="s">
        <v>29</v>
      </c>
      <c r="K810" t="s">
        <v>21</v>
      </c>
      <c r="L810">
        <v>1</v>
      </c>
      <c r="M810" t="s">
        <v>31</v>
      </c>
      <c r="N810" t="s">
        <v>32</v>
      </c>
      <c r="O810">
        <v>4</v>
      </c>
      <c r="P810" t="str">
        <f t="shared" si="25"/>
        <v>Active Employee</v>
      </c>
      <c r="Q810">
        <v>1</v>
      </c>
    </row>
    <row r="811" spans="1:17" x14ac:dyDescent="0.25">
      <c r="A811">
        <v>10810</v>
      </c>
      <c r="B811" t="s">
        <v>14</v>
      </c>
      <c r="C811" t="s">
        <v>40</v>
      </c>
      <c r="D811" t="s">
        <v>35</v>
      </c>
      <c r="E811">
        <v>28</v>
      </c>
      <c r="F811" t="str">
        <f t="shared" si="24"/>
        <v xml:space="preserve">Middle Age 25-54 </v>
      </c>
      <c r="G811" t="s">
        <v>27</v>
      </c>
      <c r="H811" t="s">
        <v>39</v>
      </c>
      <c r="I811" t="s">
        <v>37</v>
      </c>
      <c r="J811" t="s">
        <v>41</v>
      </c>
      <c r="K811" t="s">
        <v>21</v>
      </c>
      <c r="L811">
        <v>1</v>
      </c>
      <c r="M811" t="s">
        <v>31</v>
      </c>
      <c r="N811" t="s">
        <v>32</v>
      </c>
      <c r="O811">
        <v>2</v>
      </c>
      <c r="P811" t="str">
        <f t="shared" si="25"/>
        <v>Active Employee</v>
      </c>
      <c r="Q811">
        <v>1</v>
      </c>
    </row>
    <row r="812" spans="1:17" x14ac:dyDescent="0.25">
      <c r="A812">
        <v>10811</v>
      </c>
      <c r="B812" t="s">
        <v>24</v>
      </c>
      <c r="C812" t="s">
        <v>25</v>
      </c>
      <c r="D812" t="s">
        <v>26</v>
      </c>
      <c r="E812">
        <v>46</v>
      </c>
      <c r="F812" t="str">
        <f t="shared" si="24"/>
        <v xml:space="preserve">Middle Age 25-54 </v>
      </c>
      <c r="G812" t="s">
        <v>17</v>
      </c>
      <c r="H812" t="s">
        <v>28</v>
      </c>
      <c r="I812" t="s">
        <v>48</v>
      </c>
      <c r="J812" t="s">
        <v>45</v>
      </c>
      <c r="K812" t="s">
        <v>21</v>
      </c>
      <c r="L812">
        <v>1</v>
      </c>
      <c r="M812" t="s">
        <v>31</v>
      </c>
      <c r="N812" t="s">
        <v>32</v>
      </c>
      <c r="O812">
        <v>3</v>
      </c>
      <c r="P812" t="str">
        <f t="shared" si="25"/>
        <v>Active Employee</v>
      </c>
      <c r="Q812">
        <v>1</v>
      </c>
    </row>
    <row r="813" spans="1:17" x14ac:dyDescent="0.25">
      <c r="A813">
        <v>10812</v>
      </c>
      <c r="B813" t="s">
        <v>24</v>
      </c>
      <c r="C813" t="s">
        <v>15</v>
      </c>
      <c r="D813" t="s">
        <v>16</v>
      </c>
      <c r="E813">
        <v>38</v>
      </c>
      <c r="F813" t="str">
        <f t="shared" si="24"/>
        <v xml:space="preserve">Middle Age 25-54 </v>
      </c>
      <c r="G813" t="s">
        <v>17</v>
      </c>
      <c r="H813" t="s">
        <v>18</v>
      </c>
      <c r="I813" t="s">
        <v>48</v>
      </c>
      <c r="J813" t="s">
        <v>20</v>
      </c>
      <c r="K813" t="s">
        <v>21</v>
      </c>
      <c r="L813">
        <v>1</v>
      </c>
      <c r="M813" t="s">
        <v>31</v>
      </c>
      <c r="N813" t="s">
        <v>32</v>
      </c>
      <c r="O813">
        <v>2</v>
      </c>
      <c r="P813" t="str">
        <f t="shared" si="25"/>
        <v>Active Employee</v>
      </c>
      <c r="Q813">
        <v>1</v>
      </c>
    </row>
    <row r="814" spans="1:17" x14ac:dyDescent="0.25">
      <c r="A814">
        <v>10813</v>
      </c>
      <c r="B814" t="s">
        <v>14</v>
      </c>
      <c r="C814" t="s">
        <v>25</v>
      </c>
      <c r="D814" t="s">
        <v>16</v>
      </c>
      <c r="E814">
        <v>43</v>
      </c>
      <c r="F814" t="str">
        <f t="shared" si="24"/>
        <v xml:space="preserve">Middle Age 25-54 </v>
      </c>
      <c r="G814" t="s">
        <v>27</v>
      </c>
      <c r="H814" t="s">
        <v>39</v>
      </c>
      <c r="I814" t="s">
        <v>19</v>
      </c>
      <c r="J814" t="s">
        <v>41</v>
      </c>
      <c r="K814" t="s">
        <v>30</v>
      </c>
      <c r="L814">
        <v>1</v>
      </c>
      <c r="M814" t="s">
        <v>31</v>
      </c>
      <c r="N814" t="s">
        <v>32</v>
      </c>
      <c r="O814">
        <v>1</v>
      </c>
      <c r="P814" t="str">
        <f t="shared" si="25"/>
        <v>Active Employee</v>
      </c>
      <c r="Q814">
        <v>1</v>
      </c>
    </row>
    <row r="815" spans="1:17" x14ac:dyDescent="0.25">
      <c r="A815">
        <v>10814</v>
      </c>
      <c r="B815" t="s">
        <v>24</v>
      </c>
      <c r="C815" t="s">
        <v>40</v>
      </c>
      <c r="D815" t="s">
        <v>16</v>
      </c>
      <c r="E815">
        <v>39</v>
      </c>
      <c r="F815" t="str">
        <f t="shared" si="24"/>
        <v xml:space="preserve">Middle Age 25-54 </v>
      </c>
      <c r="G815" t="s">
        <v>27</v>
      </c>
      <c r="H815" t="s">
        <v>39</v>
      </c>
      <c r="I815" t="s">
        <v>19</v>
      </c>
      <c r="J815" t="s">
        <v>42</v>
      </c>
      <c r="K815" t="s">
        <v>30</v>
      </c>
      <c r="L815">
        <v>1</v>
      </c>
      <c r="M815" t="s">
        <v>22</v>
      </c>
      <c r="N815" t="s">
        <v>23</v>
      </c>
      <c r="O815">
        <v>4</v>
      </c>
      <c r="P815" t="str">
        <f t="shared" si="25"/>
        <v>Inactive Employee</v>
      </c>
      <c r="Q815">
        <v>0</v>
      </c>
    </row>
    <row r="816" spans="1:17" x14ac:dyDescent="0.25">
      <c r="A816">
        <v>10815</v>
      </c>
      <c r="B816" t="s">
        <v>24</v>
      </c>
      <c r="C816" t="s">
        <v>15</v>
      </c>
      <c r="D816" t="s">
        <v>16</v>
      </c>
      <c r="E816">
        <v>40</v>
      </c>
      <c r="F816" t="str">
        <f t="shared" si="24"/>
        <v xml:space="preserve">Middle Age 25-54 </v>
      </c>
      <c r="G816" t="s">
        <v>27</v>
      </c>
      <c r="H816" t="s">
        <v>39</v>
      </c>
      <c r="I816" t="s">
        <v>37</v>
      </c>
      <c r="J816" t="s">
        <v>47</v>
      </c>
      <c r="K816" t="s">
        <v>21</v>
      </c>
      <c r="L816">
        <v>1</v>
      </c>
      <c r="M816" t="s">
        <v>31</v>
      </c>
      <c r="N816" t="s">
        <v>32</v>
      </c>
      <c r="O816">
        <v>3</v>
      </c>
      <c r="P816" t="str">
        <f t="shared" si="25"/>
        <v>Active Employee</v>
      </c>
      <c r="Q816">
        <v>1</v>
      </c>
    </row>
    <row r="817" spans="1:17" x14ac:dyDescent="0.25">
      <c r="A817">
        <v>10816</v>
      </c>
      <c r="B817" t="s">
        <v>14</v>
      </c>
      <c r="C817" t="s">
        <v>15</v>
      </c>
      <c r="D817" t="s">
        <v>43</v>
      </c>
      <c r="E817">
        <v>21</v>
      </c>
      <c r="F817" t="str">
        <f t="shared" si="24"/>
        <v>Adolescent 0-25</v>
      </c>
      <c r="G817" t="s">
        <v>27</v>
      </c>
      <c r="H817" t="s">
        <v>28</v>
      </c>
      <c r="I817" t="s">
        <v>49</v>
      </c>
      <c r="J817" t="s">
        <v>29</v>
      </c>
      <c r="K817" t="s">
        <v>21</v>
      </c>
      <c r="L817">
        <v>1</v>
      </c>
      <c r="M817" t="s">
        <v>31</v>
      </c>
      <c r="N817" t="s">
        <v>32</v>
      </c>
      <c r="O817">
        <v>2</v>
      </c>
      <c r="P817" t="str">
        <f t="shared" si="25"/>
        <v>Active Employee</v>
      </c>
      <c r="Q817">
        <v>1</v>
      </c>
    </row>
    <row r="818" spans="1:17" x14ac:dyDescent="0.25">
      <c r="A818">
        <v>10817</v>
      </c>
      <c r="B818" t="s">
        <v>24</v>
      </c>
      <c r="C818" t="s">
        <v>15</v>
      </c>
      <c r="D818" t="s">
        <v>16</v>
      </c>
      <c r="E818">
        <v>39</v>
      </c>
      <c r="F818" t="str">
        <f t="shared" si="24"/>
        <v xml:space="preserve">Middle Age 25-54 </v>
      </c>
      <c r="G818" t="s">
        <v>27</v>
      </c>
      <c r="H818" t="s">
        <v>39</v>
      </c>
      <c r="I818" t="s">
        <v>19</v>
      </c>
      <c r="J818" t="s">
        <v>34</v>
      </c>
      <c r="K818" t="s">
        <v>44</v>
      </c>
      <c r="L818">
        <v>1</v>
      </c>
      <c r="M818" t="s">
        <v>31</v>
      </c>
      <c r="N818" t="s">
        <v>32</v>
      </c>
      <c r="O818">
        <v>2</v>
      </c>
      <c r="P818" t="str">
        <f t="shared" si="25"/>
        <v>Active Employee</v>
      </c>
      <c r="Q818">
        <v>1</v>
      </c>
    </row>
    <row r="819" spans="1:17" x14ac:dyDescent="0.25">
      <c r="A819">
        <v>10818</v>
      </c>
      <c r="B819" t="s">
        <v>24</v>
      </c>
      <c r="C819" t="s">
        <v>15</v>
      </c>
      <c r="D819" t="s">
        <v>16</v>
      </c>
      <c r="E819">
        <v>36</v>
      </c>
      <c r="F819" t="str">
        <f t="shared" si="24"/>
        <v xml:space="preserve">Middle Age 25-54 </v>
      </c>
      <c r="G819" t="s">
        <v>27</v>
      </c>
      <c r="H819" t="s">
        <v>36</v>
      </c>
      <c r="I819" t="s">
        <v>19</v>
      </c>
      <c r="J819" t="s">
        <v>41</v>
      </c>
      <c r="K819" t="s">
        <v>44</v>
      </c>
      <c r="L819">
        <v>1</v>
      </c>
      <c r="M819" t="s">
        <v>31</v>
      </c>
      <c r="N819" t="s">
        <v>32</v>
      </c>
      <c r="O819">
        <v>4</v>
      </c>
      <c r="P819" t="str">
        <f t="shared" si="25"/>
        <v>Active Employee</v>
      </c>
      <c r="Q819">
        <v>1</v>
      </c>
    </row>
    <row r="820" spans="1:17" x14ac:dyDescent="0.25">
      <c r="A820">
        <v>10819</v>
      </c>
      <c r="B820" t="s">
        <v>24</v>
      </c>
      <c r="C820" t="s">
        <v>25</v>
      </c>
      <c r="D820" t="s">
        <v>35</v>
      </c>
      <c r="E820">
        <v>31</v>
      </c>
      <c r="F820" t="str">
        <f t="shared" si="24"/>
        <v xml:space="preserve">Middle Age 25-54 </v>
      </c>
      <c r="G820" t="s">
        <v>17</v>
      </c>
      <c r="H820" t="s">
        <v>39</v>
      </c>
      <c r="I820" t="s">
        <v>19</v>
      </c>
      <c r="J820" t="s">
        <v>46</v>
      </c>
      <c r="K820" t="s">
        <v>30</v>
      </c>
      <c r="L820">
        <v>1</v>
      </c>
      <c r="M820" t="s">
        <v>31</v>
      </c>
      <c r="N820" t="s">
        <v>32</v>
      </c>
      <c r="O820">
        <v>4</v>
      </c>
      <c r="P820" t="str">
        <f t="shared" si="25"/>
        <v>Active Employee</v>
      </c>
      <c r="Q820">
        <v>1</v>
      </c>
    </row>
    <row r="821" spans="1:17" x14ac:dyDescent="0.25">
      <c r="A821">
        <v>10820</v>
      </c>
      <c r="B821" t="s">
        <v>24</v>
      </c>
      <c r="C821" t="s">
        <v>25</v>
      </c>
      <c r="D821" t="s">
        <v>35</v>
      </c>
      <c r="E821">
        <v>28</v>
      </c>
      <c r="F821" t="str">
        <f t="shared" si="24"/>
        <v xml:space="preserve">Middle Age 25-54 </v>
      </c>
      <c r="G821" t="s">
        <v>27</v>
      </c>
      <c r="H821" t="s">
        <v>28</v>
      </c>
      <c r="I821" t="s">
        <v>19</v>
      </c>
      <c r="J821" t="s">
        <v>29</v>
      </c>
      <c r="K821" t="s">
        <v>21</v>
      </c>
      <c r="L821">
        <v>1</v>
      </c>
      <c r="M821" t="s">
        <v>31</v>
      </c>
      <c r="N821" t="s">
        <v>32</v>
      </c>
      <c r="O821">
        <v>2</v>
      </c>
      <c r="P821" t="str">
        <f t="shared" si="25"/>
        <v>Active Employee</v>
      </c>
      <c r="Q821">
        <v>1</v>
      </c>
    </row>
    <row r="822" spans="1:17" x14ac:dyDescent="0.25">
      <c r="A822">
        <v>10821</v>
      </c>
      <c r="B822" t="s">
        <v>24</v>
      </c>
      <c r="C822" t="s">
        <v>40</v>
      </c>
      <c r="D822" t="s">
        <v>16</v>
      </c>
      <c r="E822">
        <v>35</v>
      </c>
      <c r="F822" t="str">
        <f t="shared" si="24"/>
        <v xml:space="preserve">Middle Age 25-54 </v>
      </c>
      <c r="G822" t="s">
        <v>17</v>
      </c>
      <c r="H822" t="s">
        <v>18</v>
      </c>
      <c r="I822" t="s">
        <v>48</v>
      </c>
      <c r="J822" t="s">
        <v>20</v>
      </c>
      <c r="K822" t="s">
        <v>30</v>
      </c>
      <c r="L822">
        <v>1</v>
      </c>
      <c r="M822" t="s">
        <v>31</v>
      </c>
      <c r="N822" t="s">
        <v>32</v>
      </c>
      <c r="O822">
        <v>4</v>
      </c>
      <c r="P822" t="str">
        <f t="shared" si="25"/>
        <v>Active Employee</v>
      </c>
      <c r="Q822">
        <v>1</v>
      </c>
    </row>
    <row r="823" spans="1:17" x14ac:dyDescent="0.25">
      <c r="A823">
        <v>10822</v>
      </c>
      <c r="B823" t="s">
        <v>24</v>
      </c>
      <c r="C823" t="s">
        <v>25</v>
      </c>
      <c r="D823" t="s">
        <v>26</v>
      </c>
      <c r="E823">
        <v>49</v>
      </c>
      <c r="F823" t="str">
        <f t="shared" si="24"/>
        <v xml:space="preserve">Middle Age 25-54 </v>
      </c>
      <c r="G823" t="s">
        <v>17</v>
      </c>
      <c r="H823" t="s">
        <v>36</v>
      </c>
      <c r="I823" t="s">
        <v>49</v>
      </c>
      <c r="J823" t="s">
        <v>20</v>
      </c>
      <c r="K823" t="s">
        <v>21</v>
      </c>
      <c r="L823">
        <v>1</v>
      </c>
      <c r="M823" t="s">
        <v>31</v>
      </c>
      <c r="N823" t="s">
        <v>32</v>
      </c>
      <c r="O823">
        <v>2</v>
      </c>
      <c r="P823" t="str">
        <f t="shared" si="25"/>
        <v>Active Employee</v>
      </c>
      <c r="Q823">
        <v>1</v>
      </c>
    </row>
    <row r="824" spans="1:17" x14ac:dyDescent="0.25">
      <c r="A824">
        <v>10823</v>
      </c>
      <c r="B824" t="s">
        <v>24</v>
      </c>
      <c r="C824" t="s">
        <v>15</v>
      </c>
      <c r="D824" t="s">
        <v>35</v>
      </c>
      <c r="E824">
        <v>34</v>
      </c>
      <c r="F824" t="str">
        <f t="shared" si="24"/>
        <v xml:space="preserve">Middle Age 25-54 </v>
      </c>
      <c r="G824" t="s">
        <v>27</v>
      </c>
      <c r="H824" t="s">
        <v>18</v>
      </c>
      <c r="I824" t="s">
        <v>19</v>
      </c>
      <c r="J824" t="s">
        <v>41</v>
      </c>
      <c r="K824" t="s">
        <v>30</v>
      </c>
      <c r="L824">
        <v>1</v>
      </c>
      <c r="M824" t="s">
        <v>31</v>
      </c>
      <c r="N824" t="s">
        <v>32</v>
      </c>
      <c r="O824">
        <v>3</v>
      </c>
      <c r="P824" t="str">
        <f t="shared" si="25"/>
        <v>Active Employee</v>
      </c>
      <c r="Q824">
        <v>1</v>
      </c>
    </row>
    <row r="825" spans="1:17" x14ac:dyDescent="0.25">
      <c r="A825">
        <v>10824</v>
      </c>
      <c r="B825" t="s">
        <v>14</v>
      </c>
      <c r="C825" t="s">
        <v>40</v>
      </c>
      <c r="D825" t="s">
        <v>35</v>
      </c>
      <c r="E825">
        <v>29</v>
      </c>
      <c r="F825" t="str">
        <f t="shared" si="24"/>
        <v xml:space="preserve">Middle Age 25-54 </v>
      </c>
      <c r="G825" t="s">
        <v>27</v>
      </c>
      <c r="H825" t="s">
        <v>39</v>
      </c>
      <c r="I825" t="s">
        <v>19</v>
      </c>
      <c r="J825" t="s">
        <v>29</v>
      </c>
      <c r="K825" t="s">
        <v>30</v>
      </c>
      <c r="L825">
        <v>1</v>
      </c>
      <c r="M825" t="s">
        <v>31</v>
      </c>
      <c r="N825" t="s">
        <v>32</v>
      </c>
      <c r="O825">
        <v>2</v>
      </c>
      <c r="P825" t="str">
        <f t="shared" si="25"/>
        <v>Active Employee</v>
      </c>
      <c r="Q825">
        <v>1</v>
      </c>
    </row>
    <row r="826" spans="1:17" x14ac:dyDescent="0.25">
      <c r="A826">
        <v>10825</v>
      </c>
      <c r="B826" t="s">
        <v>24</v>
      </c>
      <c r="C826" t="s">
        <v>15</v>
      </c>
      <c r="D826" t="s">
        <v>16</v>
      </c>
      <c r="E826">
        <v>42</v>
      </c>
      <c r="F826" t="str">
        <f t="shared" si="24"/>
        <v xml:space="preserve">Middle Age 25-54 </v>
      </c>
      <c r="G826" t="s">
        <v>27</v>
      </c>
      <c r="H826" t="s">
        <v>39</v>
      </c>
      <c r="I826" t="s">
        <v>37</v>
      </c>
      <c r="J826" t="s">
        <v>34</v>
      </c>
      <c r="K826" t="s">
        <v>21</v>
      </c>
      <c r="L826">
        <v>1</v>
      </c>
      <c r="M826" t="s">
        <v>31</v>
      </c>
      <c r="N826" t="s">
        <v>32</v>
      </c>
      <c r="O826">
        <v>4</v>
      </c>
      <c r="P826" t="str">
        <f t="shared" si="25"/>
        <v>Active Employee</v>
      </c>
      <c r="Q826">
        <v>1</v>
      </c>
    </row>
    <row r="827" spans="1:17" x14ac:dyDescent="0.25">
      <c r="A827">
        <v>10826</v>
      </c>
      <c r="B827" t="s">
        <v>24</v>
      </c>
      <c r="C827" t="s">
        <v>25</v>
      </c>
      <c r="D827" t="s">
        <v>35</v>
      </c>
      <c r="E827">
        <v>29</v>
      </c>
      <c r="F827" t="str">
        <f t="shared" si="24"/>
        <v xml:space="preserve">Middle Age 25-54 </v>
      </c>
      <c r="G827" t="s">
        <v>27</v>
      </c>
      <c r="H827" t="s">
        <v>28</v>
      </c>
      <c r="I827" t="s">
        <v>37</v>
      </c>
      <c r="J827" t="s">
        <v>41</v>
      </c>
      <c r="K827" t="s">
        <v>21</v>
      </c>
      <c r="L827">
        <v>1</v>
      </c>
      <c r="M827" t="s">
        <v>31</v>
      </c>
      <c r="N827" t="s">
        <v>32</v>
      </c>
      <c r="O827">
        <v>4</v>
      </c>
      <c r="P827" t="str">
        <f t="shared" si="25"/>
        <v>Active Employee</v>
      </c>
      <c r="Q827">
        <v>1</v>
      </c>
    </row>
    <row r="828" spans="1:17" x14ac:dyDescent="0.25">
      <c r="A828">
        <v>10827</v>
      </c>
      <c r="B828" t="s">
        <v>24</v>
      </c>
      <c r="C828" t="s">
        <v>25</v>
      </c>
      <c r="D828" t="s">
        <v>16</v>
      </c>
      <c r="E828">
        <v>38</v>
      </c>
      <c r="F828" t="str">
        <f t="shared" si="24"/>
        <v xml:space="preserve">Middle Age 25-54 </v>
      </c>
      <c r="G828" t="s">
        <v>51</v>
      </c>
      <c r="H828" t="s">
        <v>39</v>
      </c>
      <c r="I828" t="s">
        <v>52</v>
      </c>
      <c r="J828" t="s">
        <v>52</v>
      </c>
      <c r="K828" t="s">
        <v>21</v>
      </c>
      <c r="L828">
        <v>1</v>
      </c>
      <c r="M828" t="s">
        <v>31</v>
      </c>
      <c r="N828" t="s">
        <v>32</v>
      </c>
      <c r="O828">
        <v>3</v>
      </c>
      <c r="P828" t="str">
        <f t="shared" si="25"/>
        <v>Active Employee</v>
      </c>
      <c r="Q828">
        <v>1</v>
      </c>
    </row>
    <row r="829" spans="1:17" x14ac:dyDescent="0.25">
      <c r="A829">
        <v>10828</v>
      </c>
      <c r="B829" t="s">
        <v>24</v>
      </c>
      <c r="C829" t="s">
        <v>40</v>
      </c>
      <c r="D829" t="s">
        <v>35</v>
      </c>
      <c r="E829">
        <v>28</v>
      </c>
      <c r="F829" t="str">
        <f t="shared" si="24"/>
        <v xml:space="preserve">Middle Age 25-54 </v>
      </c>
      <c r="G829" t="s">
        <v>27</v>
      </c>
      <c r="H829" t="s">
        <v>39</v>
      </c>
      <c r="I829" t="s">
        <v>19</v>
      </c>
      <c r="J829" t="s">
        <v>29</v>
      </c>
      <c r="K829" t="s">
        <v>30</v>
      </c>
      <c r="L829">
        <v>1</v>
      </c>
      <c r="M829" t="s">
        <v>31</v>
      </c>
      <c r="N829" t="s">
        <v>32</v>
      </c>
      <c r="O829">
        <v>3</v>
      </c>
      <c r="P829" t="str">
        <f t="shared" si="25"/>
        <v>Active Employee</v>
      </c>
      <c r="Q829">
        <v>1</v>
      </c>
    </row>
    <row r="830" spans="1:17" x14ac:dyDescent="0.25">
      <c r="A830">
        <v>10829</v>
      </c>
      <c r="B830" t="s">
        <v>24</v>
      </c>
      <c r="C830" t="s">
        <v>15</v>
      </c>
      <c r="D830" t="s">
        <v>43</v>
      </c>
      <c r="E830">
        <v>18</v>
      </c>
      <c r="F830" t="str">
        <f t="shared" si="24"/>
        <v>Adolescent 0-25</v>
      </c>
      <c r="G830" t="s">
        <v>27</v>
      </c>
      <c r="H830" t="s">
        <v>28</v>
      </c>
      <c r="I830" t="s">
        <v>37</v>
      </c>
      <c r="J830" t="s">
        <v>34</v>
      </c>
      <c r="K830" t="s">
        <v>44</v>
      </c>
      <c r="L830">
        <v>1</v>
      </c>
      <c r="M830" t="s">
        <v>22</v>
      </c>
      <c r="N830" t="s">
        <v>23</v>
      </c>
      <c r="O830">
        <v>3</v>
      </c>
      <c r="P830" t="str">
        <f t="shared" si="25"/>
        <v>Inactive Employee</v>
      </c>
      <c r="Q830">
        <v>0</v>
      </c>
    </row>
    <row r="831" spans="1:17" x14ac:dyDescent="0.25">
      <c r="A831">
        <v>10830</v>
      </c>
      <c r="B831" t="s">
        <v>14</v>
      </c>
      <c r="C831" t="s">
        <v>15</v>
      </c>
      <c r="D831" t="s">
        <v>35</v>
      </c>
      <c r="E831">
        <v>33</v>
      </c>
      <c r="F831" t="str">
        <f t="shared" si="24"/>
        <v xml:space="preserve">Middle Age 25-54 </v>
      </c>
      <c r="G831" t="s">
        <v>17</v>
      </c>
      <c r="H831" t="s">
        <v>36</v>
      </c>
      <c r="I831" t="s">
        <v>48</v>
      </c>
      <c r="J831" t="s">
        <v>20</v>
      </c>
      <c r="K831" t="s">
        <v>21</v>
      </c>
      <c r="L831">
        <v>1</v>
      </c>
      <c r="M831" t="s">
        <v>22</v>
      </c>
      <c r="N831" t="s">
        <v>23</v>
      </c>
      <c r="O831">
        <v>1</v>
      </c>
      <c r="P831" t="str">
        <f t="shared" si="25"/>
        <v>Inactive Employee</v>
      </c>
      <c r="Q831">
        <v>0</v>
      </c>
    </row>
    <row r="832" spans="1:17" x14ac:dyDescent="0.25">
      <c r="A832">
        <v>10831</v>
      </c>
      <c r="B832" t="s">
        <v>24</v>
      </c>
      <c r="C832" t="s">
        <v>25</v>
      </c>
      <c r="D832" t="s">
        <v>16</v>
      </c>
      <c r="E832">
        <v>41</v>
      </c>
      <c r="F832" t="str">
        <f t="shared" si="24"/>
        <v xml:space="preserve">Middle Age 25-54 </v>
      </c>
      <c r="G832" t="s">
        <v>27</v>
      </c>
      <c r="H832" t="s">
        <v>36</v>
      </c>
      <c r="I832" t="s">
        <v>19</v>
      </c>
      <c r="J832" t="s">
        <v>34</v>
      </c>
      <c r="K832" t="s">
        <v>21</v>
      </c>
      <c r="L832">
        <v>1</v>
      </c>
      <c r="M832" t="s">
        <v>31</v>
      </c>
      <c r="N832" t="s">
        <v>32</v>
      </c>
      <c r="O832">
        <v>4</v>
      </c>
      <c r="P832" t="str">
        <f t="shared" si="25"/>
        <v>Active Employee</v>
      </c>
      <c r="Q832">
        <v>1</v>
      </c>
    </row>
    <row r="833" spans="1:17" x14ac:dyDescent="0.25">
      <c r="A833">
        <v>10832</v>
      </c>
      <c r="B833" t="s">
        <v>24</v>
      </c>
      <c r="C833" t="s">
        <v>25</v>
      </c>
      <c r="D833" t="s">
        <v>35</v>
      </c>
      <c r="E833">
        <v>31</v>
      </c>
      <c r="F833" t="str">
        <f t="shared" si="24"/>
        <v xml:space="preserve">Middle Age 25-54 </v>
      </c>
      <c r="G833" t="s">
        <v>27</v>
      </c>
      <c r="H833" t="s">
        <v>39</v>
      </c>
      <c r="I833" t="s">
        <v>37</v>
      </c>
      <c r="J833" t="s">
        <v>34</v>
      </c>
      <c r="K833" t="s">
        <v>30</v>
      </c>
      <c r="L833">
        <v>1</v>
      </c>
      <c r="M833" t="s">
        <v>22</v>
      </c>
      <c r="N833" t="s">
        <v>23</v>
      </c>
      <c r="O833">
        <v>3</v>
      </c>
      <c r="P833" t="str">
        <f t="shared" si="25"/>
        <v>Inactive Employee</v>
      </c>
      <c r="Q833">
        <v>0</v>
      </c>
    </row>
    <row r="834" spans="1:17" x14ac:dyDescent="0.25">
      <c r="A834">
        <v>10833</v>
      </c>
      <c r="B834" t="s">
        <v>14</v>
      </c>
      <c r="C834" t="s">
        <v>40</v>
      </c>
      <c r="D834" t="s">
        <v>16</v>
      </c>
      <c r="E834">
        <v>37</v>
      </c>
      <c r="F834" t="str">
        <f t="shared" si="24"/>
        <v xml:space="preserve">Middle Age 25-54 </v>
      </c>
      <c r="G834" t="s">
        <v>27</v>
      </c>
      <c r="H834" t="s">
        <v>18</v>
      </c>
      <c r="I834" t="s">
        <v>37</v>
      </c>
      <c r="J834" t="s">
        <v>42</v>
      </c>
      <c r="K834" t="s">
        <v>21</v>
      </c>
      <c r="L834">
        <v>1</v>
      </c>
      <c r="M834" t="s">
        <v>31</v>
      </c>
      <c r="N834" t="s">
        <v>32</v>
      </c>
      <c r="O834">
        <v>4</v>
      </c>
      <c r="P834" t="str">
        <f t="shared" si="25"/>
        <v>Active Employee</v>
      </c>
      <c r="Q834">
        <v>1</v>
      </c>
    </row>
    <row r="835" spans="1:17" x14ac:dyDescent="0.25">
      <c r="A835">
        <v>10834</v>
      </c>
      <c r="B835" t="s">
        <v>24</v>
      </c>
      <c r="C835" t="s">
        <v>25</v>
      </c>
      <c r="D835" t="s">
        <v>35</v>
      </c>
      <c r="E835">
        <v>27</v>
      </c>
      <c r="F835" t="str">
        <f t="shared" ref="F835:F898" si="26">IF(E835&gt;54,"Old 55+",IF(E835&gt;=25,"Middle Age 25-54 ",IF(E835&lt;25,"Adolescent 0-25")))</f>
        <v xml:space="preserve">Middle Age 25-54 </v>
      </c>
      <c r="G835" t="s">
        <v>27</v>
      </c>
      <c r="H835" t="s">
        <v>39</v>
      </c>
      <c r="I835" t="s">
        <v>19</v>
      </c>
      <c r="J835" t="s">
        <v>29</v>
      </c>
      <c r="K835" t="s">
        <v>21</v>
      </c>
      <c r="L835">
        <v>1</v>
      </c>
      <c r="M835" t="s">
        <v>31</v>
      </c>
      <c r="N835" t="s">
        <v>32</v>
      </c>
      <c r="O835">
        <v>3</v>
      </c>
      <c r="P835" t="str">
        <f t="shared" ref="P835:P898" si="27">IF(Q835=0,"Inactive Employee",IF(Q835=1,"Active Employee"))</f>
        <v>Active Employee</v>
      </c>
      <c r="Q835">
        <v>1</v>
      </c>
    </row>
    <row r="836" spans="1:17" x14ac:dyDescent="0.25">
      <c r="A836">
        <v>10835</v>
      </c>
      <c r="B836" t="s">
        <v>14</v>
      </c>
      <c r="C836" t="s">
        <v>25</v>
      </c>
      <c r="D836" t="s">
        <v>35</v>
      </c>
      <c r="E836">
        <v>34</v>
      </c>
      <c r="F836" t="str">
        <f t="shared" si="26"/>
        <v xml:space="preserve">Middle Age 25-54 </v>
      </c>
      <c r="G836" t="s">
        <v>17</v>
      </c>
      <c r="H836" t="s">
        <v>28</v>
      </c>
      <c r="I836" t="s">
        <v>19</v>
      </c>
      <c r="J836" t="s">
        <v>20</v>
      </c>
      <c r="K836" t="s">
        <v>21</v>
      </c>
      <c r="L836">
        <v>1</v>
      </c>
      <c r="M836" t="s">
        <v>31</v>
      </c>
      <c r="N836" t="s">
        <v>32</v>
      </c>
      <c r="O836">
        <v>3</v>
      </c>
      <c r="P836" t="str">
        <f t="shared" si="27"/>
        <v>Active Employee</v>
      </c>
      <c r="Q836">
        <v>1</v>
      </c>
    </row>
    <row r="837" spans="1:17" x14ac:dyDescent="0.25">
      <c r="A837">
        <v>10836</v>
      </c>
      <c r="B837" t="s">
        <v>24</v>
      </c>
      <c r="C837" t="s">
        <v>15</v>
      </c>
      <c r="D837" t="s">
        <v>16</v>
      </c>
      <c r="E837">
        <v>35</v>
      </c>
      <c r="F837" t="str">
        <f t="shared" si="26"/>
        <v xml:space="preserve">Middle Age 25-54 </v>
      </c>
      <c r="G837" t="s">
        <v>51</v>
      </c>
      <c r="H837" t="s">
        <v>36</v>
      </c>
      <c r="I837" t="s">
        <v>49</v>
      </c>
      <c r="J837" t="s">
        <v>52</v>
      </c>
      <c r="K837" t="s">
        <v>21</v>
      </c>
      <c r="L837">
        <v>1</v>
      </c>
      <c r="M837" t="s">
        <v>31</v>
      </c>
      <c r="N837" t="s">
        <v>32</v>
      </c>
      <c r="O837">
        <v>3</v>
      </c>
      <c r="P837" t="str">
        <f t="shared" si="27"/>
        <v>Active Employee</v>
      </c>
      <c r="Q837">
        <v>1</v>
      </c>
    </row>
    <row r="838" spans="1:17" x14ac:dyDescent="0.25">
      <c r="A838">
        <v>10837</v>
      </c>
      <c r="B838" t="s">
        <v>14</v>
      </c>
      <c r="C838" t="s">
        <v>25</v>
      </c>
      <c r="D838" t="s">
        <v>35</v>
      </c>
      <c r="E838">
        <v>29</v>
      </c>
      <c r="F838" t="str">
        <f t="shared" si="26"/>
        <v xml:space="preserve">Middle Age 25-54 </v>
      </c>
      <c r="G838" t="s">
        <v>17</v>
      </c>
      <c r="H838" t="s">
        <v>28</v>
      </c>
      <c r="I838" t="s">
        <v>19</v>
      </c>
      <c r="J838" t="s">
        <v>20</v>
      </c>
      <c r="K838" t="s">
        <v>21</v>
      </c>
      <c r="L838">
        <v>1</v>
      </c>
      <c r="M838" t="s">
        <v>22</v>
      </c>
      <c r="N838" t="s">
        <v>23</v>
      </c>
      <c r="O838">
        <v>1</v>
      </c>
      <c r="P838" t="str">
        <f t="shared" si="27"/>
        <v>Inactive Employee</v>
      </c>
      <c r="Q838">
        <v>0</v>
      </c>
    </row>
    <row r="839" spans="1:17" x14ac:dyDescent="0.25">
      <c r="A839">
        <v>10838</v>
      </c>
      <c r="B839" t="s">
        <v>14</v>
      </c>
      <c r="C839" t="s">
        <v>15</v>
      </c>
      <c r="D839" t="s">
        <v>16</v>
      </c>
      <c r="E839">
        <v>40</v>
      </c>
      <c r="F839" t="str">
        <f t="shared" si="26"/>
        <v xml:space="preserve">Middle Age 25-54 </v>
      </c>
      <c r="G839" t="s">
        <v>27</v>
      </c>
      <c r="H839" t="s">
        <v>36</v>
      </c>
      <c r="I839" t="s">
        <v>37</v>
      </c>
      <c r="J839" t="s">
        <v>47</v>
      </c>
      <c r="K839" t="s">
        <v>30</v>
      </c>
      <c r="L839">
        <v>1</v>
      </c>
      <c r="M839" t="s">
        <v>31</v>
      </c>
      <c r="N839" t="s">
        <v>32</v>
      </c>
      <c r="O839">
        <v>3</v>
      </c>
      <c r="P839" t="str">
        <f t="shared" si="27"/>
        <v>Active Employee</v>
      </c>
      <c r="Q839">
        <v>1</v>
      </c>
    </row>
    <row r="840" spans="1:17" x14ac:dyDescent="0.25">
      <c r="A840">
        <v>10839</v>
      </c>
      <c r="B840" t="s">
        <v>24</v>
      </c>
      <c r="C840" t="s">
        <v>15</v>
      </c>
      <c r="D840" t="s">
        <v>16</v>
      </c>
      <c r="E840">
        <v>42</v>
      </c>
      <c r="F840" t="str">
        <f t="shared" si="26"/>
        <v xml:space="preserve">Middle Age 25-54 </v>
      </c>
      <c r="G840" t="s">
        <v>17</v>
      </c>
      <c r="H840" t="s">
        <v>39</v>
      </c>
      <c r="I840" t="s">
        <v>19</v>
      </c>
      <c r="J840" t="s">
        <v>20</v>
      </c>
      <c r="K840" t="s">
        <v>30</v>
      </c>
      <c r="L840">
        <v>1</v>
      </c>
      <c r="M840" t="s">
        <v>22</v>
      </c>
      <c r="N840" t="s">
        <v>23</v>
      </c>
      <c r="O840">
        <v>1</v>
      </c>
      <c r="P840" t="str">
        <f t="shared" si="27"/>
        <v>Inactive Employee</v>
      </c>
      <c r="Q840">
        <v>0</v>
      </c>
    </row>
    <row r="841" spans="1:17" x14ac:dyDescent="0.25">
      <c r="A841">
        <v>10840</v>
      </c>
      <c r="B841" t="s">
        <v>24</v>
      </c>
      <c r="C841" t="s">
        <v>15</v>
      </c>
      <c r="D841" t="s">
        <v>16</v>
      </c>
      <c r="E841">
        <v>42</v>
      </c>
      <c r="F841" t="str">
        <f t="shared" si="26"/>
        <v xml:space="preserve">Middle Age 25-54 </v>
      </c>
      <c r="G841" t="s">
        <v>17</v>
      </c>
      <c r="H841" t="s">
        <v>36</v>
      </c>
      <c r="I841" t="s">
        <v>48</v>
      </c>
      <c r="J841" t="s">
        <v>20</v>
      </c>
      <c r="K841" t="s">
        <v>21</v>
      </c>
      <c r="L841">
        <v>1</v>
      </c>
      <c r="M841" t="s">
        <v>31</v>
      </c>
      <c r="N841" t="s">
        <v>32</v>
      </c>
      <c r="O841">
        <v>1</v>
      </c>
      <c r="P841" t="str">
        <f t="shared" si="27"/>
        <v>Active Employee</v>
      </c>
      <c r="Q841">
        <v>1</v>
      </c>
    </row>
    <row r="842" spans="1:17" x14ac:dyDescent="0.25">
      <c r="A842">
        <v>10841</v>
      </c>
      <c r="B842" t="s">
        <v>24</v>
      </c>
      <c r="C842" t="s">
        <v>25</v>
      </c>
      <c r="D842" t="s">
        <v>16</v>
      </c>
      <c r="E842">
        <v>35</v>
      </c>
      <c r="F842" t="str">
        <f t="shared" si="26"/>
        <v xml:space="preserve">Middle Age 25-54 </v>
      </c>
      <c r="G842" t="s">
        <v>27</v>
      </c>
      <c r="H842" t="s">
        <v>36</v>
      </c>
      <c r="I842" t="s">
        <v>37</v>
      </c>
      <c r="J842" t="s">
        <v>34</v>
      </c>
      <c r="K842" t="s">
        <v>21</v>
      </c>
      <c r="L842">
        <v>1</v>
      </c>
      <c r="M842" t="s">
        <v>31</v>
      </c>
      <c r="N842" t="s">
        <v>32</v>
      </c>
      <c r="O842">
        <v>3</v>
      </c>
      <c r="P842" t="str">
        <f t="shared" si="27"/>
        <v>Active Employee</v>
      </c>
      <c r="Q842">
        <v>1</v>
      </c>
    </row>
    <row r="843" spans="1:17" x14ac:dyDescent="0.25">
      <c r="A843">
        <v>10842</v>
      </c>
      <c r="B843" t="s">
        <v>24</v>
      </c>
      <c r="C843" t="s">
        <v>15</v>
      </c>
      <c r="D843" t="s">
        <v>43</v>
      </c>
      <c r="E843">
        <v>24</v>
      </c>
      <c r="F843" t="str">
        <f t="shared" si="26"/>
        <v>Adolescent 0-25</v>
      </c>
      <c r="G843" t="s">
        <v>27</v>
      </c>
      <c r="H843" t="s">
        <v>39</v>
      </c>
      <c r="I843" t="s">
        <v>37</v>
      </c>
      <c r="J843" t="s">
        <v>34</v>
      </c>
      <c r="K843" t="s">
        <v>21</v>
      </c>
      <c r="L843">
        <v>1</v>
      </c>
      <c r="M843" t="s">
        <v>31</v>
      </c>
      <c r="N843" t="s">
        <v>32</v>
      </c>
      <c r="O843">
        <v>2</v>
      </c>
      <c r="P843" t="str">
        <f t="shared" si="27"/>
        <v>Active Employee</v>
      </c>
      <c r="Q843">
        <v>1</v>
      </c>
    </row>
    <row r="844" spans="1:17" x14ac:dyDescent="0.25">
      <c r="A844">
        <v>10843</v>
      </c>
      <c r="B844" t="s">
        <v>14</v>
      </c>
      <c r="C844" t="s">
        <v>25</v>
      </c>
      <c r="D844" t="s">
        <v>35</v>
      </c>
      <c r="E844">
        <v>28</v>
      </c>
      <c r="F844" t="str">
        <f t="shared" si="26"/>
        <v xml:space="preserve">Middle Age 25-54 </v>
      </c>
      <c r="G844" t="s">
        <v>27</v>
      </c>
      <c r="H844" t="s">
        <v>28</v>
      </c>
      <c r="I844" t="s">
        <v>19</v>
      </c>
      <c r="J844" t="s">
        <v>34</v>
      </c>
      <c r="K844" t="s">
        <v>21</v>
      </c>
      <c r="L844">
        <v>1</v>
      </c>
      <c r="M844" t="s">
        <v>22</v>
      </c>
      <c r="N844" t="s">
        <v>23</v>
      </c>
      <c r="O844">
        <v>4</v>
      </c>
      <c r="P844" t="str">
        <f t="shared" si="27"/>
        <v>Inactive Employee</v>
      </c>
      <c r="Q844">
        <v>0</v>
      </c>
    </row>
    <row r="845" spans="1:17" x14ac:dyDescent="0.25">
      <c r="A845">
        <v>10844</v>
      </c>
      <c r="B845" t="s">
        <v>24</v>
      </c>
      <c r="C845" t="s">
        <v>25</v>
      </c>
      <c r="D845" t="s">
        <v>35</v>
      </c>
      <c r="E845">
        <v>26</v>
      </c>
      <c r="F845" t="str">
        <f t="shared" si="26"/>
        <v xml:space="preserve">Middle Age 25-54 </v>
      </c>
      <c r="G845" t="s">
        <v>27</v>
      </c>
      <c r="H845" t="s">
        <v>36</v>
      </c>
      <c r="I845" t="s">
        <v>37</v>
      </c>
      <c r="J845" t="s">
        <v>34</v>
      </c>
      <c r="K845" t="s">
        <v>21</v>
      </c>
      <c r="L845">
        <v>1</v>
      </c>
      <c r="M845" t="s">
        <v>31</v>
      </c>
      <c r="N845" t="s">
        <v>32</v>
      </c>
      <c r="O845">
        <v>4</v>
      </c>
      <c r="P845" t="str">
        <f t="shared" si="27"/>
        <v>Active Employee</v>
      </c>
      <c r="Q845">
        <v>1</v>
      </c>
    </row>
    <row r="846" spans="1:17" x14ac:dyDescent="0.25">
      <c r="A846">
        <v>10845</v>
      </c>
      <c r="B846" t="s">
        <v>24</v>
      </c>
      <c r="C846" t="s">
        <v>25</v>
      </c>
      <c r="D846" t="s">
        <v>35</v>
      </c>
      <c r="E846">
        <v>30</v>
      </c>
      <c r="F846" t="str">
        <f t="shared" si="26"/>
        <v xml:space="preserve">Middle Age 25-54 </v>
      </c>
      <c r="G846" t="s">
        <v>17</v>
      </c>
      <c r="H846" t="s">
        <v>39</v>
      </c>
      <c r="I846" t="s">
        <v>48</v>
      </c>
      <c r="J846" t="s">
        <v>20</v>
      </c>
      <c r="K846" t="s">
        <v>21</v>
      </c>
      <c r="L846">
        <v>1</v>
      </c>
      <c r="M846" t="s">
        <v>31</v>
      </c>
      <c r="N846" t="s">
        <v>32</v>
      </c>
      <c r="O846">
        <v>3</v>
      </c>
      <c r="P846" t="str">
        <f t="shared" si="27"/>
        <v>Active Employee</v>
      </c>
      <c r="Q846">
        <v>1</v>
      </c>
    </row>
    <row r="847" spans="1:17" x14ac:dyDescent="0.25">
      <c r="A847">
        <v>10846</v>
      </c>
      <c r="B847" t="s">
        <v>14</v>
      </c>
      <c r="C847" t="s">
        <v>25</v>
      </c>
      <c r="D847" t="s">
        <v>16</v>
      </c>
      <c r="E847">
        <v>40</v>
      </c>
      <c r="F847" t="str">
        <f t="shared" si="26"/>
        <v xml:space="preserve">Middle Age 25-54 </v>
      </c>
      <c r="G847" t="s">
        <v>27</v>
      </c>
      <c r="H847" t="s">
        <v>18</v>
      </c>
      <c r="I847" t="s">
        <v>37</v>
      </c>
      <c r="J847" t="s">
        <v>29</v>
      </c>
      <c r="K847" t="s">
        <v>30</v>
      </c>
      <c r="L847">
        <v>1</v>
      </c>
      <c r="M847" t="s">
        <v>31</v>
      </c>
      <c r="N847" t="s">
        <v>32</v>
      </c>
      <c r="O847">
        <v>4</v>
      </c>
      <c r="P847" t="str">
        <f t="shared" si="27"/>
        <v>Active Employee</v>
      </c>
      <c r="Q847">
        <v>1</v>
      </c>
    </row>
    <row r="848" spans="1:17" x14ac:dyDescent="0.25">
      <c r="A848">
        <v>10847</v>
      </c>
      <c r="B848" t="s">
        <v>24</v>
      </c>
      <c r="C848" t="s">
        <v>40</v>
      </c>
      <c r="D848" t="s">
        <v>16</v>
      </c>
      <c r="E848">
        <v>35</v>
      </c>
      <c r="F848" t="str">
        <f t="shared" si="26"/>
        <v xml:space="preserve">Middle Age 25-54 </v>
      </c>
      <c r="G848" t="s">
        <v>27</v>
      </c>
      <c r="H848" t="s">
        <v>39</v>
      </c>
      <c r="I848" t="s">
        <v>19</v>
      </c>
      <c r="J848" t="s">
        <v>41</v>
      </c>
      <c r="K848" t="s">
        <v>21</v>
      </c>
      <c r="L848">
        <v>1</v>
      </c>
      <c r="M848" t="s">
        <v>31</v>
      </c>
      <c r="N848" t="s">
        <v>32</v>
      </c>
      <c r="O848">
        <v>2</v>
      </c>
      <c r="P848" t="str">
        <f t="shared" si="27"/>
        <v>Active Employee</v>
      </c>
      <c r="Q848">
        <v>1</v>
      </c>
    </row>
    <row r="849" spans="1:17" x14ac:dyDescent="0.25">
      <c r="A849">
        <v>10848</v>
      </c>
      <c r="B849" t="s">
        <v>24</v>
      </c>
      <c r="C849" t="s">
        <v>15</v>
      </c>
      <c r="D849" t="s">
        <v>35</v>
      </c>
      <c r="E849">
        <v>34</v>
      </c>
      <c r="F849" t="str">
        <f t="shared" si="26"/>
        <v xml:space="preserve">Middle Age 25-54 </v>
      </c>
      <c r="G849" t="s">
        <v>27</v>
      </c>
      <c r="H849" t="s">
        <v>39</v>
      </c>
      <c r="I849" t="s">
        <v>37</v>
      </c>
      <c r="J849" t="s">
        <v>42</v>
      </c>
      <c r="K849" t="s">
        <v>30</v>
      </c>
      <c r="L849">
        <v>1</v>
      </c>
      <c r="M849" t="s">
        <v>31</v>
      </c>
      <c r="N849" t="s">
        <v>32</v>
      </c>
      <c r="O849">
        <v>1</v>
      </c>
      <c r="P849" t="str">
        <f t="shared" si="27"/>
        <v>Active Employee</v>
      </c>
      <c r="Q849">
        <v>1</v>
      </c>
    </row>
    <row r="850" spans="1:17" x14ac:dyDescent="0.25">
      <c r="A850">
        <v>10849</v>
      </c>
      <c r="B850" t="s">
        <v>24</v>
      </c>
      <c r="C850" t="s">
        <v>25</v>
      </c>
      <c r="D850" t="s">
        <v>16</v>
      </c>
      <c r="E850">
        <v>35</v>
      </c>
      <c r="F850" t="str">
        <f t="shared" si="26"/>
        <v xml:space="preserve">Middle Age 25-54 </v>
      </c>
      <c r="G850" t="s">
        <v>27</v>
      </c>
      <c r="H850" t="s">
        <v>36</v>
      </c>
      <c r="I850" t="s">
        <v>33</v>
      </c>
      <c r="J850" t="s">
        <v>34</v>
      </c>
      <c r="K850" t="s">
        <v>30</v>
      </c>
      <c r="L850">
        <v>1</v>
      </c>
      <c r="M850" t="s">
        <v>31</v>
      </c>
      <c r="N850" t="s">
        <v>32</v>
      </c>
      <c r="O850">
        <v>4</v>
      </c>
      <c r="P850" t="str">
        <f t="shared" si="27"/>
        <v>Active Employee</v>
      </c>
      <c r="Q850">
        <v>1</v>
      </c>
    </row>
    <row r="851" spans="1:17" x14ac:dyDescent="0.25">
      <c r="A851">
        <v>10850</v>
      </c>
      <c r="B851" t="s">
        <v>14</v>
      </c>
      <c r="C851" t="s">
        <v>15</v>
      </c>
      <c r="D851" t="s">
        <v>16</v>
      </c>
      <c r="E851">
        <v>43</v>
      </c>
      <c r="F851" t="str">
        <f t="shared" si="26"/>
        <v xml:space="preserve">Middle Age 25-54 </v>
      </c>
      <c r="G851" t="s">
        <v>17</v>
      </c>
      <c r="H851" t="s">
        <v>39</v>
      </c>
      <c r="I851" t="s">
        <v>48</v>
      </c>
      <c r="J851" t="s">
        <v>20</v>
      </c>
      <c r="K851" t="s">
        <v>21</v>
      </c>
      <c r="L851">
        <v>1</v>
      </c>
      <c r="M851" t="s">
        <v>22</v>
      </c>
      <c r="N851" t="s">
        <v>23</v>
      </c>
      <c r="O851">
        <v>3</v>
      </c>
      <c r="P851" t="str">
        <f t="shared" si="27"/>
        <v>Inactive Employee</v>
      </c>
      <c r="Q851">
        <v>0</v>
      </c>
    </row>
    <row r="852" spans="1:17" x14ac:dyDescent="0.25">
      <c r="A852">
        <v>10851</v>
      </c>
      <c r="B852" t="s">
        <v>14</v>
      </c>
      <c r="C852" t="s">
        <v>40</v>
      </c>
      <c r="D852" t="s">
        <v>35</v>
      </c>
      <c r="E852">
        <v>32</v>
      </c>
      <c r="F852" t="str">
        <f t="shared" si="26"/>
        <v xml:space="preserve">Middle Age 25-54 </v>
      </c>
      <c r="G852" t="s">
        <v>17</v>
      </c>
      <c r="H852" t="s">
        <v>28</v>
      </c>
      <c r="I852" t="s">
        <v>19</v>
      </c>
      <c r="J852" t="s">
        <v>46</v>
      </c>
      <c r="K852" t="s">
        <v>44</v>
      </c>
      <c r="L852">
        <v>1</v>
      </c>
      <c r="M852" t="s">
        <v>31</v>
      </c>
      <c r="N852" t="s">
        <v>32</v>
      </c>
      <c r="O852">
        <v>1</v>
      </c>
      <c r="P852" t="str">
        <f t="shared" si="27"/>
        <v>Active Employee</v>
      </c>
      <c r="Q852">
        <v>1</v>
      </c>
    </row>
    <row r="853" spans="1:17" x14ac:dyDescent="0.25">
      <c r="A853">
        <v>10852</v>
      </c>
      <c r="B853" t="s">
        <v>14</v>
      </c>
      <c r="C853" t="s">
        <v>40</v>
      </c>
      <c r="D853" t="s">
        <v>38</v>
      </c>
      <c r="E853">
        <v>56</v>
      </c>
      <c r="F853" t="str">
        <f t="shared" si="26"/>
        <v>Old 55+</v>
      </c>
      <c r="G853" t="s">
        <v>27</v>
      </c>
      <c r="H853" t="s">
        <v>36</v>
      </c>
      <c r="I853" t="s">
        <v>49</v>
      </c>
      <c r="J853" t="s">
        <v>45</v>
      </c>
      <c r="K853" t="s">
        <v>21</v>
      </c>
      <c r="L853">
        <v>1</v>
      </c>
      <c r="M853" t="s">
        <v>31</v>
      </c>
      <c r="N853" t="s">
        <v>32</v>
      </c>
      <c r="O853">
        <v>1</v>
      </c>
      <c r="P853" t="str">
        <f t="shared" si="27"/>
        <v>Active Employee</v>
      </c>
      <c r="Q853">
        <v>1</v>
      </c>
    </row>
    <row r="854" spans="1:17" x14ac:dyDescent="0.25">
      <c r="A854">
        <v>10853</v>
      </c>
      <c r="B854" t="s">
        <v>14</v>
      </c>
      <c r="C854" t="s">
        <v>25</v>
      </c>
      <c r="D854" t="s">
        <v>35</v>
      </c>
      <c r="E854">
        <v>29</v>
      </c>
      <c r="F854" t="str">
        <f t="shared" si="26"/>
        <v xml:space="preserve">Middle Age 25-54 </v>
      </c>
      <c r="G854" t="s">
        <v>27</v>
      </c>
      <c r="H854" t="s">
        <v>28</v>
      </c>
      <c r="I854" t="s">
        <v>37</v>
      </c>
      <c r="J854" t="s">
        <v>34</v>
      </c>
      <c r="K854" t="s">
        <v>21</v>
      </c>
      <c r="L854">
        <v>1</v>
      </c>
      <c r="M854" t="s">
        <v>31</v>
      </c>
      <c r="N854" t="s">
        <v>32</v>
      </c>
      <c r="O854">
        <v>4</v>
      </c>
      <c r="P854" t="str">
        <f t="shared" si="27"/>
        <v>Active Employee</v>
      </c>
      <c r="Q854">
        <v>1</v>
      </c>
    </row>
    <row r="855" spans="1:17" x14ac:dyDescent="0.25">
      <c r="A855">
        <v>10854</v>
      </c>
      <c r="B855" t="s">
        <v>24</v>
      </c>
      <c r="C855" t="s">
        <v>15</v>
      </c>
      <c r="D855" t="s">
        <v>43</v>
      </c>
      <c r="E855">
        <v>19</v>
      </c>
      <c r="F855" t="str">
        <f t="shared" si="26"/>
        <v>Adolescent 0-25</v>
      </c>
      <c r="G855" t="s">
        <v>27</v>
      </c>
      <c r="H855" t="s">
        <v>18</v>
      </c>
      <c r="I855" t="s">
        <v>19</v>
      </c>
      <c r="J855" t="s">
        <v>29</v>
      </c>
      <c r="K855" t="s">
        <v>21</v>
      </c>
      <c r="L855">
        <v>1</v>
      </c>
      <c r="M855" t="s">
        <v>31</v>
      </c>
      <c r="N855" t="s">
        <v>32</v>
      </c>
      <c r="O855">
        <v>1</v>
      </c>
      <c r="P855" t="str">
        <f t="shared" si="27"/>
        <v>Active Employee</v>
      </c>
      <c r="Q855">
        <v>1</v>
      </c>
    </row>
    <row r="856" spans="1:17" x14ac:dyDescent="0.25">
      <c r="A856">
        <v>10855</v>
      </c>
      <c r="B856" t="s">
        <v>14</v>
      </c>
      <c r="C856" t="s">
        <v>25</v>
      </c>
      <c r="D856" t="s">
        <v>26</v>
      </c>
      <c r="E856">
        <v>45</v>
      </c>
      <c r="F856" t="str">
        <f t="shared" si="26"/>
        <v xml:space="preserve">Middle Age 25-54 </v>
      </c>
      <c r="G856" t="s">
        <v>27</v>
      </c>
      <c r="H856" t="s">
        <v>39</v>
      </c>
      <c r="I856" t="s">
        <v>37</v>
      </c>
      <c r="J856" t="s">
        <v>29</v>
      </c>
      <c r="K856" t="s">
        <v>21</v>
      </c>
      <c r="L856">
        <v>1</v>
      </c>
      <c r="M856" t="s">
        <v>31</v>
      </c>
      <c r="N856" t="s">
        <v>32</v>
      </c>
      <c r="O856">
        <v>3</v>
      </c>
      <c r="P856" t="str">
        <f t="shared" si="27"/>
        <v>Active Employee</v>
      </c>
      <c r="Q856">
        <v>1</v>
      </c>
    </row>
    <row r="857" spans="1:17" x14ac:dyDescent="0.25">
      <c r="A857">
        <v>10856</v>
      </c>
      <c r="B857" t="s">
        <v>14</v>
      </c>
      <c r="C857" t="s">
        <v>25</v>
      </c>
      <c r="D857" t="s">
        <v>16</v>
      </c>
      <c r="E857">
        <v>37</v>
      </c>
      <c r="F857" t="str">
        <f t="shared" si="26"/>
        <v xml:space="preserve">Middle Age 25-54 </v>
      </c>
      <c r="G857" t="s">
        <v>27</v>
      </c>
      <c r="H857" t="s">
        <v>39</v>
      </c>
      <c r="I857" t="s">
        <v>19</v>
      </c>
      <c r="J857" t="s">
        <v>41</v>
      </c>
      <c r="K857" t="s">
        <v>21</v>
      </c>
      <c r="L857">
        <v>1</v>
      </c>
      <c r="M857" t="s">
        <v>31</v>
      </c>
      <c r="N857" t="s">
        <v>32</v>
      </c>
      <c r="O857">
        <v>4</v>
      </c>
      <c r="P857" t="str">
        <f t="shared" si="27"/>
        <v>Active Employee</v>
      </c>
      <c r="Q857">
        <v>1</v>
      </c>
    </row>
    <row r="858" spans="1:17" x14ac:dyDescent="0.25">
      <c r="A858">
        <v>10857</v>
      </c>
      <c r="B858" t="s">
        <v>24</v>
      </c>
      <c r="C858" t="s">
        <v>15</v>
      </c>
      <c r="D858" t="s">
        <v>43</v>
      </c>
      <c r="E858">
        <v>20</v>
      </c>
      <c r="F858" t="str">
        <f t="shared" si="26"/>
        <v>Adolescent 0-25</v>
      </c>
      <c r="G858" t="s">
        <v>27</v>
      </c>
      <c r="H858" t="s">
        <v>39</v>
      </c>
      <c r="I858" t="s">
        <v>19</v>
      </c>
      <c r="J858" t="s">
        <v>34</v>
      </c>
      <c r="K858" t="s">
        <v>21</v>
      </c>
      <c r="L858">
        <v>1</v>
      </c>
      <c r="M858" t="s">
        <v>31</v>
      </c>
      <c r="N858" t="s">
        <v>32</v>
      </c>
      <c r="O858">
        <v>3</v>
      </c>
      <c r="P858" t="str">
        <f t="shared" si="27"/>
        <v>Active Employee</v>
      </c>
      <c r="Q858">
        <v>1</v>
      </c>
    </row>
    <row r="859" spans="1:17" x14ac:dyDescent="0.25">
      <c r="A859">
        <v>10858</v>
      </c>
      <c r="B859" t="s">
        <v>24</v>
      </c>
      <c r="C859" t="s">
        <v>15</v>
      </c>
      <c r="D859" t="s">
        <v>16</v>
      </c>
      <c r="E859">
        <v>44</v>
      </c>
      <c r="F859" t="str">
        <f t="shared" si="26"/>
        <v xml:space="preserve">Middle Age 25-54 </v>
      </c>
      <c r="G859" t="s">
        <v>27</v>
      </c>
      <c r="H859" t="s">
        <v>36</v>
      </c>
      <c r="I859" t="s">
        <v>19</v>
      </c>
      <c r="J859" t="s">
        <v>29</v>
      </c>
      <c r="K859" t="s">
        <v>21</v>
      </c>
      <c r="L859">
        <v>1</v>
      </c>
      <c r="M859" t="s">
        <v>22</v>
      </c>
      <c r="N859" t="s">
        <v>23</v>
      </c>
      <c r="O859">
        <v>3</v>
      </c>
      <c r="P859" t="str">
        <f t="shared" si="27"/>
        <v>Inactive Employee</v>
      </c>
      <c r="Q859">
        <v>0</v>
      </c>
    </row>
    <row r="860" spans="1:17" x14ac:dyDescent="0.25">
      <c r="A860">
        <v>10859</v>
      </c>
      <c r="B860" t="s">
        <v>14</v>
      </c>
      <c r="C860" t="s">
        <v>40</v>
      </c>
      <c r="D860" t="s">
        <v>26</v>
      </c>
      <c r="E860">
        <v>53</v>
      </c>
      <c r="F860" t="str">
        <f t="shared" si="26"/>
        <v xml:space="preserve">Middle Age 25-54 </v>
      </c>
      <c r="G860" t="s">
        <v>27</v>
      </c>
      <c r="H860" t="s">
        <v>18</v>
      </c>
      <c r="I860" t="s">
        <v>37</v>
      </c>
      <c r="J860" t="s">
        <v>45</v>
      </c>
      <c r="K860" t="s">
        <v>21</v>
      </c>
      <c r="L860">
        <v>1</v>
      </c>
      <c r="M860" t="s">
        <v>31</v>
      </c>
      <c r="N860" t="s">
        <v>32</v>
      </c>
      <c r="O860">
        <v>3</v>
      </c>
      <c r="P860" t="str">
        <f t="shared" si="27"/>
        <v>Active Employee</v>
      </c>
      <c r="Q860">
        <v>1</v>
      </c>
    </row>
    <row r="861" spans="1:17" x14ac:dyDescent="0.25">
      <c r="A861">
        <v>10860</v>
      </c>
      <c r="B861" t="s">
        <v>14</v>
      </c>
      <c r="C861" t="s">
        <v>25</v>
      </c>
      <c r="D861" t="s">
        <v>35</v>
      </c>
      <c r="E861">
        <v>29</v>
      </c>
      <c r="F861" t="str">
        <f t="shared" si="26"/>
        <v xml:space="preserve">Middle Age 25-54 </v>
      </c>
      <c r="G861" t="s">
        <v>27</v>
      </c>
      <c r="H861" t="s">
        <v>28</v>
      </c>
      <c r="I861" t="s">
        <v>19</v>
      </c>
      <c r="J861" t="s">
        <v>29</v>
      </c>
      <c r="K861" t="s">
        <v>21</v>
      </c>
      <c r="L861">
        <v>1</v>
      </c>
      <c r="M861" t="s">
        <v>31</v>
      </c>
      <c r="N861" t="s">
        <v>32</v>
      </c>
      <c r="O861">
        <v>4</v>
      </c>
      <c r="P861" t="str">
        <f t="shared" si="27"/>
        <v>Active Employee</v>
      </c>
      <c r="Q861">
        <v>1</v>
      </c>
    </row>
    <row r="862" spans="1:17" x14ac:dyDescent="0.25">
      <c r="A862">
        <v>10861</v>
      </c>
      <c r="B862" t="s">
        <v>24</v>
      </c>
      <c r="C862" t="s">
        <v>25</v>
      </c>
      <c r="D862" t="s">
        <v>43</v>
      </c>
      <c r="E862">
        <v>22</v>
      </c>
      <c r="F862" t="str">
        <f t="shared" si="26"/>
        <v>Adolescent 0-25</v>
      </c>
      <c r="G862" t="s">
        <v>27</v>
      </c>
      <c r="H862" t="s">
        <v>36</v>
      </c>
      <c r="I862" t="s">
        <v>19</v>
      </c>
      <c r="J862" t="s">
        <v>29</v>
      </c>
      <c r="K862" t="s">
        <v>30</v>
      </c>
      <c r="L862">
        <v>1</v>
      </c>
      <c r="M862" t="s">
        <v>22</v>
      </c>
      <c r="N862" t="s">
        <v>23</v>
      </c>
      <c r="O862">
        <v>4</v>
      </c>
      <c r="P862" t="str">
        <f t="shared" si="27"/>
        <v>Inactive Employee</v>
      </c>
      <c r="Q862">
        <v>0</v>
      </c>
    </row>
    <row r="863" spans="1:17" x14ac:dyDescent="0.25">
      <c r="A863">
        <v>10862</v>
      </c>
      <c r="B863" t="s">
        <v>14</v>
      </c>
      <c r="C863" t="s">
        <v>25</v>
      </c>
      <c r="D863" t="s">
        <v>26</v>
      </c>
      <c r="E863">
        <v>46</v>
      </c>
      <c r="F863" t="str">
        <f t="shared" si="26"/>
        <v xml:space="preserve">Middle Age 25-54 </v>
      </c>
      <c r="G863" t="s">
        <v>17</v>
      </c>
      <c r="H863" t="s">
        <v>39</v>
      </c>
      <c r="I863" t="s">
        <v>48</v>
      </c>
      <c r="J863" t="s">
        <v>45</v>
      </c>
      <c r="K863" t="s">
        <v>21</v>
      </c>
      <c r="L863">
        <v>1</v>
      </c>
      <c r="M863" t="s">
        <v>31</v>
      </c>
      <c r="N863" t="s">
        <v>32</v>
      </c>
      <c r="O863">
        <v>1</v>
      </c>
      <c r="P863" t="str">
        <f t="shared" si="27"/>
        <v>Active Employee</v>
      </c>
      <c r="Q863">
        <v>1</v>
      </c>
    </row>
    <row r="864" spans="1:17" x14ac:dyDescent="0.25">
      <c r="A864">
        <v>10863</v>
      </c>
      <c r="B864" t="s">
        <v>24</v>
      </c>
      <c r="C864" t="s">
        <v>15</v>
      </c>
      <c r="D864" t="s">
        <v>16</v>
      </c>
      <c r="E864">
        <v>44</v>
      </c>
      <c r="F864" t="str">
        <f t="shared" si="26"/>
        <v xml:space="preserve">Middle Age 25-54 </v>
      </c>
      <c r="G864" t="s">
        <v>27</v>
      </c>
      <c r="H864" t="s">
        <v>39</v>
      </c>
      <c r="I864" t="s">
        <v>19</v>
      </c>
      <c r="J864" t="s">
        <v>29</v>
      </c>
      <c r="K864" t="s">
        <v>44</v>
      </c>
      <c r="L864">
        <v>1</v>
      </c>
      <c r="M864" t="s">
        <v>31</v>
      </c>
      <c r="N864" t="s">
        <v>32</v>
      </c>
      <c r="O864">
        <v>3</v>
      </c>
      <c r="P864" t="str">
        <f t="shared" si="27"/>
        <v>Active Employee</v>
      </c>
      <c r="Q864">
        <v>1</v>
      </c>
    </row>
    <row r="865" spans="1:17" x14ac:dyDescent="0.25">
      <c r="A865">
        <v>10864</v>
      </c>
      <c r="B865" t="s">
        <v>24</v>
      </c>
      <c r="C865" t="s">
        <v>25</v>
      </c>
      <c r="D865" t="s">
        <v>35</v>
      </c>
      <c r="E865">
        <v>33</v>
      </c>
      <c r="F865" t="str">
        <f t="shared" si="26"/>
        <v xml:space="preserve">Middle Age 25-54 </v>
      </c>
      <c r="G865" t="s">
        <v>51</v>
      </c>
      <c r="H865" t="s">
        <v>39</v>
      </c>
      <c r="I865" t="s">
        <v>52</v>
      </c>
      <c r="J865" t="s">
        <v>52</v>
      </c>
      <c r="K865" t="s">
        <v>21</v>
      </c>
      <c r="L865">
        <v>1</v>
      </c>
      <c r="M865" t="s">
        <v>31</v>
      </c>
      <c r="N865" t="s">
        <v>32</v>
      </c>
      <c r="O865">
        <v>3</v>
      </c>
      <c r="P865" t="str">
        <f t="shared" si="27"/>
        <v>Active Employee</v>
      </c>
      <c r="Q865">
        <v>1</v>
      </c>
    </row>
    <row r="866" spans="1:17" x14ac:dyDescent="0.25">
      <c r="A866">
        <v>10865</v>
      </c>
      <c r="B866" t="s">
        <v>24</v>
      </c>
      <c r="C866" t="s">
        <v>40</v>
      </c>
      <c r="D866" t="s">
        <v>16</v>
      </c>
      <c r="E866">
        <v>41</v>
      </c>
      <c r="F866" t="str">
        <f t="shared" si="26"/>
        <v xml:space="preserve">Middle Age 25-54 </v>
      </c>
      <c r="G866" t="s">
        <v>27</v>
      </c>
      <c r="H866" t="s">
        <v>18</v>
      </c>
      <c r="I866" t="s">
        <v>19</v>
      </c>
      <c r="J866" t="s">
        <v>29</v>
      </c>
      <c r="K866" t="s">
        <v>44</v>
      </c>
      <c r="L866">
        <v>1</v>
      </c>
      <c r="M866" t="s">
        <v>22</v>
      </c>
      <c r="N866" t="s">
        <v>23</v>
      </c>
      <c r="O866">
        <v>1</v>
      </c>
      <c r="P866" t="str">
        <f t="shared" si="27"/>
        <v>Inactive Employee</v>
      </c>
      <c r="Q866">
        <v>0</v>
      </c>
    </row>
    <row r="867" spans="1:17" x14ac:dyDescent="0.25">
      <c r="A867">
        <v>10866</v>
      </c>
      <c r="B867" t="s">
        <v>24</v>
      </c>
      <c r="C867" t="s">
        <v>40</v>
      </c>
      <c r="D867" t="s">
        <v>35</v>
      </c>
      <c r="E867">
        <v>30</v>
      </c>
      <c r="F867" t="str">
        <f t="shared" si="26"/>
        <v xml:space="preserve">Middle Age 25-54 </v>
      </c>
      <c r="G867" t="s">
        <v>17</v>
      </c>
      <c r="H867" t="s">
        <v>36</v>
      </c>
      <c r="I867" t="s">
        <v>19</v>
      </c>
      <c r="J867" t="s">
        <v>20</v>
      </c>
      <c r="K867" t="s">
        <v>21</v>
      </c>
      <c r="L867">
        <v>1</v>
      </c>
      <c r="M867" t="s">
        <v>31</v>
      </c>
      <c r="N867" t="s">
        <v>32</v>
      </c>
      <c r="O867">
        <v>1</v>
      </c>
      <c r="P867" t="str">
        <f t="shared" si="27"/>
        <v>Active Employee</v>
      </c>
      <c r="Q867">
        <v>1</v>
      </c>
    </row>
    <row r="868" spans="1:17" x14ac:dyDescent="0.25">
      <c r="A868">
        <v>10867</v>
      </c>
      <c r="B868" t="s">
        <v>24</v>
      </c>
      <c r="C868" t="s">
        <v>25</v>
      </c>
      <c r="D868" t="s">
        <v>16</v>
      </c>
      <c r="E868">
        <v>40</v>
      </c>
      <c r="F868" t="str">
        <f t="shared" si="26"/>
        <v xml:space="preserve">Middle Age 25-54 </v>
      </c>
      <c r="G868" t="s">
        <v>17</v>
      </c>
      <c r="H868" t="s">
        <v>36</v>
      </c>
      <c r="I868" t="s">
        <v>37</v>
      </c>
      <c r="J868" t="s">
        <v>20</v>
      </c>
      <c r="K868" t="s">
        <v>30</v>
      </c>
      <c r="L868">
        <v>1</v>
      </c>
      <c r="M868" t="s">
        <v>31</v>
      </c>
      <c r="N868" t="s">
        <v>32</v>
      </c>
      <c r="O868">
        <v>2</v>
      </c>
      <c r="P868" t="str">
        <f t="shared" si="27"/>
        <v>Active Employee</v>
      </c>
      <c r="Q868">
        <v>1</v>
      </c>
    </row>
    <row r="869" spans="1:17" x14ac:dyDescent="0.25">
      <c r="A869">
        <v>10868</v>
      </c>
      <c r="B869" t="s">
        <v>14</v>
      </c>
      <c r="C869" t="s">
        <v>25</v>
      </c>
      <c r="D869" t="s">
        <v>26</v>
      </c>
      <c r="E869">
        <v>50</v>
      </c>
      <c r="F869" t="str">
        <f t="shared" si="26"/>
        <v xml:space="preserve">Middle Age 25-54 </v>
      </c>
      <c r="G869" t="s">
        <v>27</v>
      </c>
      <c r="H869" t="s">
        <v>39</v>
      </c>
      <c r="I869" t="s">
        <v>37</v>
      </c>
      <c r="J869" t="s">
        <v>45</v>
      </c>
      <c r="K869" t="s">
        <v>30</v>
      </c>
      <c r="L869">
        <v>1</v>
      </c>
      <c r="M869" t="s">
        <v>31</v>
      </c>
      <c r="N869" t="s">
        <v>32</v>
      </c>
      <c r="O869">
        <v>1</v>
      </c>
      <c r="P869" t="str">
        <f t="shared" si="27"/>
        <v>Active Employee</v>
      </c>
      <c r="Q869">
        <v>1</v>
      </c>
    </row>
    <row r="870" spans="1:17" x14ac:dyDescent="0.25">
      <c r="A870">
        <v>10869</v>
      </c>
      <c r="B870" t="s">
        <v>24</v>
      </c>
      <c r="C870" t="s">
        <v>25</v>
      </c>
      <c r="D870" t="s">
        <v>35</v>
      </c>
      <c r="E870">
        <v>28</v>
      </c>
      <c r="F870" t="str">
        <f t="shared" si="26"/>
        <v xml:space="preserve">Middle Age 25-54 </v>
      </c>
      <c r="G870" t="s">
        <v>27</v>
      </c>
      <c r="H870" t="s">
        <v>36</v>
      </c>
      <c r="I870" t="s">
        <v>37</v>
      </c>
      <c r="J870" t="s">
        <v>34</v>
      </c>
      <c r="K870" t="s">
        <v>21</v>
      </c>
      <c r="L870">
        <v>1</v>
      </c>
      <c r="M870" t="s">
        <v>31</v>
      </c>
      <c r="N870" t="s">
        <v>32</v>
      </c>
      <c r="O870">
        <v>1</v>
      </c>
      <c r="P870" t="str">
        <f t="shared" si="27"/>
        <v>Active Employee</v>
      </c>
      <c r="Q870">
        <v>1</v>
      </c>
    </row>
    <row r="871" spans="1:17" x14ac:dyDescent="0.25">
      <c r="A871">
        <v>10870</v>
      </c>
      <c r="B871" t="s">
        <v>24</v>
      </c>
      <c r="C871" t="s">
        <v>25</v>
      </c>
      <c r="D871" t="s">
        <v>26</v>
      </c>
      <c r="E871">
        <v>46</v>
      </c>
      <c r="F871" t="str">
        <f t="shared" si="26"/>
        <v xml:space="preserve">Middle Age 25-54 </v>
      </c>
      <c r="G871" t="s">
        <v>27</v>
      </c>
      <c r="H871" t="s">
        <v>18</v>
      </c>
      <c r="I871" t="s">
        <v>19</v>
      </c>
      <c r="J871" t="s">
        <v>47</v>
      </c>
      <c r="K871" t="s">
        <v>21</v>
      </c>
      <c r="L871">
        <v>1</v>
      </c>
      <c r="M871" t="s">
        <v>31</v>
      </c>
      <c r="N871" t="s">
        <v>32</v>
      </c>
      <c r="O871">
        <v>2</v>
      </c>
      <c r="P871" t="str">
        <f t="shared" si="27"/>
        <v>Active Employee</v>
      </c>
      <c r="Q871">
        <v>1</v>
      </c>
    </row>
    <row r="872" spans="1:17" x14ac:dyDescent="0.25">
      <c r="A872">
        <v>10871</v>
      </c>
      <c r="B872" t="s">
        <v>24</v>
      </c>
      <c r="C872" t="s">
        <v>25</v>
      </c>
      <c r="D872" t="s">
        <v>16</v>
      </c>
      <c r="E872">
        <v>35</v>
      </c>
      <c r="F872" t="str">
        <f t="shared" si="26"/>
        <v xml:space="preserve">Middle Age 25-54 </v>
      </c>
      <c r="G872" t="s">
        <v>17</v>
      </c>
      <c r="H872" t="s">
        <v>36</v>
      </c>
      <c r="I872" t="s">
        <v>19</v>
      </c>
      <c r="J872" t="s">
        <v>20</v>
      </c>
      <c r="K872" t="s">
        <v>21</v>
      </c>
      <c r="L872">
        <v>1</v>
      </c>
      <c r="M872" t="s">
        <v>31</v>
      </c>
      <c r="N872" t="s">
        <v>32</v>
      </c>
      <c r="O872">
        <v>1</v>
      </c>
      <c r="P872" t="str">
        <f t="shared" si="27"/>
        <v>Active Employee</v>
      </c>
      <c r="Q872">
        <v>1</v>
      </c>
    </row>
    <row r="873" spans="1:17" x14ac:dyDescent="0.25">
      <c r="A873">
        <v>10872</v>
      </c>
      <c r="B873" t="s">
        <v>14</v>
      </c>
      <c r="C873" t="s">
        <v>25</v>
      </c>
      <c r="D873" t="s">
        <v>43</v>
      </c>
      <c r="E873">
        <v>24</v>
      </c>
      <c r="F873" t="str">
        <f t="shared" si="26"/>
        <v>Adolescent 0-25</v>
      </c>
      <c r="G873" t="s">
        <v>27</v>
      </c>
      <c r="H873" t="s">
        <v>18</v>
      </c>
      <c r="I873" t="s">
        <v>19</v>
      </c>
      <c r="J873" t="s">
        <v>34</v>
      </c>
      <c r="K873" t="s">
        <v>21</v>
      </c>
      <c r="L873">
        <v>1</v>
      </c>
      <c r="M873" t="s">
        <v>22</v>
      </c>
      <c r="N873" t="s">
        <v>23</v>
      </c>
      <c r="O873">
        <v>2</v>
      </c>
      <c r="P873" t="str">
        <f t="shared" si="27"/>
        <v>Inactive Employee</v>
      </c>
      <c r="Q873">
        <v>0</v>
      </c>
    </row>
    <row r="874" spans="1:17" x14ac:dyDescent="0.25">
      <c r="A874">
        <v>10873</v>
      </c>
      <c r="B874" t="s">
        <v>14</v>
      </c>
      <c r="C874" t="s">
        <v>25</v>
      </c>
      <c r="D874" t="s">
        <v>35</v>
      </c>
      <c r="E874">
        <v>33</v>
      </c>
      <c r="F874" t="str">
        <f t="shared" si="26"/>
        <v xml:space="preserve">Middle Age 25-54 </v>
      </c>
      <c r="G874" t="s">
        <v>17</v>
      </c>
      <c r="H874" t="s">
        <v>39</v>
      </c>
      <c r="I874" t="s">
        <v>37</v>
      </c>
      <c r="J874" t="s">
        <v>20</v>
      </c>
      <c r="K874" t="s">
        <v>30</v>
      </c>
      <c r="L874">
        <v>1</v>
      </c>
      <c r="M874" t="s">
        <v>31</v>
      </c>
      <c r="N874" t="s">
        <v>32</v>
      </c>
      <c r="O874">
        <v>3</v>
      </c>
      <c r="P874" t="str">
        <f t="shared" si="27"/>
        <v>Active Employee</v>
      </c>
      <c r="Q874">
        <v>1</v>
      </c>
    </row>
    <row r="875" spans="1:17" x14ac:dyDescent="0.25">
      <c r="A875">
        <v>10874</v>
      </c>
      <c r="B875" t="s">
        <v>24</v>
      </c>
      <c r="C875" t="s">
        <v>40</v>
      </c>
      <c r="D875" t="s">
        <v>16</v>
      </c>
      <c r="E875">
        <v>36</v>
      </c>
      <c r="F875" t="str">
        <f t="shared" si="26"/>
        <v xml:space="preserve">Middle Age 25-54 </v>
      </c>
      <c r="G875" t="s">
        <v>27</v>
      </c>
      <c r="H875" t="s">
        <v>36</v>
      </c>
      <c r="I875" t="s">
        <v>19</v>
      </c>
      <c r="J875" t="s">
        <v>34</v>
      </c>
      <c r="K875" t="s">
        <v>21</v>
      </c>
      <c r="L875">
        <v>1</v>
      </c>
      <c r="M875" t="s">
        <v>31</v>
      </c>
      <c r="N875" t="s">
        <v>32</v>
      </c>
      <c r="O875">
        <v>3</v>
      </c>
      <c r="P875" t="str">
        <f t="shared" si="27"/>
        <v>Active Employee</v>
      </c>
      <c r="Q875">
        <v>1</v>
      </c>
    </row>
    <row r="876" spans="1:17" x14ac:dyDescent="0.25">
      <c r="A876">
        <v>10875</v>
      </c>
      <c r="B876" t="s">
        <v>24</v>
      </c>
      <c r="C876" t="s">
        <v>40</v>
      </c>
      <c r="D876" t="s">
        <v>35</v>
      </c>
      <c r="E876">
        <v>30</v>
      </c>
      <c r="F876" t="str">
        <f t="shared" si="26"/>
        <v xml:space="preserve">Middle Age 25-54 </v>
      </c>
      <c r="G876" t="s">
        <v>27</v>
      </c>
      <c r="H876" t="s">
        <v>36</v>
      </c>
      <c r="I876" t="s">
        <v>19</v>
      </c>
      <c r="J876" t="s">
        <v>34</v>
      </c>
      <c r="K876" t="s">
        <v>21</v>
      </c>
      <c r="L876">
        <v>1</v>
      </c>
      <c r="M876" t="s">
        <v>31</v>
      </c>
      <c r="N876" t="s">
        <v>32</v>
      </c>
      <c r="O876">
        <v>3</v>
      </c>
      <c r="P876" t="str">
        <f t="shared" si="27"/>
        <v>Active Employee</v>
      </c>
      <c r="Q876">
        <v>1</v>
      </c>
    </row>
    <row r="877" spans="1:17" x14ac:dyDescent="0.25">
      <c r="A877">
        <v>10876</v>
      </c>
      <c r="B877" t="s">
        <v>24</v>
      </c>
      <c r="C877" t="s">
        <v>15</v>
      </c>
      <c r="D877" t="s">
        <v>16</v>
      </c>
      <c r="E877">
        <v>44</v>
      </c>
      <c r="F877" t="str">
        <f t="shared" si="26"/>
        <v xml:space="preserve">Middle Age 25-54 </v>
      </c>
      <c r="G877" t="s">
        <v>27</v>
      </c>
      <c r="H877" t="s">
        <v>36</v>
      </c>
      <c r="I877" t="s">
        <v>33</v>
      </c>
      <c r="J877" t="s">
        <v>29</v>
      </c>
      <c r="K877" t="s">
        <v>21</v>
      </c>
      <c r="L877">
        <v>1</v>
      </c>
      <c r="M877" t="s">
        <v>31</v>
      </c>
      <c r="N877" t="s">
        <v>32</v>
      </c>
      <c r="O877">
        <v>4</v>
      </c>
      <c r="P877" t="str">
        <f t="shared" si="27"/>
        <v>Active Employee</v>
      </c>
      <c r="Q877">
        <v>1</v>
      </c>
    </row>
    <row r="878" spans="1:17" x14ac:dyDescent="0.25">
      <c r="A878">
        <v>10877</v>
      </c>
      <c r="B878" t="s">
        <v>24</v>
      </c>
      <c r="C878" t="s">
        <v>15</v>
      </c>
      <c r="D878" t="s">
        <v>43</v>
      </c>
      <c r="E878">
        <v>20</v>
      </c>
      <c r="F878" t="str">
        <f t="shared" si="26"/>
        <v>Adolescent 0-25</v>
      </c>
      <c r="G878" t="s">
        <v>17</v>
      </c>
      <c r="H878" t="s">
        <v>39</v>
      </c>
      <c r="I878" t="s">
        <v>48</v>
      </c>
      <c r="J878" t="s">
        <v>46</v>
      </c>
      <c r="K878" t="s">
        <v>21</v>
      </c>
      <c r="L878">
        <v>1</v>
      </c>
      <c r="M878" t="s">
        <v>31</v>
      </c>
      <c r="N878" t="s">
        <v>32</v>
      </c>
      <c r="O878">
        <v>4</v>
      </c>
      <c r="P878" t="str">
        <f t="shared" si="27"/>
        <v>Active Employee</v>
      </c>
      <c r="Q878">
        <v>1</v>
      </c>
    </row>
    <row r="879" spans="1:17" x14ac:dyDescent="0.25">
      <c r="A879">
        <v>10878</v>
      </c>
      <c r="B879" t="s">
        <v>24</v>
      </c>
      <c r="C879" t="s">
        <v>40</v>
      </c>
      <c r="D879" t="s">
        <v>26</v>
      </c>
      <c r="E879">
        <v>46</v>
      </c>
      <c r="F879" t="str">
        <f t="shared" si="26"/>
        <v xml:space="preserve">Middle Age 25-54 </v>
      </c>
      <c r="G879" t="s">
        <v>27</v>
      </c>
      <c r="H879" t="s">
        <v>36</v>
      </c>
      <c r="I879" t="s">
        <v>49</v>
      </c>
      <c r="J879" t="s">
        <v>41</v>
      </c>
      <c r="K879" t="s">
        <v>21</v>
      </c>
      <c r="L879">
        <v>1</v>
      </c>
      <c r="M879" t="s">
        <v>31</v>
      </c>
      <c r="N879" t="s">
        <v>32</v>
      </c>
      <c r="O879">
        <v>4</v>
      </c>
      <c r="P879" t="str">
        <f t="shared" si="27"/>
        <v>Active Employee</v>
      </c>
      <c r="Q879">
        <v>1</v>
      </c>
    </row>
    <row r="880" spans="1:17" x14ac:dyDescent="0.25">
      <c r="A880">
        <v>10879</v>
      </c>
      <c r="B880" t="s">
        <v>24</v>
      </c>
      <c r="C880" t="s">
        <v>25</v>
      </c>
      <c r="D880" t="s">
        <v>16</v>
      </c>
      <c r="E880">
        <v>42</v>
      </c>
      <c r="F880" t="str">
        <f t="shared" si="26"/>
        <v xml:space="preserve">Middle Age 25-54 </v>
      </c>
      <c r="G880" t="s">
        <v>51</v>
      </c>
      <c r="H880" t="s">
        <v>50</v>
      </c>
      <c r="I880" t="s">
        <v>37</v>
      </c>
      <c r="J880" t="s">
        <v>52</v>
      </c>
      <c r="K880" t="s">
        <v>44</v>
      </c>
      <c r="L880">
        <v>1</v>
      </c>
      <c r="M880" t="s">
        <v>31</v>
      </c>
      <c r="N880" t="s">
        <v>32</v>
      </c>
      <c r="O880">
        <v>1</v>
      </c>
      <c r="P880" t="str">
        <f t="shared" si="27"/>
        <v>Active Employee</v>
      </c>
      <c r="Q880">
        <v>1</v>
      </c>
    </row>
    <row r="881" spans="1:17" x14ac:dyDescent="0.25">
      <c r="A881">
        <v>10880</v>
      </c>
      <c r="B881" t="s">
        <v>24</v>
      </c>
      <c r="C881" t="s">
        <v>40</v>
      </c>
      <c r="D881" t="s">
        <v>38</v>
      </c>
      <c r="E881">
        <v>60</v>
      </c>
      <c r="F881" t="str">
        <f t="shared" si="26"/>
        <v>Old 55+</v>
      </c>
      <c r="G881" t="s">
        <v>17</v>
      </c>
      <c r="H881" t="s">
        <v>36</v>
      </c>
      <c r="I881" t="s">
        <v>48</v>
      </c>
      <c r="J881" t="s">
        <v>20</v>
      </c>
      <c r="K881" t="s">
        <v>21</v>
      </c>
      <c r="L881">
        <v>1</v>
      </c>
      <c r="M881" t="s">
        <v>31</v>
      </c>
      <c r="N881" t="s">
        <v>32</v>
      </c>
      <c r="O881">
        <v>4</v>
      </c>
      <c r="P881" t="str">
        <f t="shared" si="27"/>
        <v>Active Employee</v>
      </c>
      <c r="Q881">
        <v>1</v>
      </c>
    </row>
    <row r="882" spans="1:17" x14ac:dyDescent="0.25">
      <c r="A882">
        <v>10881</v>
      </c>
      <c r="B882" t="s">
        <v>14</v>
      </c>
      <c r="C882" t="s">
        <v>25</v>
      </c>
      <c r="D882" t="s">
        <v>35</v>
      </c>
      <c r="E882">
        <v>32</v>
      </c>
      <c r="F882" t="str">
        <f t="shared" si="26"/>
        <v xml:space="preserve">Middle Age 25-54 </v>
      </c>
      <c r="G882" t="s">
        <v>27</v>
      </c>
      <c r="H882" t="s">
        <v>39</v>
      </c>
      <c r="I882" t="s">
        <v>33</v>
      </c>
      <c r="J882" t="s">
        <v>34</v>
      </c>
      <c r="K882" t="s">
        <v>30</v>
      </c>
      <c r="L882">
        <v>1</v>
      </c>
      <c r="M882" t="s">
        <v>31</v>
      </c>
      <c r="N882" t="s">
        <v>32</v>
      </c>
      <c r="O882">
        <v>2</v>
      </c>
      <c r="P882" t="str">
        <f t="shared" si="27"/>
        <v>Active Employee</v>
      </c>
      <c r="Q882">
        <v>1</v>
      </c>
    </row>
    <row r="883" spans="1:17" x14ac:dyDescent="0.25">
      <c r="A883">
        <v>10882</v>
      </c>
      <c r="B883" t="s">
        <v>14</v>
      </c>
      <c r="C883" t="s">
        <v>15</v>
      </c>
      <c r="D883" t="s">
        <v>35</v>
      </c>
      <c r="E883">
        <v>32</v>
      </c>
      <c r="F883" t="str">
        <f t="shared" si="26"/>
        <v xml:space="preserve">Middle Age 25-54 </v>
      </c>
      <c r="G883" t="s">
        <v>27</v>
      </c>
      <c r="H883" t="s">
        <v>18</v>
      </c>
      <c r="I883" t="s">
        <v>19</v>
      </c>
      <c r="J883" t="s">
        <v>29</v>
      </c>
      <c r="K883" t="s">
        <v>30</v>
      </c>
      <c r="L883">
        <v>1</v>
      </c>
      <c r="M883" t="s">
        <v>31</v>
      </c>
      <c r="N883" t="s">
        <v>32</v>
      </c>
      <c r="O883">
        <v>3</v>
      </c>
      <c r="P883" t="str">
        <f t="shared" si="27"/>
        <v>Active Employee</v>
      </c>
      <c r="Q883">
        <v>1</v>
      </c>
    </row>
    <row r="884" spans="1:17" x14ac:dyDescent="0.25">
      <c r="A884">
        <v>10883</v>
      </c>
      <c r="B884" t="s">
        <v>14</v>
      </c>
      <c r="C884" t="s">
        <v>40</v>
      </c>
      <c r="D884" t="s">
        <v>16</v>
      </c>
      <c r="E884">
        <v>36</v>
      </c>
      <c r="F884" t="str">
        <f t="shared" si="26"/>
        <v xml:space="preserve">Middle Age 25-54 </v>
      </c>
      <c r="G884" t="s">
        <v>27</v>
      </c>
      <c r="H884" t="s">
        <v>39</v>
      </c>
      <c r="I884" t="s">
        <v>49</v>
      </c>
      <c r="J884" t="s">
        <v>41</v>
      </c>
      <c r="K884" t="s">
        <v>21</v>
      </c>
      <c r="L884">
        <v>1</v>
      </c>
      <c r="M884" t="s">
        <v>31</v>
      </c>
      <c r="N884" t="s">
        <v>32</v>
      </c>
      <c r="O884">
        <v>1</v>
      </c>
      <c r="P884" t="str">
        <f t="shared" si="27"/>
        <v>Active Employee</v>
      </c>
      <c r="Q884">
        <v>1</v>
      </c>
    </row>
    <row r="885" spans="1:17" x14ac:dyDescent="0.25">
      <c r="A885">
        <v>10884</v>
      </c>
      <c r="B885" t="s">
        <v>24</v>
      </c>
      <c r="C885" t="s">
        <v>25</v>
      </c>
      <c r="D885" t="s">
        <v>35</v>
      </c>
      <c r="E885">
        <v>33</v>
      </c>
      <c r="F885" t="str">
        <f t="shared" si="26"/>
        <v xml:space="preserve">Middle Age 25-54 </v>
      </c>
      <c r="G885" t="s">
        <v>27</v>
      </c>
      <c r="H885" t="s">
        <v>39</v>
      </c>
      <c r="I885" t="s">
        <v>37</v>
      </c>
      <c r="J885" t="s">
        <v>29</v>
      </c>
      <c r="K885" t="s">
        <v>21</v>
      </c>
      <c r="L885">
        <v>1</v>
      </c>
      <c r="M885" t="s">
        <v>31</v>
      </c>
      <c r="N885" t="s">
        <v>32</v>
      </c>
      <c r="O885">
        <v>4</v>
      </c>
      <c r="P885" t="str">
        <f t="shared" si="27"/>
        <v>Active Employee</v>
      </c>
      <c r="Q885">
        <v>1</v>
      </c>
    </row>
    <row r="886" spans="1:17" x14ac:dyDescent="0.25">
      <c r="A886">
        <v>10885</v>
      </c>
      <c r="B886" t="s">
        <v>14</v>
      </c>
      <c r="C886" t="s">
        <v>40</v>
      </c>
      <c r="D886" t="s">
        <v>16</v>
      </c>
      <c r="E886">
        <v>40</v>
      </c>
      <c r="F886" t="str">
        <f t="shared" si="26"/>
        <v xml:space="preserve">Middle Age 25-54 </v>
      </c>
      <c r="G886" t="s">
        <v>17</v>
      </c>
      <c r="H886" t="s">
        <v>39</v>
      </c>
      <c r="I886" t="s">
        <v>49</v>
      </c>
      <c r="J886" t="s">
        <v>20</v>
      </c>
      <c r="K886" t="s">
        <v>21</v>
      </c>
      <c r="L886">
        <v>1</v>
      </c>
      <c r="M886" t="s">
        <v>31</v>
      </c>
      <c r="N886" t="s">
        <v>32</v>
      </c>
      <c r="O886">
        <v>2</v>
      </c>
      <c r="P886" t="str">
        <f t="shared" si="27"/>
        <v>Active Employee</v>
      </c>
      <c r="Q886">
        <v>1</v>
      </c>
    </row>
    <row r="887" spans="1:17" x14ac:dyDescent="0.25">
      <c r="A887">
        <v>10886</v>
      </c>
      <c r="B887" t="s">
        <v>24</v>
      </c>
      <c r="C887" t="s">
        <v>15</v>
      </c>
      <c r="D887" t="s">
        <v>35</v>
      </c>
      <c r="E887">
        <v>25</v>
      </c>
      <c r="F887" t="str">
        <f t="shared" si="26"/>
        <v xml:space="preserve">Middle Age 25-54 </v>
      </c>
      <c r="G887" t="s">
        <v>17</v>
      </c>
      <c r="H887" t="s">
        <v>36</v>
      </c>
      <c r="I887" t="s">
        <v>19</v>
      </c>
      <c r="J887" t="s">
        <v>20</v>
      </c>
      <c r="K887" t="s">
        <v>21</v>
      </c>
      <c r="L887">
        <v>1</v>
      </c>
      <c r="M887" t="s">
        <v>31</v>
      </c>
      <c r="N887" t="s">
        <v>32</v>
      </c>
      <c r="O887">
        <v>4</v>
      </c>
      <c r="P887" t="str">
        <f t="shared" si="27"/>
        <v>Active Employee</v>
      </c>
      <c r="Q887">
        <v>1</v>
      </c>
    </row>
    <row r="888" spans="1:17" x14ac:dyDescent="0.25">
      <c r="A888">
        <v>10887</v>
      </c>
      <c r="B888" t="s">
        <v>24</v>
      </c>
      <c r="C888" t="s">
        <v>25</v>
      </c>
      <c r="D888" t="s">
        <v>35</v>
      </c>
      <c r="E888">
        <v>30</v>
      </c>
      <c r="F888" t="str">
        <f t="shared" si="26"/>
        <v xml:space="preserve">Middle Age 25-54 </v>
      </c>
      <c r="G888" t="s">
        <v>27</v>
      </c>
      <c r="H888" t="s">
        <v>39</v>
      </c>
      <c r="I888" t="s">
        <v>37</v>
      </c>
      <c r="J888" t="s">
        <v>29</v>
      </c>
      <c r="K888" t="s">
        <v>21</v>
      </c>
      <c r="L888">
        <v>1</v>
      </c>
      <c r="M888" t="s">
        <v>31</v>
      </c>
      <c r="N888" t="s">
        <v>32</v>
      </c>
      <c r="O888">
        <v>2</v>
      </c>
      <c r="P888" t="str">
        <f t="shared" si="27"/>
        <v>Active Employee</v>
      </c>
      <c r="Q888">
        <v>1</v>
      </c>
    </row>
    <row r="889" spans="1:17" x14ac:dyDescent="0.25">
      <c r="A889">
        <v>10888</v>
      </c>
      <c r="B889" t="s">
        <v>14</v>
      </c>
      <c r="C889" t="s">
        <v>25</v>
      </c>
      <c r="D889" t="s">
        <v>16</v>
      </c>
      <c r="E889">
        <v>42</v>
      </c>
      <c r="F889" t="str">
        <f t="shared" si="26"/>
        <v xml:space="preserve">Middle Age 25-54 </v>
      </c>
      <c r="G889" t="s">
        <v>27</v>
      </c>
      <c r="H889" t="s">
        <v>50</v>
      </c>
      <c r="I889" t="s">
        <v>37</v>
      </c>
      <c r="J889" t="s">
        <v>47</v>
      </c>
      <c r="K889" t="s">
        <v>30</v>
      </c>
      <c r="L889">
        <v>1</v>
      </c>
      <c r="M889" t="s">
        <v>31</v>
      </c>
      <c r="N889" t="s">
        <v>32</v>
      </c>
      <c r="O889">
        <v>1</v>
      </c>
      <c r="P889" t="str">
        <f t="shared" si="27"/>
        <v>Active Employee</v>
      </c>
      <c r="Q889">
        <v>1</v>
      </c>
    </row>
    <row r="890" spans="1:17" x14ac:dyDescent="0.25">
      <c r="A890">
        <v>10889</v>
      </c>
      <c r="B890" t="s">
        <v>14</v>
      </c>
      <c r="C890" t="s">
        <v>25</v>
      </c>
      <c r="D890" t="s">
        <v>16</v>
      </c>
      <c r="E890">
        <v>35</v>
      </c>
      <c r="F890" t="str">
        <f t="shared" si="26"/>
        <v xml:space="preserve">Middle Age 25-54 </v>
      </c>
      <c r="G890" t="s">
        <v>17</v>
      </c>
      <c r="H890" t="s">
        <v>18</v>
      </c>
      <c r="I890" t="s">
        <v>48</v>
      </c>
      <c r="J890" t="s">
        <v>20</v>
      </c>
      <c r="K890" t="s">
        <v>44</v>
      </c>
      <c r="L890">
        <v>1</v>
      </c>
      <c r="M890" t="s">
        <v>31</v>
      </c>
      <c r="N890" t="s">
        <v>32</v>
      </c>
      <c r="O890">
        <v>4</v>
      </c>
      <c r="P890" t="str">
        <f t="shared" si="27"/>
        <v>Active Employee</v>
      </c>
      <c r="Q890">
        <v>1</v>
      </c>
    </row>
    <row r="891" spans="1:17" x14ac:dyDescent="0.25">
      <c r="A891">
        <v>10890</v>
      </c>
      <c r="B891" t="s">
        <v>24</v>
      </c>
      <c r="C891" t="s">
        <v>25</v>
      </c>
      <c r="D891" t="s">
        <v>35</v>
      </c>
      <c r="E891">
        <v>27</v>
      </c>
      <c r="F891" t="str">
        <f t="shared" si="26"/>
        <v xml:space="preserve">Middle Age 25-54 </v>
      </c>
      <c r="G891" t="s">
        <v>27</v>
      </c>
      <c r="H891" t="s">
        <v>39</v>
      </c>
      <c r="I891" t="s">
        <v>19</v>
      </c>
      <c r="J891" t="s">
        <v>29</v>
      </c>
      <c r="K891" t="s">
        <v>21</v>
      </c>
      <c r="L891">
        <v>1</v>
      </c>
      <c r="M891" t="s">
        <v>31</v>
      </c>
      <c r="N891" t="s">
        <v>32</v>
      </c>
      <c r="O891">
        <v>1</v>
      </c>
      <c r="P891" t="str">
        <f t="shared" si="27"/>
        <v>Active Employee</v>
      </c>
      <c r="Q891">
        <v>1</v>
      </c>
    </row>
    <row r="892" spans="1:17" x14ac:dyDescent="0.25">
      <c r="A892">
        <v>10891</v>
      </c>
      <c r="B892" t="s">
        <v>14</v>
      </c>
      <c r="C892" t="s">
        <v>40</v>
      </c>
      <c r="D892" t="s">
        <v>26</v>
      </c>
      <c r="E892">
        <v>54</v>
      </c>
      <c r="F892" t="str">
        <f t="shared" si="26"/>
        <v xml:space="preserve">Middle Age 25-54 </v>
      </c>
      <c r="G892" t="s">
        <v>27</v>
      </c>
      <c r="H892" t="s">
        <v>36</v>
      </c>
      <c r="I892" t="s">
        <v>19</v>
      </c>
      <c r="J892" t="s">
        <v>41</v>
      </c>
      <c r="K892" t="s">
        <v>30</v>
      </c>
      <c r="L892">
        <v>1</v>
      </c>
      <c r="M892" t="s">
        <v>31</v>
      </c>
      <c r="N892" t="s">
        <v>32</v>
      </c>
      <c r="O892">
        <v>3</v>
      </c>
      <c r="P892" t="str">
        <f t="shared" si="27"/>
        <v>Active Employee</v>
      </c>
      <c r="Q892">
        <v>1</v>
      </c>
    </row>
    <row r="893" spans="1:17" x14ac:dyDescent="0.25">
      <c r="A893">
        <v>10892</v>
      </c>
      <c r="B893" t="s">
        <v>14</v>
      </c>
      <c r="C893" t="s">
        <v>25</v>
      </c>
      <c r="D893" t="s">
        <v>16</v>
      </c>
      <c r="E893">
        <v>44</v>
      </c>
      <c r="F893" t="str">
        <f t="shared" si="26"/>
        <v xml:space="preserve">Middle Age 25-54 </v>
      </c>
      <c r="G893" t="s">
        <v>27</v>
      </c>
      <c r="H893" t="s">
        <v>28</v>
      </c>
      <c r="I893" t="s">
        <v>19</v>
      </c>
      <c r="J893" t="s">
        <v>29</v>
      </c>
      <c r="K893" t="s">
        <v>21</v>
      </c>
      <c r="L893">
        <v>1</v>
      </c>
      <c r="M893" t="s">
        <v>31</v>
      </c>
      <c r="N893" t="s">
        <v>32</v>
      </c>
      <c r="O893">
        <v>4</v>
      </c>
      <c r="P893" t="str">
        <f t="shared" si="27"/>
        <v>Active Employee</v>
      </c>
      <c r="Q893">
        <v>1</v>
      </c>
    </row>
    <row r="894" spans="1:17" x14ac:dyDescent="0.25">
      <c r="A894">
        <v>10893</v>
      </c>
      <c r="B894" t="s">
        <v>14</v>
      </c>
      <c r="C894" t="s">
        <v>15</v>
      </c>
      <c r="D894" t="s">
        <v>43</v>
      </c>
      <c r="E894">
        <v>19</v>
      </c>
      <c r="F894" t="str">
        <f t="shared" si="26"/>
        <v>Adolescent 0-25</v>
      </c>
      <c r="G894" t="s">
        <v>27</v>
      </c>
      <c r="H894" t="s">
        <v>39</v>
      </c>
      <c r="I894" t="s">
        <v>37</v>
      </c>
      <c r="J894" t="s">
        <v>29</v>
      </c>
      <c r="K894" t="s">
        <v>44</v>
      </c>
      <c r="L894">
        <v>1</v>
      </c>
      <c r="M894" t="s">
        <v>22</v>
      </c>
      <c r="N894" t="s">
        <v>23</v>
      </c>
      <c r="O894">
        <v>2</v>
      </c>
      <c r="P894" t="str">
        <f t="shared" si="27"/>
        <v>Inactive Employee</v>
      </c>
      <c r="Q894">
        <v>0</v>
      </c>
    </row>
    <row r="895" spans="1:17" x14ac:dyDescent="0.25">
      <c r="A895">
        <v>10894</v>
      </c>
      <c r="B895" t="s">
        <v>14</v>
      </c>
      <c r="C895" t="s">
        <v>40</v>
      </c>
      <c r="D895" t="s">
        <v>35</v>
      </c>
      <c r="E895">
        <v>29</v>
      </c>
      <c r="F895" t="str">
        <f t="shared" si="26"/>
        <v xml:space="preserve">Middle Age 25-54 </v>
      </c>
      <c r="G895" t="s">
        <v>27</v>
      </c>
      <c r="H895" t="s">
        <v>39</v>
      </c>
      <c r="I895" t="s">
        <v>19</v>
      </c>
      <c r="J895" t="s">
        <v>29</v>
      </c>
      <c r="K895" t="s">
        <v>21</v>
      </c>
      <c r="L895">
        <v>1</v>
      </c>
      <c r="M895" t="s">
        <v>31</v>
      </c>
      <c r="N895" t="s">
        <v>32</v>
      </c>
      <c r="O895">
        <v>4</v>
      </c>
      <c r="P895" t="str">
        <f t="shared" si="27"/>
        <v>Active Employee</v>
      </c>
      <c r="Q895">
        <v>1</v>
      </c>
    </row>
    <row r="896" spans="1:17" x14ac:dyDescent="0.25">
      <c r="A896">
        <v>10895</v>
      </c>
      <c r="B896" t="s">
        <v>24</v>
      </c>
      <c r="C896" t="s">
        <v>25</v>
      </c>
      <c r="D896" t="s">
        <v>26</v>
      </c>
      <c r="E896">
        <v>54</v>
      </c>
      <c r="F896" t="str">
        <f t="shared" si="26"/>
        <v xml:space="preserve">Middle Age 25-54 </v>
      </c>
      <c r="G896" t="s">
        <v>27</v>
      </c>
      <c r="H896" t="s">
        <v>39</v>
      </c>
      <c r="I896" t="s">
        <v>19</v>
      </c>
      <c r="J896" t="s">
        <v>47</v>
      </c>
      <c r="K896" t="s">
        <v>21</v>
      </c>
      <c r="L896">
        <v>1</v>
      </c>
      <c r="M896" t="s">
        <v>31</v>
      </c>
      <c r="N896" t="s">
        <v>32</v>
      </c>
      <c r="O896">
        <v>4</v>
      </c>
      <c r="P896" t="str">
        <f t="shared" si="27"/>
        <v>Active Employee</v>
      </c>
      <c r="Q896">
        <v>1</v>
      </c>
    </row>
    <row r="897" spans="1:17" x14ac:dyDescent="0.25">
      <c r="A897">
        <v>10896</v>
      </c>
      <c r="B897" t="s">
        <v>24</v>
      </c>
      <c r="C897" t="s">
        <v>25</v>
      </c>
      <c r="D897" t="s">
        <v>35</v>
      </c>
      <c r="E897">
        <v>31</v>
      </c>
      <c r="F897" t="str">
        <f t="shared" si="26"/>
        <v xml:space="preserve">Middle Age 25-54 </v>
      </c>
      <c r="G897" t="s">
        <v>27</v>
      </c>
      <c r="H897" t="s">
        <v>18</v>
      </c>
      <c r="I897" t="s">
        <v>37</v>
      </c>
      <c r="J897" t="s">
        <v>42</v>
      </c>
      <c r="K897" t="s">
        <v>21</v>
      </c>
      <c r="L897">
        <v>1</v>
      </c>
      <c r="M897" t="s">
        <v>31</v>
      </c>
      <c r="N897" t="s">
        <v>32</v>
      </c>
      <c r="O897">
        <v>1</v>
      </c>
      <c r="P897" t="str">
        <f t="shared" si="27"/>
        <v>Active Employee</v>
      </c>
      <c r="Q897">
        <v>1</v>
      </c>
    </row>
    <row r="898" spans="1:17" x14ac:dyDescent="0.25">
      <c r="A898">
        <v>10897</v>
      </c>
      <c r="B898" t="s">
        <v>14</v>
      </c>
      <c r="C898" t="s">
        <v>15</v>
      </c>
      <c r="D898" t="s">
        <v>35</v>
      </c>
      <c r="E898">
        <v>31</v>
      </c>
      <c r="F898" t="str">
        <f t="shared" si="26"/>
        <v xml:space="preserve">Middle Age 25-54 </v>
      </c>
      <c r="G898" t="s">
        <v>27</v>
      </c>
      <c r="H898" t="s">
        <v>39</v>
      </c>
      <c r="I898" t="s">
        <v>37</v>
      </c>
      <c r="J898" t="s">
        <v>42</v>
      </c>
      <c r="K898" t="s">
        <v>21</v>
      </c>
      <c r="L898">
        <v>1</v>
      </c>
      <c r="M898" t="s">
        <v>31</v>
      </c>
      <c r="N898" t="s">
        <v>32</v>
      </c>
      <c r="O898">
        <v>1</v>
      </c>
      <c r="P898" t="str">
        <f t="shared" si="27"/>
        <v>Active Employee</v>
      </c>
      <c r="Q898">
        <v>1</v>
      </c>
    </row>
    <row r="899" spans="1:17" x14ac:dyDescent="0.25">
      <c r="A899">
        <v>10898</v>
      </c>
      <c r="B899" t="s">
        <v>14</v>
      </c>
      <c r="C899" t="s">
        <v>15</v>
      </c>
      <c r="D899" t="s">
        <v>38</v>
      </c>
      <c r="E899">
        <v>59</v>
      </c>
      <c r="F899" t="str">
        <f t="shared" ref="F899:F962" si="28">IF(E899&gt;54,"Old 55+",IF(E899&gt;=25,"Middle Age 25-54 ",IF(E899&lt;25,"Adolescent 0-25")))</f>
        <v>Old 55+</v>
      </c>
      <c r="G899" t="s">
        <v>17</v>
      </c>
      <c r="H899" t="s">
        <v>39</v>
      </c>
      <c r="I899" t="s">
        <v>19</v>
      </c>
      <c r="J899" t="s">
        <v>20</v>
      </c>
      <c r="K899" t="s">
        <v>21</v>
      </c>
      <c r="L899">
        <v>1</v>
      </c>
      <c r="M899" t="s">
        <v>31</v>
      </c>
      <c r="N899" t="s">
        <v>32</v>
      </c>
      <c r="O899">
        <v>4</v>
      </c>
      <c r="P899" t="str">
        <f t="shared" ref="P899:P962" si="29">IF(Q899=0,"Inactive Employee",IF(Q899=1,"Active Employee"))</f>
        <v>Active Employee</v>
      </c>
      <c r="Q899">
        <v>1</v>
      </c>
    </row>
    <row r="900" spans="1:17" x14ac:dyDescent="0.25">
      <c r="A900">
        <v>10899</v>
      </c>
      <c r="B900" t="s">
        <v>24</v>
      </c>
      <c r="C900" t="s">
        <v>25</v>
      </c>
      <c r="D900" t="s">
        <v>16</v>
      </c>
      <c r="E900">
        <v>43</v>
      </c>
      <c r="F900" t="str">
        <f t="shared" si="28"/>
        <v xml:space="preserve">Middle Age 25-54 </v>
      </c>
      <c r="G900" t="s">
        <v>27</v>
      </c>
      <c r="H900" t="s">
        <v>39</v>
      </c>
      <c r="I900" t="s">
        <v>19</v>
      </c>
      <c r="J900" t="s">
        <v>47</v>
      </c>
      <c r="K900" t="s">
        <v>21</v>
      </c>
      <c r="L900">
        <v>1</v>
      </c>
      <c r="M900" t="s">
        <v>31</v>
      </c>
      <c r="N900" t="s">
        <v>32</v>
      </c>
      <c r="O900">
        <v>4</v>
      </c>
      <c r="P900" t="str">
        <f t="shared" si="29"/>
        <v>Active Employee</v>
      </c>
      <c r="Q900">
        <v>1</v>
      </c>
    </row>
    <row r="901" spans="1:17" x14ac:dyDescent="0.25">
      <c r="A901">
        <v>10900</v>
      </c>
      <c r="B901" t="s">
        <v>24</v>
      </c>
      <c r="C901" t="s">
        <v>25</v>
      </c>
      <c r="D901" t="s">
        <v>26</v>
      </c>
      <c r="E901">
        <v>49</v>
      </c>
      <c r="F901" t="str">
        <f t="shared" si="28"/>
        <v xml:space="preserve">Middle Age 25-54 </v>
      </c>
      <c r="G901" t="s">
        <v>27</v>
      </c>
      <c r="H901" t="s">
        <v>18</v>
      </c>
      <c r="I901" t="s">
        <v>37</v>
      </c>
      <c r="J901" t="s">
        <v>45</v>
      </c>
      <c r="K901" t="s">
        <v>21</v>
      </c>
      <c r="L901">
        <v>1</v>
      </c>
      <c r="M901" t="s">
        <v>31</v>
      </c>
      <c r="N901" t="s">
        <v>32</v>
      </c>
      <c r="O901">
        <v>3</v>
      </c>
      <c r="P901" t="str">
        <f t="shared" si="29"/>
        <v>Active Employee</v>
      </c>
      <c r="Q901">
        <v>1</v>
      </c>
    </row>
    <row r="902" spans="1:17" x14ac:dyDescent="0.25">
      <c r="A902">
        <v>10901</v>
      </c>
      <c r="B902" t="s">
        <v>24</v>
      </c>
      <c r="C902" t="s">
        <v>25</v>
      </c>
      <c r="D902" t="s">
        <v>16</v>
      </c>
      <c r="E902">
        <v>36</v>
      </c>
      <c r="F902" t="str">
        <f t="shared" si="28"/>
        <v xml:space="preserve">Middle Age 25-54 </v>
      </c>
      <c r="G902" t="s">
        <v>27</v>
      </c>
      <c r="H902" t="s">
        <v>39</v>
      </c>
      <c r="I902" t="s">
        <v>49</v>
      </c>
      <c r="J902" t="s">
        <v>29</v>
      </c>
      <c r="K902" t="s">
        <v>30</v>
      </c>
      <c r="L902">
        <v>1</v>
      </c>
      <c r="M902" t="s">
        <v>31</v>
      </c>
      <c r="N902" t="s">
        <v>32</v>
      </c>
      <c r="O902">
        <v>2</v>
      </c>
      <c r="P902" t="str">
        <f t="shared" si="29"/>
        <v>Active Employee</v>
      </c>
      <c r="Q902">
        <v>1</v>
      </c>
    </row>
    <row r="903" spans="1:17" x14ac:dyDescent="0.25">
      <c r="A903">
        <v>10902</v>
      </c>
      <c r="B903" t="s">
        <v>24</v>
      </c>
      <c r="C903" t="s">
        <v>15</v>
      </c>
      <c r="D903" t="s">
        <v>26</v>
      </c>
      <c r="E903">
        <v>48</v>
      </c>
      <c r="F903" t="str">
        <f t="shared" si="28"/>
        <v xml:space="preserve">Middle Age 25-54 </v>
      </c>
      <c r="G903" t="s">
        <v>27</v>
      </c>
      <c r="H903" t="s">
        <v>18</v>
      </c>
      <c r="I903" t="s">
        <v>49</v>
      </c>
      <c r="J903" t="s">
        <v>34</v>
      </c>
      <c r="K903" t="s">
        <v>21</v>
      </c>
      <c r="L903">
        <v>1</v>
      </c>
      <c r="M903" t="s">
        <v>31</v>
      </c>
      <c r="N903" t="s">
        <v>32</v>
      </c>
      <c r="O903">
        <v>2</v>
      </c>
      <c r="P903" t="str">
        <f t="shared" si="29"/>
        <v>Active Employee</v>
      </c>
      <c r="Q903">
        <v>1</v>
      </c>
    </row>
    <row r="904" spans="1:17" x14ac:dyDescent="0.25">
      <c r="A904">
        <v>10903</v>
      </c>
      <c r="B904" t="s">
        <v>24</v>
      </c>
      <c r="C904" t="s">
        <v>40</v>
      </c>
      <c r="D904" t="s">
        <v>35</v>
      </c>
      <c r="E904">
        <v>27</v>
      </c>
      <c r="F904" t="str">
        <f t="shared" si="28"/>
        <v xml:space="preserve">Middle Age 25-54 </v>
      </c>
      <c r="G904" t="s">
        <v>27</v>
      </c>
      <c r="H904" t="s">
        <v>18</v>
      </c>
      <c r="I904" t="s">
        <v>19</v>
      </c>
      <c r="J904" t="s">
        <v>29</v>
      </c>
      <c r="K904" t="s">
        <v>21</v>
      </c>
      <c r="L904">
        <v>1</v>
      </c>
      <c r="M904" t="s">
        <v>31</v>
      </c>
      <c r="N904" t="s">
        <v>32</v>
      </c>
      <c r="O904">
        <v>3</v>
      </c>
      <c r="P904" t="str">
        <f t="shared" si="29"/>
        <v>Active Employee</v>
      </c>
      <c r="Q904">
        <v>1</v>
      </c>
    </row>
    <row r="905" spans="1:17" x14ac:dyDescent="0.25">
      <c r="A905">
        <v>10904</v>
      </c>
      <c r="B905" t="s">
        <v>24</v>
      </c>
      <c r="C905" t="s">
        <v>40</v>
      </c>
      <c r="D905" t="s">
        <v>35</v>
      </c>
      <c r="E905">
        <v>29</v>
      </c>
      <c r="F905" t="str">
        <f t="shared" si="28"/>
        <v xml:space="preserve">Middle Age 25-54 </v>
      </c>
      <c r="G905" t="s">
        <v>27</v>
      </c>
      <c r="H905" t="s">
        <v>39</v>
      </c>
      <c r="I905" t="s">
        <v>19</v>
      </c>
      <c r="J905" t="s">
        <v>42</v>
      </c>
      <c r="K905" t="s">
        <v>21</v>
      </c>
      <c r="L905">
        <v>1</v>
      </c>
      <c r="M905" t="s">
        <v>31</v>
      </c>
      <c r="N905" t="s">
        <v>32</v>
      </c>
      <c r="O905">
        <v>4</v>
      </c>
      <c r="P905" t="str">
        <f t="shared" si="29"/>
        <v>Active Employee</v>
      </c>
      <c r="Q905">
        <v>1</v>
      </c>
    </row>
    <row r="906" spans="1:17" x14ac:dyDescent="0.25">
      <c r="A906">
        <v>10905</v>
      </c>
      <c r="B906" t="s">
        <v>24</v>
      </c>
      <c r="C906" t="s">
        <v>15</v>
      </c>
      <c r="D906" t="s">
        <v>26</v>
      </c>
      <c r="E906">
        <v>48</v>
      </c>
      <c r="F906" t="str">
        <f t="shared" si="28"/>
        <v xml:space="preserve">Middle Age 25-54 </v>
      </c>
      <c r="G906" t="s">
        <v>27</v>
      </c>
      <c r="H906" t="s">
        <v>39</v>
      </c>
      <c r="I906" t="s">
        <v>19</v>
      </c>
      <c r="J906" t="s">
        <v>47</v>
      </c>
      <c r="K906" t="s">
        <v>21</v>
      </c>
      <c r="L906">
        <v>1</v>
      </c>
      <c r="M906" t="s">
        <v>31</v>
      </c>
      <c r="N906" t="s">
        <v>32</v>
      </c>
      <c r="O906">
        <v>4</v>
      </c>
      <c r="P906" t="str">
        <f t="shared" si="29"/>
        <v>Active Employee</v>
      </c>
      <c r="Q906">
        <v>1</v>
      </c>
    </row>
    <row r="907" spans="1:17" x14ac:dyDescent="0.25">
      <c r="A907">
        <v>10906</v>
      </c>
      <c r="B907" t="s">
        <v>14</v>
      </c>
      <c r="C907" t="s">
        <v>40</v>
      </c>
      <c r="D907" t="s">
        <v>35</v>
      </c>
      <c r="E907">
        <v>29</v>
      </c>
      <c r="F907" t="str">
        <f t="shared" si="28"/>
        <v xml:space="preserve">Middle Age 25-54 </v>
      </c>
      <c r="G907" t="s">
        <v>27</v>
      </c>
      <c r="H907" t="s">
        <v>39</v>
      </c>
      <c r="I907" t="s">
        <v>19</v>
      </c>
      <c r="J907" t="s">
        <v>47</v>
      </c>
      <c r="K907" t="s">
        <v>21</v>
      </c>
      <c r="L907">
        <v>1</v>
      </c>
      <c r="M907" t="s">
        <v>31</v>
      </c>
      <c r="N907" t="s">
        <v>32</v>
      </c>
      <c r="O907">
        <v>4</v>
      </c>
      <c r="P907" t="str">
        <f t="shared" si="29"/>
        <v>Active Employee</v>
      </c>
      <c r="Q907">
        <v>1</v>
      </c>
    </row>
    <row r="908" spans="1:17" x14ac:dyDescent="0.25">
      <c r="A908">
        <v>10907</v>
      </c>
      <c r="B908" t="s">
        <v>14</v>
      </c>
      <c r="C908" t="s">
        <v>25</v>
      </c>
      <c r="D908" t="s">
        <v>35</v>
      </c>
      <c r="E908">
        <v>34</v>
      </c>
      <c r="F908" t="str">
        <f t="shared" si="28"/>
        <v xml:space="preserve">Middle Age 25-54 </v>
      </c>
      <c r="G908" t="s">
        <v>27</v>
      </c>
      <c r="H908" t="s">
        <v>39</v>
      </c>
      <c r="I908" t="s">
        <v>49</v>
      </c>
      <c r="J908" t="s">
        <v>29</v>
      </c>
      <c r="K908" t="s">
        <v>21</v>
      </c>
      <c r="L908">
        <v>1</v>
      </c>
      <c r="M908" t="s">
        <v>31</v>
      </c>
      <c r="N908" t="s">
        <v>32</v>
      </c>
      <c r="O908">
        <v>3</v>
      </c>
      <c r="P908" t="str">
        <f t="shared" si="29"/>
        <v>Active Employee</v>
      </c>
      <c r="Q908">
        <v>1</v>
      </c>
    </row>
    <row r="909" spans="1:17" x14ac:dyDescent="0.25">
      <c r="A909">
        <v>10908</v>
      </c>
      <c r="B909" t="s">
        <v>24</v>
      </c>
      <c r="C909" t="s">
        <v>25</v>
      </c>
      <c r="D909" t="s">
        <v>16</v>
      </c>
      <c r="E909">
        <v>44</v>
      </c>
      <c r="F909" t="str">
        <f t="shared" si="28"/>
        <v xml:space="preserve">Middle Age 25-54 </v>
      </c>
      <c r="G909" t="s">
        <v>17</v>
      </c>
      <c r="H909" t="s">
        <v>39</v>
      </c>
      <c r="I909" t="s">
        <v>48</v>
      </c>
      <c r="J909" t="s">
        <v>45</v>
      </c>
      <c r="K909" t="s">
        <v>21</v>
      </c>
      <c r="L909">
        <v>1</v>
      </c>
      <c r="M909" t="s">
        <v>31</v>
      </c>
      <c r="N909" t="s">
        <v>32</v>
      </c>
      <c r="O909">
        <v>2</v>
      </c>
      <c r="P909" t="str">
        <f t="shared" si="29"/>
        <v>Active Employee</v>
      </c>
      <c r="Q909">
        <v>1</v>
      </c>
    </row>
    <row r="910" spans="1:17" x14ac:dyDescent="0.25">
      <c r="A910">
        <v>10909</v>
      </c>
      <c r="B910" t="s">
        <v>24</v>
      </c>
      <c r="C910" t="s">
        <v>40</v>
      </c>
      <c r="D910" t="s">
        <v>35</v>
      </c>
      <c r="E910">
        <v>33</v>
      </c>
      <c r="F910" t="str">
        <f t="shared" si="28"/>
        <v xml:space="preserve">Middle Age 25-54 </v>
      </c>
      <c r="G910" t="s">
        <v>17</v>
      </c>
      <c r="H910" t="s">
        <v>50</v>
      </c>
      <c r="I910" t="s">
        <v>48</v>
      </c>
      <c r="J910" t="s">
        <v>20</v>
      </c>
      <c r="K910" t="s">
        <v>21</v>
      </c>
      <c r="L910">
        <v>1</v>
      </c>
      <c r="M910" t="s">
        <v>31</v>
      </c>
      <c r="N910" t="s">
        <v>32</v>
      </c>
      <c r="O910">
        <v>3</v>
      </c>
      <c r="P910" t="str">
        <f t="shared" si="29"/>
        <v>Active Employee</v>
      </c>
      <c r="Q910">
        <v>1</v>
      </c>
    </row>
    <row r="911" spans="1:17" x14ac:dyDescent="0.25">
      <c r="A911">
        <v>10910</v>
      </c>
      <c r="B911" t="s">
        <v>14</v>
      </c>
      <c r="C911" t="s">
        <v>15</v>
      </c>
      <c r="D911" t="s">
        <v>43</v>
      </c>
      <c r="E911">
        <v>19</v>
      </c>
      <c r="F911" t="str">
        <f t="shared" si="28"/>
        <v>Adolescent 0-25</v>
      </c>
      <c r="G911" t="s">
        <v>27</v>
      </c>
      <c r="H911" t="s">
        <v>39</v>
      </c>
      <c r="I911" t="s">
        <v>19</v>
      </c>
      <c r="J911" t="s">
        <v>29</v>
      </c>
      <c r="K911" t="s">
        <v>21</v>
      </c>
      <c r="L911">
        <v>1</v>
      </c>
      <c r="M911" t="s">
        <v>31</v>
      </c>
      <c r="N911" t="s">
        <v>32</v>
      </c>
      <c r="O911">
        <v>4</v>
      </c>
      <c r="P911" t="str">
        <f t="shared" si="29"/>
        <v>Active Employee</v>
      </c>
      <c r="Q911">
        <v>1</v>
      </c>
    </row>
    <row r="912" spans="1:17" x14ac:dyDescent="0.25">
      <c r="A912">
        <v>10911</v>
      </c>
      <c r="B912" t="s">
        <v>24</v>
      </c>
      <c r="C912" t="s">
        <v>25</v>
      </c>
      <c r="D912" t="s">
        <v>43</v>
      </c>
      <c r="E912">
        <v>23</v>
      </c>
      <c r="F912" t="str">
        <f t="shared" si="28"/>
        <v>Adolescent 0-25</v>
      </c>
      <c r="G912" t="s">
        <v>27</v>
      </c>
      <c r="H912" t="s">
        <v>18</v>
      </c>
      <c r="I912" t="s">
        <v>19</v>
      </c>
      <c r="J912" t="s">
        <v>29</v>
      </c>
      <c r="K912" t="s">
        <v>21</v>
      </c>
      <c r="L912">
        <v>1</v>
      </c>
      <c r="M912" t="s">
        <v>31</v>
      </c>
      <c r="N912" t="s">
        <v>32</v>
      </c>
      <c r="O912">
        <v>3</v>
      </c>
      <c r="P912" t="str">
        <f t="shared" si="29"/>
        <v>Active Employee</v>
      </c>
      <c r="Q912">
        <v>1</v>
      </c>
    </row>
    <row r="913" spans="1:17" x14ac:dyDescent="0.25">
      <c r="A913">
        <v>10912</v>
      </c>
      <c r="B913" t="s">
        <v>24</v>
      </c>
      <c r="C913" t="s">
        <v>15</v>
      </c>
      <c r="D913" t="s">
        <v>35</v>
      </c>
      <c r="E913">
        <v>25</v>
      </c>
      <c r="F913" t="str">
        <f t="shared" si="28"/>
        <v xml:space="preserve">Middle Age 25-54 </v>
      </c>
      <c r="G913" t="s">
        <v>17</v>
      </c>
      <c r="H913" t="s">
        <v>28</v>
      </c>
      <c r="I913" t="s">
        <v>19</v>
      </c>
      <c r="J913" t="s">
        <v>46</v>
      </c>
      <c r="K913" t="s">
        <v>30</v>
      </c>
      <c r="L913">
        <v>1</v>
      </c>
      <c r="M913" t="s">
        <v>22</v>
      </c>
      <c r="N913" t="s">
        <v>23</v>
      </c>
      <c r="O913">
        <v>4</v>
      </c>
      <c r="P913" t="str">
        <f t="shared" si="29"/>
        <v>Inactive Employee</v>
      </c>
      <c r="Q913">
        <v>0</v>
      </c>
    </row>
    <row r="914" spans="1:17" x14ac:dyDescent="0.25">
      <c r="A914">
        <v>10913</v>
      </c>
      <c r="B914" t="s">
        <v>24</v>
      </c>
      <c r="C914" t="s">
        <v>15</v>
      </c>
      <c r="D914" t="s">
        <v>35</v>
      </c>
      <c r="E914">
        <v>26</v>
      </c>
      <c r="F914" t="str">
        <f t="shared" si="28"/>
        <v xml:space="preserve">Middle Age 25-54 </v>
      </c>
      <c r="G914" t="s">
        <v>27</v>
      </c>
      <c r="H914" t="s">
        <v>18</v>
      </c>
      <c r="I914" t="s">
        <v>19</v>
      </c>
      <c r="J914" t="s">
        <v>29</v>
      </c>
      <c r="K914" t="s">
        <v>21</v>
      </c>
      <c r="L914">
        <v>1</v>
      </c>
      <c r="M914" t="s">
        <v>31</v>
      </c>
      <c r="N914" t="s">
        <v>32</v>
      </c>
      <c r="O914">
        <v>4</v>
      </c>
      <c r="P914" t="str">
        <f t="shared" si="29"/>
        <v>Active Employee</v>
      </c>
      <c r="Q914">
        <v>1</v>
      </c>
    </row>
    <row r="915" spans="1:17" x14ac:dyDescent="0.25">
      <c r="A915">
        <v>10914</v>
      </c>
      <c r="B915" t="s">
        <v>14</v>
      </c>
      <c r="C915" t="s">
        <v>15</v>
      </c>
      <c r="D915" t="s">
        <v>26</v>
      </c>
      <c r="E915">
        <v>45</v>
      </c>
      <c r="F915" t="str">
        <f t="shared" si="28"/>
        <v xml:space="preserve">Middle Age 25-54 </v>
      </c>
      <c r="G915" t="s">
        <v>17</v>
      </c>
      <c r="H915" t="s">
        <v>39</v>
      </c>
      <c r="I915" t="s">
        <v>48</v>
      </c>
      <c r="J915" t="s">
        <v>45</v>
      </c>
      <c r="K915" t="s">
        <v>21</v>
      </c>
      <c r="L915">
        <v>1</v>
      </c>
      <c r="M915" t="s">
        <v>22</v>
      </c>
      <c r="N915" t="s">
        <v>23</v>
      </c>
      <c r="O915">
        <v>2</v>
      </c>
      <c r="P915" t="str">
        <f t="shared" si="29"/>
        <v>Inactive Employee</v>
      </c>
      <c r="Q915">
        <v>0</v>
      </c>
    </row>
    <row r="916" spans="1:17" x14ac:dyDescent="0.25">
      <c r="A916">
        <v>10915</v>
      </c>
      <c r="B916" t="s">
        <v>24</v>
      </c>
      <c r="C916" t="s">
        <v>40</v>
      </c>
      <c r="D916" t="s">
        <v>38</v>
      </c>
      <c r="E916">
        <v>55</v>
      </c>
      <c r="F916" t="str">
        <f t="shared" si="28"/>
        <v>Old 55+</v>
      </c>
      <c r="G916" t="s">
        <v>27</v>
      </c>
      <c r="H916" t="s">
        <v>28</v>
      </c>
      <c r="I916" t="s">
        <v>37</v>
      </c>
      <c r="J916" t="s">
        <v>42</v>
      </c>
      <c r="K916" t="s">
        <v>44</v>
      </c>
      <c r="L916">
        <v>1</v>
      </c>
      <c r="M916" t="s">
        <v>31</v>
      </c>
      <c r="N916" t="s">
        <v>32</v>
      </c>
      <c r="O916">
        <v>2</v>
      </c>
      <c r="P916" t="str">
        <f t="shared" si="29"/>
        <v>Active Employee</v>
      </c>
      <c r="Q916">
        <v>1</v>
      </c>
    </row>
    <row r="917" spans="1:17" x14ac:dyDescent="0.25">
      <c r="A917">
        <v>10916</v>
      </c>
      <c r="B917" t="s">
        <v>14</v>
      </c>
      <c r="C917" t="s">
        <v>15</v>
      </c>
      <c r="D917" t="s">
        <v>43</v>
      </c>
      <c r="E917">
        <v>21</v>
      </c>
      <c r="F917" t="str">
        <f t="shared" si="28"/>
        <v>Adolescent 0-25</v>
      </c>
      <c r="G917" t="s">
        <v>27</v>
      </c>
      <c r="H917" t="s">
        <v>18</v>
      </c>
      <c r="I917" t="s">
        <v>19</v>
      </c>
      <c r="J917" t="s">
        <v>34</v>
      </c>
      <c r="K917" t="s">
        <v>30</v>
      </c>
      <c r="L917">
        <v>1</v>
      </c>
      <c r="M917" t="s">
        <v>22</v>
      </c>
      <c r="N917" t="s">
        <v>23</v>
      </c>
      <c r="O917">
        <v>3</v>
      </c>
      <c r="P917" t="str">
        <f t="shared" si="29"/>
        <v>Inactive Employee</v>
      </c>
      <c r="Q917">
        <v>0</v>
      </c>
    </row>
    <row r="918" spans="1:17" x14ac:dyDescent="0.25">
      <c r="A918">
        <v>10917</v>
      </c>
      <c r="B918" t="s">
        <v>14</v>
      </c>
      <c r="C918" t="s">
        <v>25</v>
      </c>
      <c r="D918" t="s">
        <v>26</v>
      </c>
      <c r="E918">
        <v>46</v>
      </c>
      <c r="F918" t="str">
        <f t="shared" si="28"/>
        <v xml:space="preserve">Middle Age 25-54 </v>
      </c>
      <c r="G918" t="s">
        <v>17</v>
      </c>
      <c r="H918" t="s">
        <v>18</v>
      </c>
      <c r="I918" t="s">
        <v>48</v>
      </c>
      <c r="J918" t="s">
        <v>45</v>
      </c>
      <c r="K918" t="s">
        <v>21</v>
      </c>
      <c r="L918">
        <v>1</v>
      </c>
      <c r="M918" t="s">
        <v>31</v>
      </c>
      <c r="N918" t="s">
        <v>32</v>
      </c>
      <c r="O918">
        <v>2</v>
      </c>
      <c r="P918" t="str">
        <f t="shared" si="29"/>
        <v>Active Employee</v>
      </c>
      <c r="Q918">
        <v>1</v>
      </c>
    </row>
    <row r="919" spans="1:17" x14ac:dyDescent="0.25">
      <c r="A919">
        <v>10918</v>
      </c>
      <c r="B919" t="s">
        <v>14</v>
      </c>
      <c r="C919" t="s">
        <v>15</v>
      </c>
      <c r="D919" t="s">
        <v>35</v>
      </c>
      <c r="E919">
        <v>34</v>
      </c>
      <c r="F919" t="str">
        <f t="shared" si="28"/>
        <v xml:space="preserve">Middle Age 25-54 </v>
      </c>
      <c r="G919" t="s">
        <v>17</v>
      </c>
      <c r="H919" t="s">
        <v>39</v>
      </c>
      <c r="I919" t="s">
        <v>48</v>
      </c>
      <c r="J919" t="s">
        <v>20</v>
      </c>
      <c r="K919" t="s">
        <v>21</v>
      </c>
      <c r="L919">
        <v>1</v>
      </c>
      <c r="M919" t="s">
        <v>31</v>
      </c>
      <c r="N919" t="s">
        <v>32</v>
      </c>
      <c r="O919">
        <v>1</v>
      </c>
      <c r="P919" t="str">
        <f t="shared" si="29"/>
        <v>Active Employee</v>
      </c>
      <c r="Q919">
        <v>1</v>
      </c>
    </row>
    <row r="920" spans="1:17" x14ac:dyDescent="0.25">
      <c r="A920">
        <v>10919</v>
      </c>
      <c r="B920" t="s">
        <v>24</v>
      </c>
      <c r="C920" t="s">
        <v>40</v>
      </c>
      <c r="D920" t="s">
        <v>26</v>
      </c>
      <c r="E920">
        <v>51</v>
      </c>
      <c r="F920" t="str">
        <f t="shared" si="28"/>
        <v xml:space="preserve">Middle Age 25-54 </v>
      </c>
      <c r="G920" t="s">
        <v>17</v>
      </c>
      <c r="H920" t="s">
        <v>39</v>
      </c>
      <c r="I920" t="s">
        <v>19</v>
      </c>
      <c r="J920" t="s">
        <v>45</v>
      </c>
      <c r="K920" t="s">
        <v>30</v>
      </c>
      <c r="L920">
        <v>1</v>
      </c>
      <c r="M920" t="s">
        <v>31</v>
      </c>
      <c r="N920" t="s">
        <v>32</v>
      </c>
      <c r="O920">
        <v>2</v>
      </c>
      <c r="P920" t="str">
        <f t="shared" si="29"/>
        <v>Active Employee</v>
      </c>
      <c r="Q920">
        <v>1</v>
      </c>
    </row>
    <row r="921" spans="1:17" x14ac:dyDescent="0.25">
      <c r="A921">
        <v>10920</v>
      </c>
      <c r="B921" t="s">
        <v>24</v>
      </c>
      <c r="C921" t="s">
        <v>15</v>
      </c>
      <c r="D921" t="s">
        <v>38</v>
      </c>
      <c r="E921">
        <v>59</v>
      </c>
      <c r="F921" t="str">
        <f t="shared" si="28"/>
        <v>Old 55+</v>
      </c>
      <c r="G921" t="s">
        <v>27</v>
      </c>
      <c r="H921" t="s">
        <v>36</v>
      </c>
      <c r="I921" t="s">
        <v>37</v>
      </c>
      <c r="J921" t="s">
        <v>41</v>
      </c>
      <c r="K921" t="s">
        <v>21</v>
      </c>
      <c r="L921">
        <v>1</v>
      </c>
      <c r="M921" t="s">
        <v>31</v>
      </c>
      <c r="N921" t="s">
        <v>32</v>
      </c>
      <c r="O921">
        <v>4</v>
      </c>
      <c r="P921" t="str">
        <f t="shared" si="29"/>
        <v>Active Employee</v>
      </c>
      <c r="Q921">
        <v>1</v>
      </c>
    </row>
    <row r="922" spans="1:17" x14ac:dyDescent="0.25">
      <c r="A922">
        <v>10921</v>
      </c>
      <c r="B922" t="s">
        <v>14</v>
      </c>
      <c r="C922" t="s">
        <v>40</v>
      </c>
      <c r="D922" t="s">
        <v>35</v>
      </c>
      <c r="E922">
        <v>34</v>
      </c>
      <c r="F922" t="str">
        <f t="shared" si="28"/>
        <v xml:space="preserve">Middle Age 25-54 </v>
      </c>
      <c r="G922" t="s">
        <v>27</v>
      </c>
      <c r="H922" t="s">
        <v>39</v>
      </c>
      <c r="I922" t="s">
        <v>37</v>
      </c>
      <c r="J922" t="s">
        <v>34</v>
      </c>
      <c r="K922" t="s">
        <v>30</v>
      </c>
      <c r="L922">
        <v>1</v>
      </c>
      <c r="M922" t="s">
        <v>31</v>
      </c>
      <c r="N922" t="s">
        <v>32</v>
      </c>
      <c r="O922">
        <v>2</v>
      </c>
      <c r="P922" t="str">
        <f t="shared" si="29"/>
        <v>Active Employee</v>
      </c>
      <c r="Q922">
        <v>1</v>
      </c>
    </row>
    <row r="923" spans="1:17" x14ac:dyDescent="0.25">
      <c r="A923">
        <v>10922</v>
      </c>
      <c r="B923" t="s">
        <v>24</v>
      </c>
      <c r="C923" t="s">
        <v>15</v>
      </c>
      <c r="D923" t="s">
        <v>35</v>
      </c>
      <c r="E923">
        <v>28</v>
      </c>
      <c r="F923" t="str">
        <f t="shared" si="28"/>
        <v xml:space="preserve">Middle Age 25-54 </v>
      </c>
      <c r="G923" t="s">
        <v>27</v>
      </c>
      <c r="H923" t="s">
        <v>36</v>
      </c>
      <c r="I923" t="s">
        <v>37</v>
      </c>
      <c r="J923" t="s">
        <v>34</v>
      </c>
      <c r="K923" t="s">
        <v>30</v>
      </c>
      <c r="L923">
        <v>1</v>
      </c>
      <c r="M923" t="s">
        <v>31</v>
      </c>
      <c r="N923" t="s">
        <v>32</v>
      </c>
      <c r="O923">
        <v>3</v>
      </c>
      <c r="P923" t="str">
        <f t="shared" si="29"/>
        <v>Active Employee</v>
      </c>
      <c r="Q923">
        <v>1</v>
      </c>
    </row>
    <row r="924" spans="1:17" x14ac:dyDescent="0.25">
      <c r="A924">
        <v>10923</v>
      </c>
      <c r="B924" t="s">
        <v>24</v>
      </c>
      <c r="C924" t="s">
        <v>40</v>
      </c>
      <c r="D924" t="s">
        <v>16</v>
      </c>
      <c r="E924">
        <v>44</v>
      </c>
      <c r="F924" t="str">
        <f t="shared" si="28"/>
        <v xml:space="preserve">Middle Age 25-54 </v>
      </c>
      <c r="G924" t="s">
        <v>27</v>
      </c>
      <c r="H924" t="s">
        <v>18</v>
      </c>
      <c r="I924" t="s">
        <v>19</v>
      </c>
      <c r="J924" t="s">
        <v>45</v>
      </c>
      <c r="K924" t="s">
        <v>21</v>
      </c>
      <c r="L924">
        <v>1</v>
      </c>
      <c r="M924" t="s">
        <v>31</v>
      </c>
      <c r="N924" t="s">
        <v>32</v>
      </c>
      <c r="O924">
        <v>1</v>
      </c>
      <c r="P924" t="str">
        <f t="shared" si="29"/>
        <v>Active Employee</v>
      </c>
      <c r="Q924">
        <v>1</v>
      </c>
    </row>
    <row r="925" spans="1:17" x14ac:dyDescent="0.25">
      <c r="A925">
        <v>10924</v>
      </c>
      <c r="B925" t="s">
        <v>24</v>
      </c>
      <c r="C925" t="s">
        <v>25</v>
      </c>
      <c r="D925" t="s">
        <v>35</v>
      </c>
      <c r="E925">
        <v>34</v>
      </c>
      <c r="F925" t="str">
        <f t="shared" si="28"/>
        <v xml:space="preserve">Middle Age 25-54 </v>
      </c>
      <c r="G925" t="s">
        <v>51</v>
      </c>
      <c r="H925" t="s">
        <v>39</v>
      </c>
      <c r="I925" t="s">
        <v>19</v>
      </c>
      <c r="J925" t="s">
        <v>52</v>
      </c>
      <c r="K925" t="s">
        <v>30</v>
      </c>
      <c r="L925">
        <v>1</v>
      </c>
      <c r="M925" t="s">
        <v>31</v>
      </c>
      <c r="N925" t="s">
        <v>32</v>
      </c>
      <c r="O925">
        <v>2</v>
      </c>
      <c r="P925" t="str">
        <f t="shared" si="29"/>
        <v>Active Employee</v>
      </c>
      <c r="Q925">
        <v>1</v>
      </c>
    </row>
    <row r="926" spans="1:17" x14ac:dyDescent="0.25">
      <c r="A926">
        <v>10925</v>
      </c>
      <c r="B926" t="s">
        <v>24</v>
      </c>
      <c r="C926" t="s">
        <v>25</v>
      </c>
      <c r="D926" t="s">
        <v>16</v>
      </c>
      <c r="E926">
        <v>35</v>
      </c>
      <c r="F926" t="str">
        <f t="shared" si="28"/>
        <v xml:space="preserve">Middle Age 25-54 </v>
      </c>
      <c r="G926" t="s">
        <v>27</v>
      </c>
      <c r="H926" t="s">
        <v>28</v>
      </c>
      <c r="I926" t="s">
        <v>19</v>
      </c>
      <c r="J926" t="s">
        <v>29</v>
      </c>
      <c r="K926" t="s">
        <v>21</v>
      </c>
      <c r="L926">
        <v>1</v>
      </c>
      <c r="M926" t="s">
        <v>31</v>
      </c>
      <c r="N926" t="s">
        <v>32</v>
      </c>
      <c r="O926">
        <v>3</v>
      </c>
      <c r="P926" t="str">
        <f t="shared" si="29"/>
        <v>Active Employee</v>
      </c>
      <c r="Q926">
        <v>1</v>
      </c>
    </row>
    <row r="927" spans="1:17" x14ac:dyDescent="0.25">
      <c r="A927">
        <v>10926</v>
      </c>
      <c r="B927" t="s">
        <v>14</v>
      </c>
      <c r="C927" t="s">
        <v>25</v>
      </c>
      <c r="D927" t="s">
        <v>16</v>
      </c>
      <c r="E927">
        <v>42</v>
      </c>
      <c r="F927" t="str">
        <f t="shared" si="28"/>
        <v xml:space="preserve">Middle Age 25-54 </v>
      </c>
      <c r="G927" t="s">
        <v>27</v>
      </c>
      <c r="H927" t="s">
        <v>36</v>
      </c>
      <c r="I927" t="s">
        <v>37</v>
      </c>
      <c r="J927" t="s">
        <v>29</v>
      </c>
      <c r="K927" t="s">
        <v>21</v>
      </c>
      <c r="L927">
        <v>1</v>
      </c>
      <c r="M927" t="s">
        <v>31</v>
      </c>
      <c r="N927" t="s">
        <v>32</v>
      </c>
      <c r="O927">
        <v>2</v>
      </c>
      <c r="P927" t="str">
        <f t="shared" si="29"/>
        <v>Active Employee</v>
      </c>
      <c r="Q927">
        <v>1</v>
      </c>
    </row>
    <row r="928" spans="1:17" x14ac:dyDescent="0.25">
      <c r="A928">
        <v>10927</v>
      </c>
      <c r="B928" t="s">
        <v>14</v>
      </c>
      <c r="C928" t="s">
        <v>15</v>
      </c>
      <c r="D928" t="s">
        <v>16</v>
      </c>
      <c r="E928">
        <v>43</v>
      </c>
      <c r="F928" t="str">
        <f t="shared" si="28"/>
        <v xml:space="preserve">Middle Age 25-54 </v>
      </c>
      <c r="G928" t="s">
        <v>17</v>
      </c>
      <c r="H928" t="s">
        <v>36</v>
      </c>
      <c r="I928" t="s">
        <v>48</v>
      </c>
      <c r="J928" t="s">
        <v>20</v>
      </c>
      <c r="K928" t="s">
        <v>21</v>
      </c>
      <c r="L928">
        <v>1</v>
      </c>
      <c r="M928" t="s">
        <v>31</v>
      </c>
      <c r="N928" t="s">
        <v>32</v>
      </c>
      <c r="O928">
        <v>4</v>
      </c>
      <c r="P928" t="str">
        <f t="shared" si="29"/>
        <v>Active Employee</v>
      </c>
      <c r="Q928">
        <v>1</v>
      </c>
    </row>
    <row r="929" spans="1:17" x14ac:dyDescent="0.25">
      <c r="A929">
        <v>10928</v>
      </c>
      <c r="B929" t="s">
        <v>14</v>
      </c>
      <c r="C929" t="s">
        <v>15</v>
      </c>
      <c r="D929" t="s">
        <v>16</v>
      </c>
      <c r="E929">
        <v>36</v>
      </c>
      <c r="F929" t="str">
        <f t="shared" si="28"/>
        <v xml:space="preserve">Middle Age 25-54 </v>
      </c>
      <c r="G929" t="s">
        <v>27</v>
      </c>
      <c r="H929" t="s">
        <v>36</v>
      </c>
      <c r="I929" t="s">
        <v>19</v>
      </c>
      <c r="J929" t="s">
        <v>41</v>
      </c>
      <c r="K929" t="s">
        <v>21</v>
      </c>
      <c r="L929">
        <v>1</v>
      </c>
      <c r="M929" t="s">
        <v>31</v>
      </c>
      <c r="N929" t="s">
        <v>32</v>
      </c>
      <c r="O929">
        <v>2</v>
      </c>
      <c r="P929" t="str">
        <f t="shared" si="29"/>
        <v>Active Employee</v>
      </c>
      <c r="Q929">
        <v>1</v>
      </c>
    </row>
    <row r="930" spans="1:17" x14ac:dyDescent="0.25">
      <c r="A930">
        <v>10929</v>
      </c>
      <c r="B930" t="s">
        <v>14</v>
      </c>
      <c r="C930" t="s">
        <v>25</v>
      </c>
      <c r="D930" t="s">
        <v>16</v>
      </c>
      <c r="E930">
        <v>44</v>
      </c>
      <c r="F930" t="str">
        <f t="shared" si="28"/>
        <v xml:space="preserve">Middle Age 25-54 </v>
      </c>
      <c r="G930" t="s">
        <v>27</v>
      </c>
      <c r="H930" t="s">
        <v>39</v>
      </c>
      <c r="I930" t="s">
        <v>37</v>
      </c>
      <c r="J930" t="s">
        <v>42</v>
      </c>
      <c r="K930" t="s">
        <v>21</v>
      </c>
      <c r="L930">
        <v>1</v>
      </c>
      <c r="M930" t="s">
        <v>22</v>
      </c>
      <c r="N930" t="s">
        <v>23</v>
      </c>
      <c r="O930">
        <v>4</v>
      </c>
      <c r="P930" t="str">
        <f t="shared" si="29"/>
        <v>Inactive Employee</v>
      </c>
      <c r="Q930">
        <v>0</v>
      </c>
    </row>
    <row r="931" spans="1:17" x14ac:dyDescent="0.25">
      <c r="A931">
        <v>10930</v>
      </c>
      <c r="B931" t="s">
        <v>24</v>
      </c>
      <c r="C931" t="s">
        <v>25</v>
      </c>
      <c r="D931" t="s">
        <v>35</v>
      </c>
      <c r="E931">
        <v>28</v>
      </c>
      <c r="F931" t="str">
        <f t="shared" si="28"/>
        <v xml:space="preserve">Middle Age 25-54 </v>
      </c>
      <c r="G931" t="s">
        <v>27</v>
      </c>
      <c r="H931" t="s">
        <v>39</v>
      </c>
      <c r="I931" t="s">
        <v>19</v>
      </c>
      <c r="J931" t="s">
        <v>34</v>
      </c>
      <c r="K931" t="s">
        <v>30</v>
      </c>
      <c r="L931">
        <v>1</v>
      </c>
      <c r="M931" t="s">
        <v>31</v>
      </c>
      <c r="N931" t="s">
        <v>32</v>
      </c>
      <c r="O931">
        <v>4</v>
      </c>
      <c r="P931" t="str">
        <f t="shared" si="29"/>
        <v>Active Employee</v>
      </c>
      <c r="Q931">
        <v>1</v>
      </c>
    </row>
    <row r="932" spans="1:17" x14ac:dyDescent="0.25">
      <c r="A932">
        <v>10931</v>
      </c>
      <c r="B932" t="s">
        <v>14</v>
      </c>
      <c r="C932" t="s">
        <v>15</v>
      </c>
      <c r="D932" t="s">
        <v>26</v>
      </c>
      <c r="E932">
        <v>51</v>
      </c>
      <c r="F932" t="str">
        <f t="shared" si="28"/>
        <v xml:space="preserve">Middle Age 25-54 </v>
      </c>
      <c r="G932" t="s">
        <v>27</v>
      </c>
      <c r="H932" t="s">
        <v>18</v>
      </c>
      <c r="I932" t="s">
        <v>37</v>
      </c>
      <c r="J932" t="s">
        <v>34</v>
      </c>
      <c r="K932" t="s">
        <v>30</v>
      </c>
      <c r="L932">
        <v>1</v>
      </c>
      <c r="M932" t="s">
        <v>31</v>
      </c>
      <c r="N932" t="s">
        <v>32</v>
      </c>
      <c r="O932">
        <v>3</v>
      </c>
      <c r="P932" t="str">
        <f t="shared" si="29"/>
        <v>Active Employee</v>
      </c>
      <c r="Q932">
        <v>1</v>
      </c>
    </row>
    <row r="933" spans="1:17" x14ac:dyDescent="0.25">
      <c r="A933">
        <v>10932</v>
      </c>
      <c r="B933" t="s">
        <v>14</v>
      </c>
      <c r="C933" t="s">
        <v>15</v>
      </c>
      <c r="D933" t="s">
        <v>35</v>
      </c>
      <c r="E933">
        <v>30</v>
      </c>
      <c r="F933" t="str">
        <f t="shared" si="28"/>
        <v xml:space="preserve">Middle Age 25-54 </v>
      </c>
      <c r="G933" t="s">
        <v>27</v>
      </c>
      <c r="H933" t="s">
        <v>18</v>
      </c>
      <c r="I933" t="s">
        <v>37</v>
      </c>
      <c r="J933" t="s">
        <v>41</v>
      </c>
      <c r="K933" t="s">
        <v>44</v>
      </c>
      <c r="L933">
        <v>1</v>
      </c>
      <c r="M933" t="s">
        <v>31</v>
      </c>
      <c r="N933" t="s">
        <v>32</v>
      </c>
      <c r="O933">
        <v>3</v>
      </c>
      <c r="P933" t="str">
        <f t="shared" si="29"/>
        <v>Active Employee</v>
      </c>
      <c r="Q933">
        <v>1</v>
      </c>
    </row>
    <row r="934" spans="1:17" x14ac:dyDescent="0.25">
      <c r="A934">
        <v>10933</v>
      </c>
      <c r="B934" t="s">
        <v>14</v>
      </c>
      <c r="C934" t="s">
        <v>40</v>
      </c>
      <c r="D934" t="s">
        <v>35</v>
      </c>
      <c r="E934">
        <v>29</v>
      </c>
      <c r="F934" t="str">
        <f t="shared" si="28"/>
        <v xml:space="preserve">Middle Age 25-54 </v>
      </c>
      <c r="G934" t="s">
        <v>27</v>
      </c>
      <c r="H934" t="s">
        <v>39</v>
      </c>
      <c r="I934" t="s">
        <v>49</v>
      </c>
      <c r="J934" t="s">
        <v>34</v>
      </c>
      <c r="K934" t="s">
        <v>21</v>
      </c>
      <c r="L934">
        <v>1</v>
      </c>
      <c r="M934" t="s">
        <v>22</v>
      </c>
      <c r="N934" t="s">
        <v>23</v>
      </c>
      <c r="O934">
        <v>3</v>
      </c>
      <c r="P934" t="str">
        <f t="shared" si="29"/>
        <v>Inactive Employee</v>
      </c>
      <c r="Q934">
        <v>0</v>
      </c>
    </row>
    <row r="935" spans="1:17" x14ac:dyDescent="0.25">
      <c r="A935">
        <v>10934</v>
      </c>
      <c r="B935" t="s">
        <v>24</v>
      </c>
      <c r="C935" t="s">
        <v>15</v>
      </c>
      <c r="D935" t="s">
        <v>35</v>
      </c>
      <c r="E935">
        <v>28</v>
      </c>
      <c r="F935" t="str">
        <f t="shared" si="28"/>
        <v xml:space="preserve">Middle Age 25-54 </v>
      </c>
      <c r="G935" t="s">
        <v>27</v>
      </c>
      <c r="H935" t="s">
        <v>39</v>
      </c>
      <c r="I935" t="s">
        <v>49</v>
      </c>
      <c r="J935" t="s">
        <v>29</v>
      </c>
      <c r="K935" t="s">
        <v>21</v>
      </c>
      <c r="L935">
        <v>1</v>
      </c>
      <c r="M935" t="s">
        <v>31</v>
      </c>
      <c r="N935" t="s">
        <v>32</v>
      </c>
      <c r="O935">
        <v>1</v>
      </c>
      <c r="P935" t="str">
        <f t="shared" si="29"/>
        <v>Active Employee</v>
      </c>
      <c r="Q935">
        <v>1</v>
      </c>
    </row>
    <row r="936" spans="1:17" x14ac:dyDescent="0.25">
      <c r="A936">
        <v>10935</v>
      </c>
      <c r="B936" t="s">
        <v>14</v>
      </c>
      <c r="C936" t="s">
        <v>15</v>
      </c>
      <c r="D936" t="s">
        <v>35</v>
      </c>
      <c r="E936">
        <v>25</v>
      </c>
      <c r="F936" t="str">
        <f t="shared" si="28"/>
        <v xml:space="preserve">Middle Age 25-54 </v>
      </c>
      <c r="G936" t="s">
        <v>27</v>
      </c>
      <c r="H936" t="s">
        <v>39</v>
      </c>
      <c r="I936" t="s">
        <v>37</v>
      </c>
      <c r="J936" t="s">
        <v>29</v>
      </c>
      <c r="K936" t="s">
        <v>21</v>
      </c>
      <c r="L936">
        <v>1</v>
      </c>
      <c r="M936" t="s">
        <v>31</v>
      </c>
      <c r="N936" t="s">
        <v>32</v>
      </c>
      <c r="O936">
        <v>2</v>
      </c>
      <c r="P936" t="str">
        <f t="shared" si="29"/>
        <v>Active Employee</v>
      </c>
      <c r="Q936">
        <v>1</v>
      </c>
    </row>
    <row r="937" spans="1:17" x14ac:dyDescent="0.25">
      <c r="A937">
        <v>10936</v>
      </c>
      <c r="B937" t="s">
        <v>24</v>
      </c>
      <c r="C937" t="s">
        <v>25</v>
      </c>
      <c r="D937" t="s">
        <v>35</v>
      </c>
      <c r="E937">
        <v>32</v>
      </c>
      <c r="F937" t="str">
        <f t="shared" si="28"/>
        <v xml:space="preserve">Middle Age 25-54 </v>
      </c>
      <c r="G937" t="s">
        <v>17</v>
      </c>
      <c r="H937" t="s">
        <v>39</v>
      </c>
      <c r="I937" t="s">
        <v>37</v>
      </c>
      <c r="J937" t="s">
        <v>20</v>
      </c>
      <c r="K937" t="s">
        <v>21</v>
      </c>
      <c r="L937">
        <v>1</v>
      </c>
      <c r="M937" t="s">
        <v>31</v>
      </c>
      <c r="N937" t="s">
        <v>32</v>
      </c>
      <c r="O937">
        <v>4</v>
      </c>
      <c r="P937" t="str">
        <f t="shared" si="29"/>
        <v>Active Employee</v>
      </c>
      <c r="Q937">
        <v>1</v>
      </c>
    </row>
    <row r="938" spans="1:17" x14ac:dyDescent="0.25">
      <c r="A938">
        <v>10937</v>
      </c>
      <c r="B938" t="s">
        <v>14</v>
      </c>
      <c r="C938" t="s">
        <v>15</v>
      </c>
      <c r="D938" t="s">
        <v>26</v>
      </c>
      <c r="E938">
        <v>45</v>
      </c>
      <c r="F938" t="str">
        <f t="shared" si="28"/>
        <v xml:space="preserve">Middle Age 25-54 </v>
      </c>
      <c r="G938" t="s">
        <v>27</v>
      </c>
      <c r="H938" t="s">
        <v>39</v>
      </c>
      <c r="I938" t="s">
        <v>37</v>
      </c>
      <c r="J938" t="s">
        <v>45</v>
      </c>
      <c r="K938" t="s">
        <v>30</v>
      </c>
      <c r="L938">
        <v>1</v>
      </c>
      <c r="M938" t="s">
        <v>31</v>
      </c>
      <c r="N938" t="s">
        <v>32</v>
      </c>
      <c r="O938">
        <v>2</v>
      </c>
      <c r="P938" t="str">
        <f t="shared" si="29"/>
        <v>Active Employee</v>
      </c>
      <c r="Q938">
        <v>1</v>
      </c>
    </row>
    <row r="939" spans="1:17" x14ac:dyDescent="0.25">
      <c r="A939">
        <v>10938</v>
      </c>
      <c r="B939" t="s">
        <v>14</v>
      </c>
      <c r="C939" t="s">
        <v>40</v>
      </c>
      <c r="D939" t="s">
        <v>16</v>
      </c>
      <c r="E939">
        <v>39</v>
      </c>
      <c r="F939" t="str">
        <f t="shared" si="28"/>
        <v xml:space="preserve">Middle Age 25-54 </v>
      </c>
      <c r="G939" t="s">
        <v>27</v>
      </c>
      <c r="H939" t="s">
        <v>36</v>
      </c>
      <c r="I939" t="s">
        <v>37</v>
      </c>
      <c r="J939" t="s">
        <v>45</v>
      </c>
      <c r="K939" t="s">
        <v>21</v>
      </c>
      <c r="L939">
        <v>1</v>
      </c>
      <c r="M939" t="s">
        <v>31</v>
      </c>
      <c r="N939" t="s">
        <v>32</v>
      </c>
      <c r="O939">
        <v>2</v>
      </c>
      <c r="P939" t="str">
        <f t="shared" si="29"/>
        <v>Active Employee</v>
      </c>
      <c r="Q939">
        <v>1</v>
      </c>
    </row>
    <row r="940" spans="1:17" x14ac:dyDescent="0.25">
      <c r="A940">
        <v>10939</v>
      </c>
      <c r="B940" t="s">
        <v>24</v>
      </c>
      <c r="C940" t="s">
        <v>40</v>
      </c>
      <c r="D940" t="s">
        <v>38</v>
      </c>
      <c r="E940">
        <v>58</v>
      </c>
      <c r="F940" t="str">
        <f t="shared" si="28"/>
        <v>Old 55+</v>
      </c>
      <c r="G940" t="s">
        <v>27</v>
      </c>
      <c r="H940" t="s">
        <v>36</v>
      </c>
      <c r="I940" t="s">
        <v>19</v>
      </c>
      <c r="J940" t="s">
        <v>29</v>
      </c>
      <c r="K940" t="s">
        <v>21</v>
      </c>
      <c r="L940">
        <v>1</v>
      </c>
      <c r="M940" t="s">
        <v>31</v>
      </c>
      <c r="N940" t="s">
        <v>32</v>
      </c>
      <c r="O940">
        <v>3</v>
      </c>
      <c r="P940" t="str">
        <f t="shared" si="29"/>
        <v>Active Employee</v>
      </c>
      <c r="Q940">
        <v>1</v>
      </c>
    </row>
    <row r="941" spans="1:17" x14ac:dyDescent="0.25">
      <c r="A941">
        <v>10940</v>
      </c>
      <c r="B941" t="s">
        <v>24</v>
      </c>
      <c r="C941" t="s">
        <v>25</v>
      </c>
      <c r="D941" t="s">
        <v>35</v>
      </c>
      <c r="E941">
        <v>32</v>
      </c>
      <c r="F941" t="str">
        <f t="shared" si="28"/>
        <v xml:space="preserve">Middle Age 25-54 </v>
      </c>
      <c r="G941" t="s">
        <v>27</v>
      </c>
      <c r="H941" t="s">
        <v>18</v>
      </c>
      <c r="I941" t="s">
        <v>19</v>
      </c>
      <c r="J941" t="s">
        <v>34</v>
      </c>
      <c r="K941" t="s">
        <v>21</v>
      </c>
      <c r="L941">
        <v>1</v>
      </c>
      <c r="M941" t="s">
        <v>22</v>
      </c>
      <c r="N941" t="s">
        <v>23</v>
      </c>
      <c r="O941">
        <v>3</v>
      </c>
      <c r="P941" t="str">
        <f t="shared" si="29"/>
        <v>Inactive Employee</v>
      </c>
      <c r="Q941">
        <v>0</v>
      </c>
    </row>
    <row r="942" spans="1:17" x14ac:dyDescent="0.25">
      <c r="A942">
        <v>10941</v>
      </c>
      <c r="B942" t="s">
        <v>24</v>
      </c>
      <c r="C942" t="s">
        <v>15</v>
      </c>
      <c r="D942" t="s">
        <v>16</v>
      </c>
      <c r="E942">
        <v>39</v>
      </c>
      <c r="F942" t="str">
        <f t="shared" si="28"/>
        <v xml:space="preserve">Middle Age 25-54 </v>
      </c>
      <c r="G942" t="s">
        <v>27</v>
      </c>
      <c r="H942" t="s">
        <v>39</v>
      </c>
      <c r="I942" t="s">
        <v>37</v>
      </c>
      <c r="J942" t="s">
        <v>29</v>
      </c>
      <c r="K942" t="s">
        <v>21</v>
      </c>
      <c r="L942">
        <v>1</v>
      </c>
      <c r="M942" t="s">
        <v>22</v>
      </c>
      <c r="N942" t="s">
        <v>23</v>
      </c>
      <c r="O942">
        <v>1</v>
      </c>
      <c r="P942" t="str">
        <f t="shared" si="29"/>
        <v>Inactive Employee</v>
      </c>
      <c r="Q942">
        <v>0</v>
      </c>
    </row>
    <row r="943" spans="1:17" x14ac:dyDescent="0.25">
      <c r="A943">
        <v>10942</v>
      </c>
      <c r="B943" t="s">
        <v>14</v>
      </c>
      <c r="C943" t="s">
        <v>25</v>
      </c>
      <c r="D943" t="s">
        <v>35</v>
      </c>
      <c r="E943">
        <v>30</v>
      </c>
      <c r="F943" t="str">
        <f t="shared" si="28"/>
        <v xml:space="preserve">Middle Age 25-54 </v>
      </c>
      <c r="G943" t="s">
        <v>27</v>
      </c>
      <c r="H943" t="s">
        <v>39</v>
      </c>
      <c r="I943" t="s">
        <v>49</v>
      </c>
      <c r="J943" t="s">
        <v>34</v>
      </c>
      <c r="K943" t="s">
        <v>21</v>
      </c>
      <c r="L943">
        <v>1</v>
      </c>
      <c r="M943" t="s">
        <v>31</v>
      </c>
      <c r="N943" t="s">
        <v>32</v>
      </c>
      <c r="O943">
        <v>4</v>
      </c>
      <c r="P943" t="str">
        <f t="shared" si="29"/>
        <v>Active Employee</v>
      </c>
      <c r="Q943">
        <v>1</v>
      </c>
    </row>
    <row r="944" spans="1:17" x14ac:dyDescent="0.25">
      <c r="A944">
        <v>10943</v>
      </c>
      <c r="B944" t="s">
        <v>14</v>
      </c>
      <c r="C944" t="s">
        <v>25</v>
      </c>
      <c r="D944" t="s">
        <v>16</v>
      </c>
      <c r="E944">
        <v>36</v>
      </c>
      <c r="F944" t="str">
        <f t="shared" si="28"/>
        <v xml:space="preserve">Middle Age 25-54 </v>
      </c>
      <c r="G944" t="s">
        <v>27</v>
      </c>
      <c r="H944" t="s">
        <v>36</v>
      </c>
      <c r="I944" t="s">
        <v>49</v>
      </c>
      <c r="J944" t="s">
        <v>42</v>
      </c>
      <c r="K944" t="s">
        <v>21</v>
      </c>
      <c r="L944">
        <v>1</v>
      </c>
      <c r="M944" t="s">
        <v>31</v>
      </c>
      <c r="N944" t="s">
        <v>32</v>
      </c>
      <c r="O944">
        <v>3</v>
      </c>
      <c r="P944" t="str">
        <f t="shared" si="29"/>
        <v>Active Employee</v>
      </c>
      <c r="Q944">
        <v>1</v>
      </c>
    </row>
    <row r="945" spans="1:17" x14ac:dyDescent="0.25">
      <c r="A945">
        <v>10944</v>
      </c>
      <c r="B945" t="s">
        <v>14</v>
      </c>
      <c r="C945" t="s">
        <v>15</v>
      </c>
      <c r="D945" t="s">
        <v>26</v>
      </c>
      <c r="E945">
        <v>46</v>
      </c>
      <c r="F945" t="str">
        <f t="shared" si="28"/>
        <v xml:space="preserve">Middle Age 25-54 </v>
      </c>
      <c r="G945" t="s">
        <v>51</v>
      </c>
      <c r="H945" t="s">
        <v>18</v>
      </c>
      <c r="I945" t="s">
        <v>19</v>
      </c>
      <c r="J945" t="s">
        <v>52</v>
      </c>
      <c r="K945" t="s">
        <v>21</v>
      </c>
      <c r="L945">
        <v>1</v>
      </c>
      <c r="M945" t="s">
        <v>31</v>
      </c>
      <c r="N945" t="s">
        <v>32</v>
      </c>
      <c r="O945">
        <v>1</v>
      </c>
      <c r="P945" t="str">
        <f t="shared" si="29"/>
        <v>Active Employee</v>
      </c>
      <c r="Q945">
        <v>1</v>
      </c>
    </row>
    <row r="946" spans="1:17" x14ac:dyDescent="0.25">
      <c r="A946">
        <v>10945</v>
      </c>
      <c r="B946" t="s">
        <v>14</v>
      </c>
      <c r="C946" t="s">
        <v>25</v>
      </c>
      <c r="D946" t="s">
        <v>35</v>
      </c>
      <c r="E946">
        <v>28</v>
      </c>
      <c r="F946" t="str">
        <f t="shared" si="28"/>
        <v xml:space="preserve">Middle Age 25-54 </v>
      </c>
      <c r="G946" t="s">
        <v>27</v>
      </c>
      <c r="H946" t="s">
        <v>39</v>
      </c>
      <c r="I946" t="s">
        <v>19</v>
      </c>
      <c r="J946" t="s">
        <v>34</v>
      </c>
      <c r="K946" t="s">
        <v>44</v>
      </c>
      <c r="L946">
        <v>1</v>
      </c>
      <c r="M946" t="s">
        <v>31</v>
      </c>
      <c r="N946" t="s">
        <v>32</v>
      </c>
      <c r="O946">
        <v>4</v>
      </c>
      <c r="P946" t="str">
        <f t="shared" si="29"/>
        <v>Active Employee</v>
      </c>
      <c r="Q946">
        <v>1</v>
      </c>
    </row>
    <row r="947" spans="1:17" x14ac:dyDescent="0.25">
      <c r="A947">
        <v>10946</v>
      </c>
      <c r="B947" t="s">
        <v>14</v>
      </c>
      <c r="C947" t="s">
        <v>25</v>
      </c>
      <c r="D947" t="s">
        <v>26</v>
      </c>
      <c r="E947">
        <v>50</v>
      </c>
      <c r="F947" t="str">
        <f t="shared" si="28"/>
        <v xml:space="preserve">Middle Age 25-54 </v>
      </c>
      <c r="G947" t="s">
        <v>27</v>
      </c>
      <c r="H947" t="s">
        <v>39</v>
      </c>
      <c r="I947" t="s">
        <v>19</v>
      </c>
      <c r="J947" t="s">
        <v>47</v>
      </c>
      <c r="K947" t="s">
        <v>21</v>
      </c>
      <c r="L947">
        <v>1</v>
      </c>
      <c r="M947" t="s">
        <v>31</v>
      </c>
      <c r="N947" t="s">
        <v>32</v>
      </c>
      <c r="O947">
        <v>1</v>
      </c>
      <c r="P947" t="str">
        <f t="shared" si="29"/>
        <v>Active Employee</v>
      </c>
      <c r="Q947">
        <v>1</v>
      </c>
    </row>
    <row r="948" spans="1:17" x14ac:dyDescent="0.25">
      <c r="A948">
        <v>10947</v>
      </c>
      <c r="B948" t="s">
        <v>24</v>
      </c>
      <c r="C948" t="s">
        <v>15</v>
      </c>
      <c r="D948" t="s">
        <v>16</v>
      </c>
      <c r="E948">
        <v>40</v>
      </c>
      <c r="F948" t="str">
        <f t="shared" si="28"/>
        <v xml:space="preserve">Middle Age 25-54 </v>
      </c>
      <c r="G948" t="s">
        <v>17</v>
      </c>
      <c r="H948" t="s">
        <v>36</v>
      </c>
      <c r="I948" t="s">
        <v>48</v>
      </c>
      <c r="J948" t="s">
        <v>20</v>
      </c>
      <c r="K948" t="s">
        <v>21</v>
      </c>
      <c r="L948">
        <v>1</v>
      </c>
      <c r="M948" t="s">
        <v>22</v>
      </c>
      <c r="N948" t="s">
        <v>23</v>
      </c>
      <c r="O948">
        <v>2</v>
      </c>
      <c r="P948" t="str">
        <f t="shared" si="29"/>
        <v>Inactive Employee</v>
      </c>
      <c r="Q948">
        <v>0</v>
      </c>
    </row>
    <row r="949" spans="1:17" x14ac:dyDescent="0.25">
      <c r="A949">
        <v>10948</v>
      </c>
      <c r="B949" t="s">
        <v>24</v>
      </c>
      <c r="C949" t="s">
        <v>15</v>
      </c>
      <c r="D949" t="s">
        <v>26</v>
      </c>
      <c r="E949">
        <v>52</v>
      </c>
      <c r="F949" t="str">
        <f t="shared" si="28"/>
        <v xml:space="preserve">Middle Age 25-54 </v>
      </c>
      <c r="G949" t="s">
        <v>17</v>
      </c>
      <c r="H949" t="s">
        <v>39</v>
      </c>
      <c r="I949" t="s">
        <v>19</v>
      </c>
      <c r="J949" t="s">
        <v>20</v>
      </c>
      <c r="K949" t="s">
        <v>21</v>
      </c>
      <c r="L949">
        <v>1</v>
      </c>
      <c r="M949" t="s">
        <v>22</v>
      </c>
      <c r="N949" t="s">
        <v>23</v>
      </c>
      <c r="O949">
        <v>2</v>
      </c>
      <c r="P949" t="str">
        <f t="shared" si="29"/>
        <v>Inactive Employee</v>
      </c>
      <c r="Q949">
        <v>0</v>
      </c>
    </row>
    <row r="950" spans="1:17" x14ac:dyDescent="0.25">
      <c r="A950">
        <v>10949</v>
      </c>
      <c r="B950" t="s">
        <v>14</v>
      </c>
      <c r="C950" t="s">
        <v>25</v>
      </c>
      <c r="D950" t="s">
        <v>35</v>
      </c>
      <c r="E950">
        <v>30</v>
      </c>
      <c r="F950" t="str">
        <f t="shared" si="28"/>
        <v xml:space="preserve">Middle Age 25-54 </v>
      </c>
      <c r="G950" t="s">
        <v>27</v>
      </c>
      <c r="H950" t="s">
        <v>36</v>
      </c>
      <c r="I950" t="s">
        <v>37</v>
      </c>
      <c r="J950" t="s">
        <v>45</v>
      </c>
      <c r="K950" t="s">
        <v>21</v>
      </c>
      <c r="L950">
        <v>1</v>
      </c>
      <c r="M950" t="s">
        <v>31</v>
      </c>
      <c r="N950" t="s">
        <v>32</v>
      </c>
      <c r="O950">
        <v>1</v>
      </c>
      <c r="P950" t="str">
        <f t="shared" si="29"/>
        <v>Active Employee</v>
      </c>
      <c r="Q950">
        <v>1</v>
      </c>
    </row>
    <row r="951" spans="1:17" x14ac:dyDescent="0.25">
      <c r="A951">
        <v>10950</v>
      </c>
      <c r="B951" t="s">
        <v>24</v>
      </c>
      <c r="C951" t="s">
        <v>15</v>
      </c>
      <c r="D951" t="s">
        <v>16</v>
      </c>
      <c r="E951">
        <v>39</v>
      </c>
      <c r="F951" t="str">
        <f t="shared" si="28"/>
        <v xml:space="preserve">Middle Age 25-54 </v>
      </c>
      <c r="G951" t="s">
        <v>27</v>
      </c>
      <c r="H951" t="s">
        <v>18</v>
      </c>
      <c r="I951" t="s">
        <v>19</v>
      </c>
      <c r="J951" t="s">
        <v>41</v>
      </c>
      <c r="K951" t="s">
        <v>21</v>
      </c>
      <c r="L951">
        <v>1</v>
      </c>
      <c r="M951" t="s">
        <v>31</v>
      </c>
      <c r="N951" t="s">
        <v>32</v>
      </c>
      <c r="O951">
        <v>3</v>
      </c>
      <c r="P951" t="str">
        <f t="shared" si="29"/>
        <v>Active Employee</v>
      </c>
      <c r="Q951">
        <v>1</v>
      </c>
    </row>
    <row r="952" spans="1:17" x14ac:dyDescent="0.25">
      <c r="A952">
        <v>10951</v>
      </c>
      <c r="B952" t="s">
        <v>14</v>
      </c>
      <c r="C952" t="s">
        <v>40</v>
      </c>
      <c r="D952" t="s">
        <v>35</v>
      </c>
      <c r="E952">
        <v>31</v>
      </c>
      <c r="F952" t="str">
        <f t="shared" si="28"/>
        <v xml:space="preserve">Middle Age 25-54 </v>
      </c>
      <c r="G952" t="s">
        <v>17</v>
      </c>
      <c r="H952" t="s">
        <v>36</v>
      </c>
      <c r="I952" t="s">
        <v>19</v>
      </c>
      <c r="J952" t="s">
        <v>20</v>
      </c>
      <c r="K952" t="s">
        <v>44</v>
      </c>
      <c r="L952">
        <v>1</v>
      </c>
      <c r="M952" t="s">
        <v>31</v>
      </c>
      <c r="N952" t="s">
        <v>32</v>
      </c>
      <c r="O952">
        <v>3</v>
      </c>
      <c r="P952" t="str">
        <f t="shared" si="29"/>
        <v>Active Employee</v>
      </c>
      <c r="Q952">
        <v>1</v>
      </c>
    </row>
    <row r="953" spans="1:17" x14ac:dyDescent="0.25">
      <c r="A953">
        <v>10952</v>
      </c>
      <c r="B953" t="s">
        <v>24</v>
      </c>
      <c r="C953" t="s">
        <v>15</v>
      </c>
      <c r="D953" t="s">
        <v>16</v>
      </c>
      <c r="E953">
        <v>41</v>
      </c>
      <c r="F953" t="str">
        <f t="shared" si="28"/>
        <v xml:space="preserve">Middle Age 25-54 </v>
      </c>
      <c r="G953" t="s">
        <v>17</v>
      </c>
      <c r="H953" t="s">
        <v>18</v>
      </c>
      <c r="I953" t="s">
        <v>37</v>
      </c>
      <c r="J953" t="s">
        <v>20</v>
      </c>
      <c r="K953" t="s">
        <v>44</v>
      </c>
      <c r="L953">
        <v>1</v>
      </c>
      <c r="M953" t="s">
        <v>31</v>
      </c>
      <c r="N953" t="s">
        <v>32</v>
      </c>
      <c r="O953">
        <v>2</v>
      </c>
      <c r="P953" t="str">
        <f t="shared" si="29"/>
        <v>Active Employee</v>
      </c>
      <c r="Q953">
        <v>1</v>
      </c>
    </row>
    <row r="954" spans="1:17" x14ac:dyDescent="0.25">
      <c r="A954">
        <v>10953</v>
      </c>
      <c r="B954" t="s">
        <v>14</v>
      </c>
      <c r="C954" t="s">
        <v>15</v>
      </c>
      <c r="D954" t="s">
        <v>35</v>
      </c>
      <c r="E954">
        <v>31</v>
      </c>
      <c r="F954" t="str">
        <f t="shared" si="28"/>
        <v xml:space="preserve">Middle Age 25-54 </v>
      </c>
      <c r="G954" t="s">
        <v>17</v>
      </c>
      <c r="H954" t="s">
        <v>39</v>
      </c>
      <c r="I954" t="s">
        <v>19</v>
      </c>
      <c r="J954" t="s">
        <v>46</v>
      </c>
      <c r="K954" t="s">
        <v>30</v>
      </c>
      <c r="L954">
        <v>1</v>
      </c>
      <c r="M954" t="s">
        <v>22</v>
      </c>
      <c r="N954" t="s">
        <v>23</v>
      </c>
      <c r="O954">
        <v>2</v>
      </c>
      <c r="P954" t="str">
        <f t="shared" si="29"/>
        <v>Inactive Employee</v>
      </c>
      <c r="Q954">
        <v>0</v>
      </c>
    </row>
    <row r="955" spans="1:17" x14ac:dyDescent="0.25">
      <c r="A955">
        <v>10954</v>
      </c>
      <c r="B955" t="s">
        <v>24</v>
      </c>
      <c r="C955" t="s">
        <v>25</v>
      </c>
      <c r="D955" t="s">
        <v>16</v>
      </c>
      <c r="E955">
        <v>44</v>
      </c>
      <c r="F955" t="str">
        <f t="shared" si="28"/>
        <v xml:space="preserve">Middle Age 25-54 </v>
      </c>
      <c r="G955" t="s">
        <v>27</v>
      </c>
      <c r="H955" t="s">
        <v>39</v>
      </c>
      <c r="I955" t="s">
        <v>19</v>
      </c>
      <c r="J955" t="s">
        <v>34</v>
      </c>
      <c r="K955" t="s">
        <v>21</v>
      </c>
      <c r="L955">
        <v>1</v>
      </c>
      <c r="M955" t="s">
        <v>22</v>
      </c>
      <c r="N955" t="s">
        <v>23</v>
      </c>
      <c r="O955">
        <v>1</v>
      </c>
      <c r="P955" t="str">
        <f t="shared" si="29"/>
        <v>Inactive Employee</v>
      </c>
      <c r="Q955">
        <v>0</v>
      </c>
    </row>
    <row r="956" spans="1:17" x14ac:dyDescent="0.25">
      <c r="A956">
        <v>10955</v>
      </c>
      <c r="B956" t="s">
        <v>24</v>
      </c>
      <c r="C956" t="s">
        <v>25</v>
      </c>
      <c r="D956" t="s">
        <v>16</v>
      </c>
      <c r="E956">
        <v>42</v>
      </c>
      <c r="F956" t="str">
        <f t="shared" si="28"/>
        <v xml:space="preserve">Middle Age 25-54 </v>
      </c>
      <c r="G956" t="s">
        <v>27</v>
      </c>
      <c r="H956" t="s">
        <v>28</v>
      </c>
      <c r="I956" t="s">
        <v>19</v>
      </c>
      <c r="J956" t="s">
        <v>45</v>
      </c>
      <c r="K956" t="s">
        <v>44</v>
      </c>
      <c r="L956">
        <v>1</v>
      </c>
      <c r="M956" t="s">
        <v>31</v>
      </c>
      <c r="N956" t="s">
        <v>32</v>
      </c>
      <c r="O956">
        <v>3</v>
      </c>
      <c r="P956" t="str">
        <f t="shared" si="29"/>
        <v>Active Employee</v>
      </c>
      <c r="Q956">
        <v>1</v>
      </c>
    </row>
    <row r="957" spans="1:17" x14ac:dyDescent="0.25">
      <c r="A957">
        <v>10956</v>
      </c>
      <c r="B957" t="s">
        <v>14</v>
      </c>
      <c r="C957" t="s">
        <v>25</v>
      </c>
      <c r="D957" t="s">
        <v>38</v>
      </c>
      <c r="E957">
        <v>55</v>
      </c>
      <c r="F957" t="str">
        <f t="shared" si="28"/>
        <v>Old 55+</v>
      </c>
      <c r="G957" t="s">
        <v>27</v>
      </c>
      <c r="H957" t="s">
        <v>18</v>
      </c>
      <c r="I957" t="s">
        <v>37</v>
      </c>
      <c r="J957" t="s">
        <v>45</v>
      </c>
      <c r="K957" t="s">
        <v>21</v>
      </c>
      <c r="L957">
        <v>1</v>
      </c>
      <c r="M957" t="s">
        <v>31</v>
      </c>
      <c r="N957" t="s">
        <v>32</v>
      </c>
      <c r="O957">
        <v>3</v>
      </c>
      <c r="P957" t="str">
        <f t="shared" si="29"/>
        <v>Active Employee</v>
      </c>
      <c r="Q957">
        <v>1</v>
      </c>
    </row>
    <row r="958" spans="1:17" x14ac:dyDescent="0.25">
      <c r="A958">
        <v>10957</v>
      </c>
      <c r="B958" t="s">
        <v>24</v>
      </c>
      <c r="C958" t="s">
        <v>15</v>
      </c>
      <c r="D958" t="s">
        <v>38</v>
      </c>
      <c r="E958">
        <v>56</v>
      </c>
      <c r="F958" t="str">
        <f t="shared" si="28"/>
        <v>Old 55+</v>
      </c>
      <c r="G958" t="s">
        <v>51</v>
      </c>
      <c r="H958" t="s">
        <v>36</v>
      </c>
      <c r="I958" t="s">
        <v>19</v>
      </c>
      <c r="J958" t="s">
        <v>45</v>
      </c>
      <c r="K958" t="s">
        <v>21</v>
      </c>
      <c r="L958">
        <v>1</v>
      </c>
      <c r="M958" t="s">
        <v>31</v>
      </c>
      <c r="N958" t="s">
        <v>32</v>
      </c>
      <c r="O958">
        <v>2</v>
      </c>
      <c r="P958" t="str">
        <f t="shared" si="29"/>
        <v>Active Employee</v>
      </c>
      <c r="Q958">
        <v>1</v>
      </c>
    </row>
    <row r="959" spans="1:17" x14ac:dyDescent="0.25">
      <c r="A959">
        <v>10958</v>
      </c>
      <c r="B959" t="s">
        <v>24</v>
      </c>
      <c r="C959" t="s">
        <v>40</v>
      </c>
      <c r="D959" t="s">
        <v>16</v>
      </c>
      <c r="E959">
        <v>40</v>
      </c>
      <c r="F959" t="str">
        <f t="shared" si="28"/>
        <v xml:space="preserve">Middle Age 25-54 </v>
      </c>
      <c r="G959" t="s">
        <v>27</v>
      </c>
      <c r="H959" t="s">
        <v>18</v>
      </c>
      <c r="I959" t="s">
        <v>19</v>
      </c>
      <c r="J959" t="s">
        <v>29</v>
      </c>
      <c r="K959" t="s">
        <v>44</v>
      </c>
      <c r="L959">
        <v>1</v>
      </c>
      <c r="M959" t="s">
        <v>31</v>
      </c>
      <c r="N959" t="s">
        <v>32</v>
      </c>
      <c r="O959">
        <v>3</v>
      </c>
      <c r="P959" t="str">
        <f t="shared" si="29"/>
        <v>Active Employee</v>
      </c>
      <c r="Q959">
        <v>1</v>
      </c>
    </row>
    <row r="960" spans="1:17" x14ac:dyDescent="0.25">
      <c r="A960">
        <v>10959</v>
      </c>
      <c r="B960" t="s">
        <v>24</v>
      </c>
      <c r="C960" t="s">
        <v>40</v>
      </c>
      <c r="D960" t="s">
        <v>35</v>
      </c>
      <c r="E960">
        <v>34</v>
      </c>
      <c r="F960" t="str">
        <f t="shared" si="28"/>
        <v xml:space="preserve">Middle Age 25-54 </v>
      </c>
      <c r="G960" t="s">
        <v>27</v>
      </c>
      <c r="H960" t="s">
        <v>39</v>
      </c>
      <c r="I960" t="s">
        <v>19</v>
      </c>
      <c r="J960" t="s">
        <v>42</v>
      </c>
      <c r="K960" t="s">
        <v>21</v>
      </c>
      <c r="L960">
        <v>1</v>
      </c>
      <c r="M960" t="s">
        <v>31</v>
      </c>
      <c r="N960" t="s">
        <v>32</v>
      </c>
      <c r="O960">
        <v>4</v>
      </c>
      <c r="P960" t="str">
        <f t="shared" si="29"/>
        <v>Active Employee</v>
      </c>
      <c r="Q960">
        <v>1</v>
      </c>
    </row>
    <row r="961" spans="1:17" x14ac:dyDescent="0.25">
      <c r="A961">
        <v>10960</v>
      </c>
      <c r="B961" t="s">
        <v>24</v>
      </c>
      <c r="C961" t="s">
        <v>15</v>
      </c>
      <c r="D961" t="s">
        <v>16</v>
      </c>
      <c r="E961">
        <v>40</v>
      </c>
      <c r="F961" t="str">
        <f t="shared" si="28"/>
        <v xml:space="preserve">Middle Age 25-54 </v>
      </c>
      <c r="G961" t="s">
        <v>27</v>
      </c>
      <c r="H961" t="s">
        <v>39</v>
      </c>
      <c r="I961" t="s">
        <v>19</v>
      </c>
      <c r="J961" t="s">
        <v>29</v>
      </c>
      <c r="K961" t="s">
        <v>21</v>
      </c>
      <c r="L961">
        <v>1</v>
      </c>
      <c r="M961" t="s">
        <v>31</v>
      </c>
      <c r="N961" t="s">
        <v>32</v>
      </c>
      <c r="O961">
        <v>4</v>
      </c>
      <c r="P961" t="str">
        <f t="shared" si="29"/>
        <v>Active Employee</v>
      </c>
      <c r="Q961">
        <v>1</v>
      </c>
    </row>
    <row r="962" spans="1:17" x14ac:dyDescent="0.25">
      <c r="A962">
        <v>10961</v>
      </c>
      <c r="B962" t="s">
        <v>14</v>
      </c>
      <c r="C962" t="s">
        <v>40</v>
      </c>
      <c r="D962" t="s">
        <v>16</v>
      </c>
      <c r="E962">
        <v>41</v>
      </c>
      <c r="F962" t="str">
        <f t="shared" si="28"/>
        <v xml:space="preserve">Middle Age 25-54 </v>
      </c>
      <c r="G962" t="s">
        <v>17</v>
      </c>
      <c r="H962" t="s">
        <v>39</v>
      </c>
      <c r="I962" t="s">
        <v>48</v>
      </c>
      <c r="J962" t="s">
        <v>20</v>
      </c>
      <c r="K962" t="s">
        <v>30</v>
      </c>
      <c r="L962">
        <v>1</v>
      </c>
      <c r="M962" t="s">
        <v>31</v>
      </c>
      <c r="N962" t="s">
        <v>32</v>
      </c>
      <c r="O962">
        <v>1</v>
      </c>
      <c r="P962" t="str">
        <f t="shared" si="29"/>
        <v>Active Employee</v>
      </c>
      <c r="Q962">
        <v>1</v>
      </c>
    </row>
    <row r="963" spans="1:17" x14ac:dyDescent="0.25">
      <c r="A963">
        <v>10962</v>
      </c>
      <c r="B963" t="s">
        <v>24</v>
      </c>
      <c r="C963" t="s">
        <v>15</v>
      </c>
      <c r="D963" t="s">
        <v>16</v>
      </c>
      <c r="E963">
        <v>35</v>
      </c>
      <c r="F963" t="str">
        <f t="shared" ref="F963:F1026" si="30">IF(E963&gt;54,"Old 55+",IF(E963&gt;=25,"Middle Age 25-54 ",IF(E963&lt;25,"Adolescent 0-25")))</f>
        <v xml:space="preserve">Middle Age 25-54 </v>
      </c>
      <c r="G963" t="s">
        <v>27</v>
      </c>
      <c r="H963" t="s">
        <v>36</v>
      </c>
      <c r="I963" t="s">
        <v>19</v>
      </c>
      <c r="J963" t="s">
        <v>29</v>
      </c>
      <c r="K963" t="s">
        <v>30</v>
      </c>
      <c r="L963">
        <v>1</v>
      </c>
      <c r="M963" t="s">
        <v>31</v>
      </c>
      <c r="N963" t="s">
        <v>32</v>
      </c>
      <c r="O963">
        <v>3</v>
      </c>
      <c r="P963" t="str">
        <f t="shared" ref="P963:P1026" si="31">IF(Q963=0,"Inactive Employee",IF(Q963=1,"Active Employee"))</f>
        <v>Active Employee</v>
      </c>
      <c r="Q963">
        <v>1</v>
      </c>
    </row>
    <row r="964" spans="1:17" x14ac:dyDescent="0.25">
      <c r="A964">
        <v>10963</v>
      </c>
      <c r="B964" t="s">
        <v>24</v>
      </c>
      <c r="C964" t="s">
        <v>40</v>
      </c>
      <c r="D964" t="s">
        <v>26</v>
      </c>
      <c r="E964">
        <v>51</v>
      </c>
      <c r="F964" t="str">
        <f t="shared" si="30"/>
        <v xml:space="preserve">Middle Age 25-54 </v>
      </c>
      <c r="G964" t="s">
        <v>51</v>
      </c>
      <c r="H964" t="s">
        <v>39</v>
      </c>
      <c r="I964" t="s">
        <v>19</v>
      </c>
      <c r="J964" t="s">
        <v>45</v>
      </c>
      <c r="K964" t="s">
        <v>21</v>
      </c>
      <c r="L964">
        <v>1</v>
      </c>
      <c r="M964" t="s">
        <v>31</v>
      </c>
      <c r="N964" t="s">
        <v>32</v>
      </c>
      <c r="O964">
        <v>2</v>
      </c>
      <c r="P964" t="str">
        <f t="shared" si="31"/>
        <v>Active Employee</v>
      </c>
      <c r="Q964">
        <v>1</v>
      </c>
    </row>
    <row r="965" spans="1:17" x14ac:dyDescent="0.25">
      <c r="A965">
        <v>10964</v>
      </c>
      <c r="B965" t="s">
        <v>14</v>
      </c>
      <c r="C965" t="s">
        <v>40</v>
      </c>
      <c r="D965" t="s">
        <v>16</v>
      </c>
      <c r="E965">
        <v>38</v>
      </c>
      <c r="F965" t="str">
        <f t="shared" si="30"/>
        <v xml:space="preserve">Middle Age 25-54 </v>
      </c>
      <c r="G965" t="s">
        <v>17</v>
      </c>
      <c r="H965" t="s">
        <v>18</v>
      </c>
      <c r="I965" t="s">
        <v>19</v>
      </c>
      <c r="J965" t="s">
        <v>20</v>
      </c>
      <c r="K965" t="s">
        <v>21</v>
      </c>
      <c r="L965">
        <v>1</v>
      </c>
      <c r="M965" t="s">
        <v>31</v>
      </c>
      <c r="N965" t="s">
        <v>32</v>
      </c>
      <c r="O965">
        <v>1</v>
      </c>
      <c r="P965" t="str">
        <f t="shared" si="31"/>
        <v>Active Employee</v>
      </c>
      <c r="Q965">
        <v>1</v>
      </c>
    </row>
    <row r="966" spans="1:17" x14ac:dyDescent="0.25">
      <c r="A966">
        <v>10965</v>
      </c>
      <c r="B966" t="s">
        <v>14</v>
      </c>
      <c r="C966" t="s">
        <v>15</v>
      </c>
      <c r="D966" t="s">
        <v>35</v>
      </c>
      <c r="E966">
        <v>34</v>
      </c>
      <c r="F966" t="str">
        <f t="shared" si="30"/>
        <v xml:space="preserve">Middle Age 25-54 </v>
      </c>
      <c r="G966" t="s">
        <v>17</v>
      </c>
      <c r="H966" t="s">
        <v>18</v>
      </c>
      <c r="I966" t="s">
        <v>37</v>
      </c>
      <c r="J966" t="s">
        <v>20</v>
      </c>
      <c r="K966" t="s">
        <v>21</v>
      </c>
      <c r="L966">
        <v>1</v>
      </c>
      <c r="M966" t="s">
        <v>31</v>
      </c>
      <c r="N966" t="s">
        <v>32</v>
      </c>
      <c r="O966">
        <v>1</v>
      </c>
      <c r="P966" t="str">
        <f t="shared" si="31"/>
        <v>Active Employee</v>
      </c>
      <c r="Q966">
        <v>1</v>
      </c>
    </row>
    <row r="967" spans="1:17" x14ac:dyDescent="0.25">
      <c r="A967">
        <v>10966</v>
      </c>
      <c r="B967" t="s">
        <v>24</v>
      </c>
      <c r="C967" t="s">
        <v>25</v>
      </c>
      <c r="D967" t="s">
        <v>35</v>
      </c>
      <c r="E967">
        <v>25</v>
      </c>
      <c r="F967" t="str">
        <f t="shared" si="30"/>
        <v xml:space="preserve">Middle Age 25-54 </v>
      </c>
      <c r="G967" t="s">
        <v>27</v>
      </c>
      <c r="H967" t="s">
        <v>28</v>
      </c>
      <c r="I967" t="s">
        <v>37</v>
      </c>
      <c r="J967" t="s">
        <v>34</v>
      </c>
      <c r="K967" t="s">
        <v>21</v>
      </c>
      <c r="L967">
        <v>1</v>
      </c>
      <c r="M967" t="s">
        <v>31</v>
      </c>
      <c r="N967" t="s">
        <v>32</v>
      </c>
      <c r="O967">
        <v>4</v>
      </c>
      <c r="P967" t="str">
        <f t="shared" si="31"/>
        <v>Active Employee</v>
      </c>
      <c r="Q967">
        <v>1</v>
      </c>
    </row>
    <row r="968" spans="1:17" x14ac:dyDescent="0.25">
      <c r="A968">
        <v>10967</v>
      </c>
      <c r="B968" t="s">
        <v>14</v>
      </c>
      <c r="C968" t="s">
        <v>25</v>
      </c>
      <c r="D968" t="s">
        <v>38</v>
      </c>
      <c r="E968">
        <v>58</v>
      </c>
      <c r="F968" t="str">
        <f t="shared" si="30"/>
        <v>Old 55+</v>
      </c>
      <c r="G968" t="s">
        <v>27</v>
      </c>
      <c r="H968" t="s">
        <v>36</v>
      </c>
      <c r="I968" t="s">
        <v>37</v>
      </c>
      <c r="J968" t="s">
        <v>41</v>
      </c>
      <c r="K968" t="s">
        <v>21</v>
      </c>
      <c r="L968">
        <v>1</v>
      </c>
      <c r="M968" t="s">
        <v>22</v>
      </c>
      <c r="N968" t="s">
        <v>23</v>
      </c>
      <c r="O968">
        <v>1</v>
      </c>
      <c r="P968" t="str">
        <f t="shared" si="31"/>
        <v>Inactive Employee</v>
      </c>
      <c r="Q968">
        <v>0</v>
      </c>
    </row>
    <row r="969" spans="1:17" x14ac:dyDescent="0.25">
      <c r="A969">
        <v>10968</v>
      </c>
      <c r="B969" t="s">
        <v>24</v>
      </c>
      <c r="C969" t="s">
        <v>25</v>
      </c>
      <c r="D969" t="s">
        <v>16</v>
      </c>
      <c r="E969">
        <v>40</v>
      </c>
      <c r="F969" t="str">
        <f t="shared" si="30"/>
        <v xml:space="preserve">Middle Age 25-54 </v>
      </c>
      <c r="G969" t="s">
        <v>27</v>
      </c>
      <c r="H969" t="s">
        <v>36</v>
      </c>
      <c r="I969" t="s">
        <v>19</v>
      </c>
      <c r="J969" t="s">
        <v>34</v>
      </c>
      <c r="K969" t="s">
        <v>21</v>
      </c>
      <c r="L969">
        <v>1</v>
      </c>
      <c r="M969" t="s">
        <v>31</v>
      </c>
      <c r="N969" t="s">
        <v>32</v>
      </c>
      <c r="O969">
        <v>2</v>
      </c>
      <c r="P969" t="str">
        <f t="shared" si="31"/>
        <v>Active Employee</v>
      </c>
      <c r="Q969">
        <v>1</v>
      </c>
    </row>
    <row r="970" spans="1:17" x14ac:dyDescent="0.25">
      <c r="A970">
        <v>10969</v>
      </c>
      <c r="B970" t="s">
        <v>14</v>
      </c>
      <c r="C970" t="s">
        <v>25</v>
      </c>
      <c r="D970" t="s">
        <v>16</v>
      </c>
      <c r="E970">
        <v>36</v>
      </c>
      <c r="F970" t="str">
        <f t="shared" si="30"/>
        <v xml:space="preserve">Middle Age 25-54 </v>
      </c>
      <c r="G970" t="s">
        <v>17</v>
      </c>
      <c r="H970" t="s">
        <v>39</v>
      </c>
      <c r="I970" t="s">
        <v>48</v>
      </c>
      <c r="J970" t="s">
        <v>20</v>
      </c>
      <c r="K970" t="s">
        <v>30</v>
      </c>
      <c r="L970">
        <v>1</v>
      </c>
      <c r="M970" t="s">
        <v>31</v>
      </c>
      <c r="N970" t="s">
        <v>32</v>
      </c>
      <c r="O970">
        <v>1</v>
      </c>
      <c r="P970" t="str">
        <f t="shared" si="31"/>
        <v>Active Employee</v>
      </c>
      <c r="Q970">
        <v>1</v>
      </c>
    </row>
    <row r="971" spans="1:17" x14ac:dyDescent="0.25">
      <c r="A971">
        <v>10970</v>
      </c>
      <c r="B971" t="s">
        <v>24</v>
      </c>
      <c r="C971" t="s">
        <v>15</v>
      </c>
      <c r="D971" t="s">
        <v>26</v>
      </c>
      <c r="E971">
        <v>48</v>
      </c>
      <c r="F971" t="str">
        <f t="shared" si="30"/>
        <v xml:space="preserve">Middle Age 25-54 </v>
      </c>
      <c r="G971" t="s">
        <v>27</v>
      </c>
      <c r="H971" t="s">
        <v>39</v>
      </c>
      <c r="I971" t="s">
        <v>19</v>
      </c>
      <c r="J971" t="s">
        <v>41</v>
      </c>
      <c r="K971" t="s">
        <v>21</v>
      </c>
      <c r="L971">
        <v>1</v>
      </c>
      <c r="M971" t="s">
        <v>31</v>
      </c>
      <c r="N971" t="s">
        <v>32</v>
      </c>
      <c r="O971">
        <v>4</v>
      </c>
      <c r="P971" t="str">
        <f t="shared" si="31"/>
        <v>Active Employee</v>
      </c>
      <c r="Q971">
        <v>1</v>
      </c>
    </row>
    <row r="972" spans="1:17" x14ac:dyDescent="0.25">
      <c r="A972">
        <v>10971</v>
      </c>
      <c r="B972" t="s">
        <v>14</v>
      </c>
      <c r="C972" t="s">
        <v>25</v>
      </c>
      <c r="D972" t="s">
        <v>35</v>
      </c>
      <c r="E972">
        <v>27</v>
      </c>
      <c r="F972" t="str">
        <f t="shared" si="30"/>
        <v xml:space="preserve">Middle Age 25-54 </v>
      </c>
      <c r="G972" t="s">
        <v>17</v>
      </c>
      <c r="H972" t="s">
        <v>39</v>
      </c>
      <c r="I972" t="s">
        <v>37</v>
      </c>
      <c r="J972" t="s">
        <v>46</v>
      </c>
      <c r="K972" t="s">
        <v>21</v>
      </c>
      <c r="L972">
        <v>1</v>
      </c>
      <c r="M972" t="s">
        <v>31</v>
      </c>
      <c r="N972" t="s">
        <v>32</v>
      </c>
      <c r="O972">
        <v>4</v>
      </c>
      <c r="P972" t="str">
        <f t="shared" si="31"/>
        <v>Active Employee</v>
      </c>
      <c r="Q972">
        <v>1</v>
      </c>
    </row>
    <row r="973" spans="1:17" x14ac:dyDescent="0.25">
      <c r="A973">
        <v>10972</v>
      </c>
      <c r="B973" t="s">
        <v>14</v>
      </c>
      <c r="C973" t="s">
        <v>15</v>
      </c>
      <c r="D973" t="s">
        <v>26</v>
      </c>
      <c r="E973">
        <v>51</v>
      </c>
      <c r="F973" t="str">
        <f t="shared" si="30"/>
        <v xml:space="preserve">Middle Age 25-54 </v>
      </c>
      <c r="G973" t="s">
        <v>27</v>
      </c>
      <c r="H973" t="s">
        <v>18</v>
      </c>
      <c r="I973" t="s">
        <v>49</v>
      </c>
      <c r="J973" t="s">
        <v>41</v>
      </c>
      <c r="K973" t="s">
        <v>21</v>
      </c>
      <c r="L973">
        <v>1</v>
      </c>
      <c r="M973" t="s">
        <v>31</v>
      </c>
      <c r="N973" t="s">
        <v>32</v>
      </c>
      <c r="O973">
        <v>2</v>
      </c>
      <c r="P973" t="str">
        <f t="shared" si="31"/>
        <v>Active Employee</v>
      </c>
      <c r="Q973">
        <v>1</v>
      </c>
    </row>
    <row r="974" spans="1:17" x14ac:dyDescent="0.25">
      <c r="A974">
        <v>10973</v>
      </c>
      <c r="B974" t="s">
        <v>14</v>
      </c>
      <c r="C974" t="s">
        <v>15</v>
      </c>
      <c r="D974" t="s">
        <v>43</v>
      </c>
      <c r="E974">
        <v>18</v>
      </c>
      <c r="F974" t="str">
        <f t="shared" si="30"/>
        <v>Adolescent 0-25</v>
      </c>
      <c r="G974" t="s">
        <v>27</v>
      </c>
      <c r="H974" t="s">
        <v>39</v>
      </c>
      <c r="I974" t="s">
        <v>19</v>
      </c>
      <c r="J974" t="s">
        <v>34</v>
      </c>
      <c r="K974" t="s">
        <v>44</v>
      </c>
      <c r="L974">
        <v>1</v>
      </c>
      <c r="M974" t="s">
        <v>31</v>
      </c>
      <c r="N974" t="s">
        <v>32</v>
      </c>
      <c r="O974">
        <v>4</v>
      </c>
      <c r="P974" t="str">
        <f t="shared" si="31"/>
        <v>Active Employee</v>
      </c>
      <c r="Q974">
        <v>1</v>
      </c>
    </row>
    <row r="975" spans="1:17" x14ac:dyDescent="0.25">
      <c r="A975">
        <v>10974</v>
      </c>
      <c r="B975" t="s">
        <v>14</v>
      </c>
      <c r="C975" t="s">
        <v>25</v>
      </c>
      <c r="D975" t="s">
        <v>16</v>
      </c>
      <c r="E975">
        <v>35</v>
      </c>
      <c r="F975" t="str">
        <f t="shared" si="30"/>
        <v xml:space="preserve">Middle Age 25-54 </v>
      </c>
      <c r="G975" t="s">
        <v>27</v>
      </c>
      <c r="H975" t="s">
        <v>39</v>
      </c>
      <c r="I975" t="s">
        <v>37</v>
      </c>
      <c r="J975" t="s">
        <v>34</v>
      </c>
      <c r="K975" t="s">
        <v>21</v>
      </c>
      <c r="L975">
        <v>1</v>
      </c>
      <c r="M975" t="s">
        <v>31</v>
      </c>
      <c r="N975" t="s">
        <v>32</v>
      </c>
      <c r="O975">
        <v>4</v>
      </c>
      <c r="P975" t="str">
        <f t="shared" si="31"/>
        <v>Active Employee</v>
      </c>
      <c r="Q975">
        <v>1</v>
      </c>
    </row>
    <row r="976" spans="1:17" x14ac:dyDescent="0.25">
      <c r="A976">
        <v>10975</v>
      </c>
      <c r="B976" t="s">
        <v>24</v>
      </c>
      <c r="C976" t="s">
        <v>15</v>
      </c>
      <c r="D976" t="s">
        <v>35</v>
      </c>
      <c r="E976">
        <v>27</v>
      </c>
      <c r="F976" t="str">
        <f t="shared" si="30"/>
        <v xml:space="preserve">Middle Age 25-54 </v>
      </c>
      <c r="G976" t="s">
        <v>17</v>
      </c>
      <c r="H976" t="s">
        <v>28</v>
      </c>
      <c r="I976" t="s">
        <v>19</v>
      </c>
      <c r="J976" t="s">
        <v>20</v>
      </c>
      <c r="K976" t="s">
        <v>30</v>
      </c>
      <c r="L976">
        <v>1</v>
      </c>
      <c r="M976" t="s">
        <v>31</v>
      </c>
      <c r="N976" t="s">
        <v>32</v>
      </c>
      <c r="O976">
        <v>4</v>
      </c>
      <c r="P976" t="str">
        <f t="shared" si="31"/>
        <v>Active Employee</v>
      </c>
      <c r="Q976">
        <v>1</v>
      </c>
    </row>
    <row r="977" spans="1:17" x14ac:dyDescent="0.25">
      <c r="A977">
        <v>10976</v>
      </c>
      <c r="B977" t="s">
        <v>24</v>
      </c>
      <c r="C977" t="s">
        <v>15</v>
      </c>
      <c r="D977" t="s">
        <v>38</v>
      </c>
      <c r="E977">
        <v>55</v>
      </c>
      <c r="F977" t="str">
        <f t="shared" si="30"/>
        <v>Old 55+</v>
      </c>
      <c r="G977" t="s">
        <v>17</v>
      </c>
      <c r="H977" t="s">
        <v>36</v>
      </c>
      <c r="I977" t="s">
        <v>48</v>
      </c>
      <c r="J977" t="s">
        <v>20</v>
      </c>
      <c r="K977" t="s">
        <v>21</v>
      </c>
      <c r="L977">
        <v>1</v>
      </c>
      <c r="M977" t="s">
        <v>22</v>
      </c>
      <c r="N977" t="s">
        <v>23</v>
      </c>
      <c r="O977">
        <v>3</v>
      </c>
      <c r="P977" t="str">
        <f t="shared" si="31"/>
        <v>Inactive Employee</v>
      </c>
      <c r="Q977">
        <v>0</v>
      </c>
    </row>
    <row r="978" spans="1:17" x14ac:dyDescent="0.25">
      <c r="A978">
        <v>10977</v>
      </c>
      <c r="B978" t="s">
        <v>24</v>
      </c>
      <c r="C978" t="s">
        <v>25</v>
      </c>
      <c r="D978" t="s">
        <v>38</v>
      </c>
      <c r="E978">
        <v>56</v>
      </c>
      <c r="F978" t="str">
        <f t="shared" si="30"/>
        <v>Old 55+</v>
      </c>
      <c r="G978" t="s">
        <v>27</v>
      </c>
      <c r="H978" t="s">
        <v>39</v>
      </c>
      <c r="I978" t="s">
        <v>19</v>
      </c>
      <c r="J978" t="s">
        <v>41</v>
      </c>
      <c r="K978" t="s">
        <v>21</v>
      </c>
      <c r="L978">
        <v>1</v>
      </c>
      <c r="M978" t="s">
        <v>31</v>
      </c>
      <c r="N978" t="s">
        <v>32</v>
      </c>
      <c r="O978">
        <v>2</v>
      </c>
      <c r="P978" t="str">
        <f t="shared" si="31"/>
        <v>Active Employee</v>
      </c>
      <c r="Q978">
        <v>1</v>
      </c>
    </row>
    <row r="979" spans="1:17" x14ac:dyDescent="0.25">
      <c r="A979">
        <v>10978</v>
      </c>
      <c r="B979" t="s">
        <v>14</v>
      </c>
      <c r="C979" t="s">
        <v>40</v>
      </c>
      <c r="D979" t="s">
        <v>35</v>
      </c>
      <c r="E979">
        <v>34</v>
      </c>
      <c r="F979" t="str">
        <f t="shared" si="30"/>
        <v xml:space="preserve">Middle Age 25-54 </v>
      </c>
      <c r="G979" t="s">
        <v>27</v>
      </c>
      <c r="H979" t="s">
        <v>28</v>
      </c>
      <c r="I979" t="s">
        <v>49</v>
      </c>
      <c r="J979" t="s">
        <v>29</v>
      </c>
      <c r="K979" t="s">
        <v>44</v>
      </c>
      <c r="L979">
        <v>1</v>
      </c>
      <c r="M979" t="s">
        <v>31</v>
      </c>
      <c r="N979" t="s">
        <v>32</v>
      </c>
      <c r="O979">
        <v>3</v>
      </c>
      <c r="P979" t="str">
        <f t="shared" si="31"/>
        <v>Active Employee</v>
      </c>
      <c r="Q979">
        <v>1</v>
      </c>
    </row>
    <row r="980" spans="1:17" x14ac:dyDescent="0.25">
      <c r="A980">
        <v>10979</v>
      </c>
      <c r="B980" t="s">
        <v>14</v>
      </c>
      <c r="C980" t="s">
        <v>40</v>
      </c>
      <c r="D980" t="s">
        <v>16</v>
      </c>
      <c r="E980">
        <v>40</v>
      </c>
      <c r="F980" t="str">
        <f t="shared" si="30"/>
        <v xml:space="preserve">Middle Age 25-54 </v>
      </c>
      <c r="G980" t="s">
        <v>27</v>
      </c>
      <c r="H980" t="s">
        <v>28</v>
      </c>
      <c r="I980" t="s">
        <v>37</v>
      </c>
      <c r="J980" t="s">
        <v>42</v>
      </c>
      <c r="K980" t="s">
        <v>21</v>
      </c>
      <c r="L980">
        <v>1</v>
      </c>
      <c r="M980" t="s">
        <v>31</v>
      </c>
      <c r="N980" t="s">
        <v>32</v>
      </c>
      <c r="O980">
        <v>3</v>
      </c>
      <c r="P980" t="str">
        <f t="shared" si="31"/>
        <v>Active Employee</v>
      </c>
      <c r="Q980">
        <v>1</v>
      </c>
    </row>
    <row r="981" spans="1:17" x14ac:dyDescent="0.25">
      <c r="A981">
        <v>10980</v>
      </c>
      <c r="B981" t="s">
        <v>24</v>
      </c>
      <c r="C981" t="s">
        <v>25</v>
      </c>
      <c r="D981" t="s">
        <v>35</v>
      </c>
      <c r="E981">
        <v>34</v>
      </c>
      <c r="F981" t="str">
        <f t="shared" si="30"/>
        <v xml:space="preserve">Middle Age 25-54 </v>
      </c>
      <c r="G981" t="s">
        <v>27</v>
      </c>
      <c r="H981" t="s">
        <v>39</v>
      </c>
      <c r="I981" t="s">
        <v>37</v>
      </c>
      <c r="J981" t="s">
        <v>34</v>
      </c>
      <c r="K981" t="s">
        <v>21</v>
      </c>
      <c r="L981">
        <v>1</v>
      </c>
      <c r="M981" t="s">
        <v>31</v>
      </c>
      <c r="N981" t="s">
        <v>32</v>
      </c>
      <c r="O981">
        <v>3</v>
      </c>
      <c r="P981" t="str">
        <f t="shared" si="31"/>
        <v>Active Employee</v>
      </c>
      <c r="Q981">
        <v>1</v>
      </c>
    </row>
    <row r="982" spans="1:17" x14ac:dyDescent="0.25">
      <c r="A982">
        <v>10981</v>
      </c>
      <c r="B982" t="s">
        <v>14</v>
      </c>
      <c r="C982" t="s">
        <v>15</v>
      </c>
      <c r="D982" t="s">
        <v>35</v>
      </c>
      <c r="E982">
        <v>31</v>
      </c>
      <c r="F982" t="str">
        <f t="shared" si="30"/>
        <v xml:space="preserve">Middle Age 25-54 </v>
      </c>
      <c r="G982" t="s">
        <v>17</v>
      </c>
      <c r="H982" t="s">
        <v>39</v>
      </c>
      <c r="I982" t="s">
        <v>19</v>
      </c>
      <c r="J982" t="s">
        <v>46</v>
      </c>
      <c r="K982" t="s">
        <v>30</v>
      </c>
      <c r="L982">
        <v>1</v>
      </c>
      <c r="M982" t="s">
        <v>22</v>
      </c>
      <c r="N982" t="s">
        <v>23</v>
      </c>
      <c r="O982">
        <v>4</v>
      </c>
      <c r="P982" t="str">
        <f t="shared" si="31"/>
        <v>Inactive Employee</v>
      </c>
      <c r="Q982">
        <v>0</v>
      </c>
    </row>
    <row r="983" spans="1:17" x14ac:dyDescent="0.25">
      <c r="A983">
        <v>10982</v>
      </c>
      <c r="B983" t="s">
        <v>14</v>
      </c>
      <c r="C983" t="s">
        <v>25</v>
      </c>
      <c r="D983" t="s">
        <v>16</v>
      </c>
      <c r="E983">
        <v>35</v>
      </c>
      <c r="F983" t="str">
        <f t="shared" si="30"/>
        <v xml:space="preserve">Middle Age 25-54 </v>
      </c>
      <c r="G983" t="s">
        <v>17</v>
      </c>
      <c r="H983" t="s">
        <v>36</v>
      </c>
      <c r="I983" t="s">
        <v>48</v>
      </c>
      <c r="J983" t="s">
        <v>20</v>
      </c>
      <c r="K983" t="s">
        <v>30</v>
      </c>
      <c r="L983">
        <v>1</v>
      </c>
      <c r="M983" t="s">
        <v>22</v>
      </c>
      <c r="N983" t="s">
        <v>23</v>
      </c>
      <c r="O983">
        <v>3</v>
      </c>
      <c r="P983" t="str">
        <f t="shared" si="31"/>
        <v>Inactive Employee</v>
      </c>
      <c r="Q983">
        <v>0</v>
      </c>
    </row>
    <row r="984" spans="1:17" x14ac:dyDescent="0.25">
      <c r="A984">
        <v>10983</v>
      </c>
      <c r="B984" t="s">
        <v>24</v>
      </c>
      <c r="C984" t="s">
        <v>40</v>
      </c>
      <c r="D984" t="s">
        <v>16</v>
      </c>
      <c r="E984">
        <v>38</v>
      </c>
      <c r="F984" t="str">
        <f t="shared" si="30"/>
        <v xml:space="preserve">Middle Age 25-54 </v>
      </c>
      <c r="G984" t="s">
        <v>27</v>
      </c>
      <c r="H984" t="s">
        <v>39</v>
      </c>
      <c r="I984" t="s">
        <v>19</v>
      </c>
      <c r="J984" t="s">
        <v>29</v>
      </c>
      <c r="K984" t="s">
        <v>30</v>
      </c>
      <c r="L984">
        <v>1</v>
      </c>
      <c r="M984" t="s">
        <v>31</v>
      </c>
      <c r="N984" t="s">
        <v>32</v>
      </c>
      <c r="O984">
        <v>3</v>
      </c>
      <c r="P984" t="str">
        <f t="shared" si="31"/>
        <v>Active Employee</v>
      </c>
      <c r="Q984">
        <v>1</v>
      </c>
    </row>
    <row r="985" spans="1:17" x14ac:dyDescent="0.25">
      <c r="A985">
        <v>10984</v>
      </c>
      <c r="B985" t="s">
        <v>14</v>
      </c>
      <c r="C985" t="s">
        <v>15</v>
      </c>
      <c r="D985" t="s">
        <v>35</v>
      </c>
      <c r="E985">
        <v>34</v>
      </c>
      <c r="F985" t="str">
        <f t="shared" si="30"/>
        <v xml:space="preserve">Middle Age 25-54 </v>
      </c>
      <c r="G985" t="s">
        <v>27</v>
      </c>
      <c r="H985" t="s">
        <v>36</v>
      </c>
      <c r="I985" t="s">
        <v>49</v>
      </c>
      <c r="J985" t="s">
        <v>42</v>
      </c>
      <c r="K985" t="s">
        <v>21</v>
      </c>
      <c r="L985">
        <v>1</v>
      </c>
      <c r="M985" t="s">
        <v>31</v>
      </c>
      <c r="N985" t="s">
        <v>32</v>
      </c>
      <c r="O985">
        <v>4</v>
      </c>
      <c r="P985" t="str">
        <f t="shared" si="31"/>
        <v>Active Employee</v>
      </c>
      <c r="Q985">
        <v>1</v>
      </c>
    </row>
    <row r="986" spans="1:17" x14ac:dyDescent="0.25">
      <c r="A986">
        <v>10985</v>
      </c>
      <c r="B986" t="s">
        <v>24</v>
      </c>
      <c r="C986" t="s">
        <v>25</v>
      </c>
      <c r="D986" t="s">
        <v>35</v>
      </c>
      <c r="E986">
        <v>28</v>
      </c>
      <c r="F986" t="str">
        <f t="shared" si="30"/>
        <v xml:space="preserve">Middle Age 25-54 </v>
      </c>
      <c r="G986" t="s">
        <v>17</v>
      </c>
      <c r="H986" t="s">
        <v>39</v>
      </c>
      <c r="I986" t="s">
        <v>19</v>
      </c>
      <c r="J986" t="s">
        <v>20</v>
      </c>
      <c r="K986" t="s">
        <v>21</v>
      </c>
      <c r="L986">
        <v>1</v>
      </c>
      <c r="M986" t="s">
        <v>31</v>
      </c>
      <c r="N986" t="s">
        <v>32</v>
      </c>
      <c r="O986">
        <v>1</v>
      </c>
      <c r="P986" t="str">
        <f t="shared" si="31"/>
        <v>Active Employee</v>
      </c>
      <c r="Q986">
        <v>1</v>
      </c>
    </row>
    <row r="987" spans="1:17" x14ac:dyDescent="0.25">
      <c r="A987">
        <v>10986</v>
      </c>
      <c r="B987" t="s">
        <v>24</v>
      </c>
      <c r="C987" t="s">
        <v>25</v>
      </c>
      <c r="D987" t="s">
        <v>35</v>
      </c>
      <c r="E987">
        <v>31</v>
      </c>
      <c r="F987" t="str">
        <f t="shared" si="30"/>
        <v xml:space="preserve">Middle Age 25-54 </v>
      </c>
      <c r="G987" t="s">
        <v>27</v>
      </c>
      <c r="H987" t="s">
        <v>36</v>
      </c>
      <c r="I987" t="s">
        <v>37</v>
      </c>
      <c r="J987" t="s">
        <v>41</v>
      </c>
      <c r="K987" t="s">
        <v>21</v>
      </c>
      <c r="L987">
        <v>1</v>
      </c>
      <c r="M987" t="s">
        <v>22</v>
      </c>
      <c r="N987" t="s">
        <v>23</v>
      </c>
      <c r="O987">
        <v>3</v>
      </c>
      <c r="P987" t="str">
        <f t="shared" si="31"/>
        <v>Inactive Employee</v>
      </c>
      <c r="Q987">
        <v>0</v>
      </c>
    </row>
    <row r="988" spans="1:17" x14ac:dyDescent="0.25">
      <c r="A988">
        <v>10987</v>
      </c>
      <c r="B988" t="s">
        <v>24</v>
      </c>
      <c r="C988" t="s">
        <v>25</v>
      </c>
      <c r="D988" t="s">
        <v>16</v>
      </c>
      <c r="E988">
        <v>39</v>
      </c>
      <c r="F988" t="str">
        <f t="shared" si="30"/>
        <v xml:space="preserve">Middle Age 25-54 </v>
      </c>
      <c r="G988" t="s">
        <v>17</v>
      </c>
      <c r="H988" t="s">
        <v>36</v>
      </c>
      <c r="I988" t="s">
        <v>19</v>
      </c>
      <c r="J988" t="s">
        <v>20</v>
      </c>
      <c r="K988" t="s">
        <v>21</v>
      </c>
      <c r="L988">
        <v>1</v>
      </c>
      <c r="M988" t="s">
        <v>31</v>
      </c>
      <c r="N988" t="s">
        <v>32</v>
      </c>
      <c r="O988">
        <v>4</v>
      </c>
      <c r="P988" t="str">
        <f t="shared" si="31"/>
        <v>Active Employee</v>
      </c>
      <c r="Q988">
        <v>1</v>
      </c>
    </row>
    <row r="989" spans="1:17" x14ac:dyDescent="0.25">
      <c r="A989">
        <v>10988</v>
      </c>
      <c r="B989" t="s">
        <v>24</v>
      </c>
      <c r="C989" t="s">
        <v>25</v>
      </c>
      <c r="D989" t="s">
        <v>26</v>
      </c>
      <c r="E989">
        <v>51</v>
      </c>
      <c r="F989" t="str">
        <f t="shared" si="30"/>
        <v xml:space="preserve">Middle Age 25-54 </v>
      </c>
      <c r="G989" t="s">
        <v>17</v>
      </c>
      <c r="H989" t="s">
        <v>39</v>
      </c>
      <c r="I989" t="s">
        <v>48</v>
      </c>
      <c r="J989" t="s">
        <v>20</v>
      </c>
      <c r="K989" t="s">
        <v>30</v>
      </c>
      <c r="L989">
        <v>1</v>
      </c>
      <c r="M989" t="s">
        <v>31</v>
      </c>
      <c r="N989" t="s">
        <v>32</v>
      </c>
      <c r="O989">
        <v>2</v>
      </c>
      <c r="P989" t="str">
        <f t="shared" si="31"/>
        <v>Active Employee</v>
      </c>
      <c r="Q989">
        <v>1</v>
      </c>
    </row>
    <row r="990" spans="1:17" x14ac:dyDescent="0.25">
      <c r="A990">
        <v>10989</v>
      </c>
      <c r="B990" t="s">
        <v>14</v>
      </c>
      <c r="C990" t="s">
        <v>40</v>
      </c>
      <c r="D990" t="s">
        <v>16</v>
      </c>
      <c r="E990">
        <v>41</v>
      </c>
      <c r="F990" t="str">
        <f t="shared" si="30"/>
        <v xml:space="preserve">Middle Age 25-54 </v>
      </c>
      <c r="G990" t="s">
        <v>27</v>
      </c>
      <c r="H990" t="s">
        <v>39</v>
      </c>
      <c r="I990" t="s">
        <v>19</v>
      </c>
      <c r="J990" t="s">
        <v>29</v>
      </c>
      <c r="K990" t="s">
        <v>30</v>
      </c>
      <c r="L990">
        <v>1</v>
      </c>
      <c r="M990" t="s">
        <v>31</v>
      </c>
      <c r="N990" t="s">
        <v>32</v>
      </c>
      <c r="O990">
        <v>4</v>
      </c>
      <c r="P990" t="str">
        <f t="shared" si="31"/>
        <v>Active Employee</v>
      </c>
      <c r="Q990">
        <v>1</v>
      </c>
    </row>
    <row r="991" spans="1:17" x14ac:dyDescent="0.25">
      <c r="A991">
        <v>10990</v>
      </c>
      <c r="B991" t="s">
        <v>24</v>
      </c>
      <c r="C991" t="s">
        <v>25</v>
      </c>
      <c r="D991" t="s">
        <v>16</v>
      </c>
      <c r="E991">
        <v>37</v>
      </c>
      <c r="F991" t="str">
        <f t="shared" si="30"/>
        <v xml:space="preserve">Middle Age 25-54 </v>
      </c>
      <c r="G991" t="s">
        <v>27</v>
      </c>
      <c r="H991" t="s">
        <v>28</v>
      </c>
      <c r="I991" t="s">
        <v>19</v>
      </c>
      <c r="J991" t="s">
        <v>29</v>
      </c>
      <c r="K991" t="s">
        <v>21</v>
      </c>
      <c r="L991">
        <v>1</v>
      </c>
      <c r="M991" t="s">
        <v>31</v>
      </c>
      <c r="N991" t="s">
        <v>32</v>
      </c>
      <c r="O991">
        <v>3</v>
      </c>
      <c r="P991" t="str">
        <f t="shared" si="31"/>
        <v>Active Employee</v>
      </c>
      <c r="Q991">
        <v>1</v>
      </c>
    </row>
    <row r="992" spans="1:17" x14ac:dyDescent="0.25">
      <c r="A992">
        <v>10991</v>
      </c>
      <c r="B992" t="s">
        <v>24</v>
      </c>
      <c r="C992" t="s">
        <v>25</v>
      </c>
      <c r="D992" t="s">
        <v>35</v>
      </c>
      <c r="E992">
        <v>33</v>
      </c>
      <c r="F992" t="str">
        <f t="shared" si="30"/>
        <v xml:space="preserve">Middle Age 25-54 </v>
      </c>
      <c r="G992" t="s">
        <v>17</v>
      </c>
      <c r="H992" t="s">
        <v>28</v>
      </c>
      <c r="I992" t="s">
        <v>19</v>
      </c>
      <c r="J992" t="s">
        <v>20</v>
      </c>
      <c r="K992" t="s">
        <v>30</v>
      </c>
      <c r="L992">
        <v>1</v>
      </c>
      <c r="M992" t="s">
        <v>31</v>
      </c>
      <c r="N992" t="s">
        <v>32</v>
      </c>
      <c r="O992">
        <v>4</v>
      </c>
      <c r="P992" t="str">
        <f t="shared" si="31"/>
        <v>Active Employee</v>
      </c>
      <c r="Q992">
        <v>1</v>
      </c>
    </row>
    <row r="993" spans="1:17" x14ac:dyDescent="0.25">
      <c r="A993">
        <v>10992</v>
      </c>
      <c r="B993" t="s">
        <v>24</v>
      </c>
      <c r="C993" t="s">
        <v>25</v>
      </c>
      <c r="D993" t="s">
        <v>35</v>
      </c>
      <c r="E993">
        <v>32</v>
      </c>
      <c r="F993" t="str">
        <f t="shared" si="30"/>
        <v xml:space="preserve">Middle Age 25-54 </v>
      </c>
      <c r="G993" t="s">
        <v>17</v>
      </c>
      <c r="H993" t="s">
        <v>28</v>
      </c>
      <c r="I993" t="s">
        <v>48</v>
      </c>
      <c r="J993" t="s">
        <v>20</v>
      </c>
      <c r="K993" t="s">
        <v>21</v>
      </c>
      <c r="L993">
        <v>1</v>
      </c>
      <c r="M993" t="s">
        <v>31</v>
      </c>
      <c r="N993" t="s">
        <v>32</v>
      </c>
      <c r="O993">
        <v>2</v>
      </c>
      <c r="P993" t="str">
        <f t="shared" si="31"/>
        <v>Active Employee</v>
      </c>
      <c r="Q993">
        <v>1</v>
      </c>
    </row>
    <row r="994" spans="1:17" x14ac:dyDescent="0.25">
      <c r="A994">
        <v>10993</v>
      </c>
      <c r="B994" t="s">
        <v>24</v>
      </c>
      <c r="C994" t="s">
        <v>25</v>
      </c>
      <c r="D994" t="s">
        <v>16</v>
      </c>
      <c r="E994">
        <v>39</v>
      </c>
      <c r="F994" t="str">
        <f t="shared" si="30"/>
        <v xml:space="preserve">Middle Age 25-54 </v>
      </c>
      <c r="G994" t="s">
        <v>27</v>
      </c>
      <c r="H994" t="s">
        <v>18</v>
      </c>
      <c r="I994" t="s">
        <v>19</v>
      </c>
      <c r="J994" t="s">
        <v>42</v>
      </c>
      <c r="K994" t="s">
        <v>44</v>
      </c>
      <c r="L994">
        <v>1</v>
      </c>
      <c r="M994" t="s">
        <v>31</v>
      </c>
      <c r="N994" t="s">
        <v>32</v>
      </c>
      <c r="O994">
        <v>3</v>
      </c>
      <c r="P994" t="str">
        <f t="shared" si="31"/>
        <v>Active Employee</v>
      </c>
      <c r="Q994">
        <v>1</v>
      </c>
    </row>
    <row r="995" spans="1:17" x14ac:dyDescent="0.25">
      <c r="A995">
        <v>10994</v>
      </c>
      <c r="B995" t="s">
        <v>24</v>
      </c>
      <c r="C995" t="s">
        <v>25</v>
      </c>
      <c r="D995" t="s">
        <v>35</v>
      </c>
      <c r="E995">
        <v>25</v>
      </c>
      <c r="F995" t="str">
        <f t="shared" si="30"/>
        <v xml:space="preserve">Middle Age 25-54 </v>
      </c>
      <c r="G995" t="s">
        <v>17</v>
      </c>
      <c r="H995" t="s">
        <v>28</v>
      </c>
      <c r="I995" t="s">
        <v>19</v>
      </c>
      <c r="J995" t="s">
        <v>20</v>
      </c>
      <c r="K995" t="s">
        <v>21</v>
      </c>
      <c r="L995">
        <v>1</v>
      </c>
      <c r="M995" t="s">
        <v>31</v>
      </c>
      <c r="N995" t="s">
        <v>32</v>
      </c>
      <c r="O995">
        <v>3</v>
      </c>
      <c r="P995" t="str">
        <f t="shared" si="31"/>
        <v>Active Employee</v>
      </c>
      <c r="Q995">
        <v>1</v>
      </c>
    </row>
    <row r="996" spans="1:17" x14ac:dyDescent="0.25">
      <c r="A996">
        <v>10995</v>
      </c>
      <c r="B996" t="s">
        <v>14</v>
      </c>
      <c r="C996" t="s">
        <v>25</v>
      </c>
      <c r="D996" t="s">
        <v>26</v>
      </c>
      <c r="E996">
        <v>52</v>
      </c>
      <c r="F996" t="str">
        <f t="shared" si="30"/>
        <v xml:space="preserve">Middle Age 25-54 </v>
      </c>
      <c r="G996" t="s">
        <v>27</v>
      </c>
      <c r="H996" t="s">
        <v>18</v>
      </c>
      <c r="I996" t="s">
        <v>37</v>
      </c>
      <c r="J996" t="s">
        <v>41</v>
      </c>
      <c r="K996" t="s">
        <v>30</v>
      </c>
      <c r="L996">
        <v>1</v>
      </c>
      <c r="M996" t="s">
        <v>31</v>
      </c>
      <c r="N996" t="s">
        <v>32</v>
      </c>
      <c r="O996">
        <v>3</v>
      </c>
      <c r="P996" t="str">
        <f t="shared" si="31"/>
        <v>Active Employee</v>
      </c>
      <c r="Q996">
        <v>1</v>
      </c>
    </row>
    <row r="997" spans="1:17" x14ac:dyDescent="0.25">
      <c r="A997">
        <v>10996</v>
      </c>
      <c r="B997" t="s">
        <v>14</v>
      </c>
      <c r="C997" t="s">
        <v>15</v>
      </c>
      <c r="D997" t="s">
        <v>16</v>
      </c>
      <c r="E997">
        <v>43</v>
      </c>
      <c r="F997" t="str">
        <f t="shared" si="30"/>
        <v xml:space="preserve">Middle Age 25-54 </v>
      </c>
      <c r="G997" t="s">
        <v>27</v>
      </c>
      <c r="H997" t="s">
        <v>39</v>
      </c>
      <c r="I997" t="s">
        <v>37</v>
      </c>
      <c r="J997" t="s">
        <v>29</v>
      </c>
      <c r="K997" t="s">
        <v>21</v>
      </c>
      <c r="L997">
        <v>1</v>
      </c>
      <c r="M997" t="s">
        <v>31</v>
      </c>
      <c r="N997" t="s">
        <v>32</v>
      </c>
      <c r="O997">
        <v>3</v>
      </c>
      <c r="P997" t="str">
        <f t="shared" si="31"/>
        <v>Active Employee</v>
      </c>
      <c r="Q997">
        <v>1</v>
      </c>
    </row>
    <row r="998" spans="1:17" x14ac:dyDescent="0.25">
      <c r="A998">
        <v>10997</v>
      </c>
      <c r="B998" t="s">
        <v>14</v>
      </c>
      <c r="C998" t="s">
        <v>25</v>
      </c>
      <c r="D998" t="s">
        <v>35</v>
      </c>
      <c r="E998">
        <v>27</v>
      </c>
      <c r="F998" t="str">
        <f t="shared" si="30"/>
        <v xml:space="preserve">Middle Age 25-54 </v>
      </c>
      <c r="G998" t="s">
        <v>17</v>
      </c>
      <c r="H998" t="s">
        <v>39</v>
      </c>
      <c r="I998" t="s">
        <v>48</v>
      </c>
      <c r="J998" t="s">
        <v>20</v>
      </c>
      <c r="K998" t="s">
        <v>21</v>
      </c>
      <c r="L998">
        <v>1</v>
      </c>
      <c r="M998" t="s">
        <v>31</v>
      </c>
      <c r="N998" t="s">
        <v>32</v>
      </c>
      <c r="O998">
        <v>4</v>
      </c>
      <c r="P998" t="str">
        <f t="shared" si="31"/>
        <v>Active Employee</v>
      </c>
      <c r="Q998">
        <v>1</v>
      </c>
    </row>
    <row r="999" spans="1:17" x14ac:dyDescent="0.25">
      <c r="A999">
        <v>10998</v>
      </c>
      <c r="B999" t="s">
        <v>14</v>
      </c>
      <c r="C999" t="s">
        <v>15</v>
      </c>
      <c r="D999" t="s">
        <v>35</v>
      </c>
      <c r="E999">
        <v>27</v>
      </c>
      <c r="F999" t="str">
        <f t="shared" si="30"/>
        <v xml:space="preserve">Middle Age 25-54 </v>
      </c>
      <c r="G999" t="s">
        <v>27</v>
      </c>
      <c r="H999" t="s">
        <v>36</v>
      </c>
      <c r="I999" t="s">
        <v>19</v>
      </c>
      <c r="J999" t="s">
        <v>29</v>
      </c>
      <c r="K999" t="s">
        <v>21</v>
      </c>
      <c r="L999">
        <v>1</v>
      </c>
      <c r="M999" t="s">
        <v>22</v>
      </c>
      <c r="N999" t="s">
        <v>23</v>
      </c>
      <c r="O999">
        <v>3</v>
      </c>
      <c r="P999" t="str">
        <f t="shared" si="31"/>
        <v>Inactive Employee</v>
      </c>
      <c r="Q999">
        <v>0</v>
      </c>
    </row>
    <row r="1000" spans="1:17" x14ac:dyDescent="0.25">
      <c r="A1000">
        <v>10999</v>
      </c>
      <c r="B1000" t="s">
        <v>24</v>
      </c>
      <c r="C1000" t="s">
        <v>15</v>
      </c>
      <c r="D1000" t="s">
        <v>35</v>
      </c>
      <c r="E1000">
        <v>26</v>
      </c>
      <c r="F1000" t="str">
        <f t="shared" si="30"/>
        <v xml:space="preserve">Middle Age 25-54 </v>
      </c>
      <c r="G1000" t="s">
        <v>27</v>
      </c>
      <c r="H1000" t="s">
        <v>28</v>
      </c>
      <c r="I1000" t="s">
        <v>37</v>
      </c>
      <c r="J1000" t="s">
        <v>29</v>
      </c>
      <c r="K1000" t="s">
        <v>21</v>
      </c>
      <c r="L1000">
        <v>1</v>
      </c>
      <c r="M1000" t="s">
        <v>31</v>
      </c>
      <c r="N1000" t="s">
        <v>32</v>
      </c>
      <c r="O1000">
        <v>4</v>
      </c>
      <c r="P1000" t="str">
        <f t="shared" si="31"/>
        <v>Active Employee</v>
      </c>
      <c r="Q1000">
        <v>1</v>
      </c>
    </row>
    <row r="1001" spans="1:17" x14ac:dyDescent="0.25">
      <c r="A1001">
        <v>11000</v>
      </c>
      <c r="B1001" t="s">
        <v>14</v>
      </c>
      <c r="C1001" t="s">
        <v>25</v>
      </c>
      <c r="D1001" t="s">
        <v>16</v>
      </c>
      <c r="E1001">
        <v>42</v>
      </c>
      <c r="F1001" t="str">
        <f t="shared" si="30"/>
        <v xml:space="preserve">Middle Age 25-54 </v>
      </c>
      <c r="G1001" t="s">
        <v>51</v>
      </c>
      <c r="H1001" t="s">
        <v>39</v>
      </c>
      <c r="I1001" t="s">
        <v>52</v>
      </c>
      <c r="J1001" t="s">
        <v>45</v>
      </c>
      <c r="K1001" t="s">
        <v>21</v>
      </c>
      <c r="L1001">
        <v>1</v>
      </c>
      <c r="M1001" t="s">
        <v>31</v>
      </c>
      <c r="N1001" t="s">
        <v>32</v>
      </c>
      <c r="O1001">
        <v>1</v>
      </c>
      <c r="P1001" t="str">
        <f t="shared" si="31"/>
        <v>Active Employee</v>
      </c>
      <c r="Q1001">
        <v>1</v>
      </c>
    </row>
    <row r="1002" spans="1:17" x14ac:dyDescent="0.25">
      <c r="A1002">
        <v>11001</v>
      </c>
      <c r="B1002" t="s">
        <v>14</v>
      </c>
      <c r="C1002" t="s">
        <v>40</v>
      </c>
      <c r="D1002" t="s">
        <v>35</v>
      </c>
      <c r="E1002">
        <v>32</v>
      </c>
      <c r="F1002" t="str">
        <f t="shared" si="30"/>
        <v xml:space="preserve">Middle Age 25-54 </v>
      </c>
      <c r="G1002" t="s">
        <v>27</v>
      </c>
      <c r="H1002" t="s">
        <v>36</v>
      </c>
      <c r="I1002" t="s">
        <v>37</v>
      </c>
      <c r="J1002" t="s">
        <v>42</v>
      </c>
      <c r="K1002" t="s">
        <v>44</v>
      </c>
      <c r="L1002">
        <v>1</v>
      </c>
      <c r="M1002" t="s">
        <v>31</v>
      </c>
      <c r="N1002" t="s">
        <v>32</v>
      </c>
      <c r="O1002">
        <v>4</v>
      </c>
      <c r="P1002" t="str">
        <f t="shared" si="31"/>
        <v>Active Employee</v>
      </c>
      <c r="Q1002">
        <v>1</v>
      </c>
    </row>
    <row r="1003" spans="1:17" x14ac:dyDescent="0.25">
      <c r="A1003">
        <v>11002</v>
      </c>
      <c r="B1003" t="s">
        <v>14</v>
      </c>
      <c r="C1003" t="s">
        <v>25</v>
      </c>
      <c r="D1003" t="s">
        <v>16</v>
      </c>
      <c r="E1003">
        <v>36</v>
      </c>
      <c r="F1003" t="str">
        <f t="shared" si="30"/>
        <v xml:space="preserve">Middle Age 25-54 </v>
      </c>
      <c r="G1003" t="s">
        <v>27</v>
      </c>
      <c r="H1003" t="s">
        <v>36</v>
      </c>
      <c r="I1003" t="s">
        <v>37</v>
      </c>
      <c r="J1003" t="s">
        <v>41</v>
      </c>
      <c r="K1003" t="s">
        <v>44</v>
      </c>
      <c r="L1003">
        <v>1</v>
      </c>
      <c r="M1003" t="s">
        <v>31</v>
      </c>
      <c r="N1003" t="s">
        <v>32</v>
      </c>
      <c r="O1003">
        <v>3</v>
      </c>
      <c r="P1003" t="str">
        <f t="shared" si="31"/>
        <v>Active Employee</v>
      </c>
      <c r="Q1003">
        <v>1</v>
      </c>
    </row>
    <row r="1004" spans="1:17" x14ac:dyDescent="0.25">
      <c r="A1004">
        <v>11003</v>
      </c>
      <c r="B1004" t="s">
        <v>14</v>
      </c>
      <c r="C1004" t="s">
        <v>25</v>
      </c>
      <c r="D1004" t="s">
        <v>16</v>
      </c>
      <c r="E1004">
        <v>35</v>
      </c>
      <c r="F1004" t="str">
        <f t="shared" si="30"/>
        <v xml:space="preserve">Middle Age 25-54 </v>
      </c>
      <c r="G1004" t="s">
        <v>27</v>
      </c>
      <c r="H1004" t="s">
        <v>36</v>
      </c>
      <c r="I1004" t="s">
        <v>19</v>
      </c>
      <c r="J1004" t="s">
        <v>42</v>
      </c>
      <c r="K1004" t="s">
        <v>44</v>
      </c>
      <c r="L1004">
        <v>1</v>
      </c>
      <c r="M1004" t="s">
        <v>31</v>
      </c>
      <c r="N1004" t="s">
        <v>32</v>
      </c>
      <c r="O1004">
        <v>3</v>
      </c>
      <c r="P1004" t="str">
        <f t="shared" si="31"/>
        <v>Active Employee</v>
      </c>
      <c r="Q1004">
        <v>1</v>
      </c>
    </row>
    <row r="1005" spans="1:17" x14ac:dyDescent="0.25">
      <c r="A1005">
        <v>11004</v>
      </c>
      <c r="B1005" t="s">
        <v>14</v>
      </c>
      <c r="C1005" t="s">
        <v>25</v>
      </c>
      <c r="D1005" t="s">
        <v>26</v>
      </c>
      <c r="E1005">
        <v>47</v>
      </c>
      <c r="F1005" t="str">
        <f t="shared" si="30"/>
        <v xml:space="preserve">Middle Age 25-54 </v>
      </c>
      <c r="G1005" t="s">
        <v>27</v>
      </c>
      <c r="H1005" t="s">
        <v>28</v>
      </c>
      <c r="I1005" t="s">
        <v>37</v>
      </c>
      <c r="J1005" t="s">
        <v>47</v>
      </c>
      <c r="K1005" t="s">
        <v>44</v>
      </c>
      <c r="L1005">
        <v>1</v>
      </c>
      <c r="M1005" t="s">
        <v>31</v>
      </c>
      <c r="N1005" t="s">
        <v>32</v>
      </c>
      <c r="O1005">
        <v>2</v>
      </c>
      <c r="P1005" t="str">
        <f t="shared" si="31"/>
        <v>Active Employee</v>
      </c>
      <c r="Q1005">
        <v>1</v>
      </c>
    </row>
    <row r="1006" spans="1:17" x14ac:dyDescent="0.25">
      <c r="A1006">
        <v>11005</v>
      </c>
      <c r="B1006" t="s">
        <v>14</v>
      </c>
      <c r="C1006" t="s">
        <v>15</v>
      </c>
      <c r="D1006" t="s">
        <v>43</v>
      </c>
      <c r="E1006">
        <v>18</v>
      </c>
      <c r="F1006" t="str">
        <f t="shared" si="30"/>
        <v>Adolescent 0-25</v>
      </c>
      <c r="G1006" t="s">
        <v>27</v>
      </c>
      <c r="H1006" t="s">
        <v>39</v>
      </c>
      <c r="I1006" t="s">
        <v>37</v>
      </c>
      <c r="J1006" t="s">
        <v>29</v>
      </c>
      <c r="K1006" t="s">
        <v>44</v>
      </c>
      <c r="L1006">
        <v>1</v>
      </c>
      <c r="M1006" t="s">
        <v>31</v>
      </c>
      <c r="N1006" t="s">
        <v>32</v>
      </c>
      <c r="O1006">
        <v>3</v>
      </c>
      <c r="P1006" t="str">
        <f t="shared" si="31"/>
        <v>Active Employee</v>
      </c>
      <c r="Q1006">
        <v>1</v>
      </c>
    </row>
    <row r="1007" spans="1:17" x14ac:dyDescent="0.25">
      <c r="A1007">
        <v>11006</v>
      </c>
      <c r="B1007" t="s">
        <v>14</v>
      </c>
      <c r="C1007" t="s">
        <v>25</v>
      </c>
      <c r="D1007" t="s">
        <v>16</v>
      </c>
      <c r="E1007">
        <v>39</v>
      </c>
      <c r="F1007" t="str">
        <f t="shared" si="30"/>
        <v xml:space="preserve">Middle Age 25-54 </v>
      </c>
      <c r="G1007" t="s">
        <v>17</v>
      </c>
      <c r="H1007" t="s">
        <v>36</v>
      </c>
      <c r="I1007" t="s">
        <v>19</v>
      </c>
      <c r="J1007" t="s">
        <v>20</v>
      </c>
      <c r="K1007" t="s">
        <v>44</v>
      </c>
      <c r="L1007">
        <v>1</v>
      </c>
      <c r="M1007" t="s">
        <v>31</v>
      </c>
      <c r="N1007" t="s">
        <v>32</v>
      </c>
      <c r="O1007">
        <v>3</v>
      </c>
      <c r="P1007" t="str">
        <f t="shared" si="31"/>
        <v>Active Employee</v>
      </c>
      <c r="Q1007">
        <v>1</v>
      </c>
    </row>
    <row r="1008" spans="1:17" x14ac:dyDescent="0.25">
      <c r="A1008">
        <v>11007</v>
      </c>
      <c r="B1008" t="s">
        <v>14</v>
      </c>
      <c r="C1008" t="s">
        <v>25</v>
      </c>
      <c r="D1008" t="s">
        <v>43</v>
      </c>
      <c r="E1008">
        <v>24</v>
      </c>
      <c r="F1008" t="str">
        <f t="shared" si="30"/>
        <v>Adolescent 0-25</v>
      </c>
      <c r="G1008" t="s">
        <v>17</v>
      </c>
      <c r="H1008" t="s">
        <v>18</v>
      </c>
      <c r="I1008" t="s">
        <v>19</v>
      </c>
      <c r="J1008" t="s">
        <v>46</v>
      </c>
      <c r="K1008" t="s">
        <v>44</v>
      </c>
      <c r="L1008">
        <v>1</v>
      </c>
      <c r="M1008" t="s">
        <v>31</v>
      </c>
      <c r="N1008" t="s">
        <v>32</v>
      </c>
      <c r="O1008">
        <v>2</v>
      </c>
      <c r="P1008" t="str">
        <f t="shared" si="31"/>
        <v>Active Employee</v>
      </c>
      <c r="Q1008">
        <v>1</v>
      </c>
    </row>
    <row r="1009" spans="1:17" x14ac:dyDescent="0.25">
      <c r="A1009">
        <v>11008</v>
      </c>
      <c r="B1009" t="s">
        <v>14</v>
      </c>
      <c r="C1009" t="s">
        <v>15</v>
      </c>
      <c r="D1009" t="s">
        <v>35</v>
      </c>
      <c r="E1009">
        <v>33</v>
      </c>
      <c r="F1009" t="str">
        <f t="shared" si="30"/>
        <v xml:space="preserve">Middle Age 25-54 </v>
      </c>
      <c r="G1009" t="s">
        <v>17</v>
      </c>
      <c r="H1009" t="s">
        <v>39</v>
      </c>
      <c r="I1009" t="s">
        <v>48</v>
      </c>
      <c r="J1009" t="s">
        <v>20</v>
      </c>
      <c r="K1009" t="s">
        <v>44</v>
      </c>
      <c r="L1009">
        <v>1</v>
      </c>
      <c r="M1009" t="s">
        <v>31</v>
      </c>
      <c r="N1009" t="s">
        <v>32</v>
      </c>
      <c r="O1009">
        <v>2</v>
      </c>
      <c r="P1009" t="str">
        <f t="shared" si="31"/>
        <v>Active Employee</v>
      </c>
      <c r="Q1009">
        <v>1</v>
      </c>
    </row>
    <row r="1010" spans="1:17" x14ac:dyDescent="0.25">
      <c r="A1010">
        <v>11009</v>
      </c>
      <c r="B1010" t="s">
        <v>14</v>
      </c>
      <c r="C1010" t="s">
        <v>40</v>
      </c>
      <c r="D1010" t="s">
        <v>26</v>
      </c>
      <c r="E1010">
        <v>48</v>
      </c>
      <c r="F1010" t="str">
        <f t="shared" si="30"/>
        <v xml:space="preserve">Middle Age 25-54 </v>
      </c>
      <c r="G1010" t="s">
        <v>27</v>
      </c>
      <c r="H1010" t="s">
        <v>39</v>
      </c>
      <c r="I1010" t="s">
        <v>37</v>
      </c>
      <c r="J1010" t="s">
        <v>45</v>
      </c>
      <c r="K1010" t="s">
        <v>30</v>
      </c>
      <c r="L1010">
        <v>1</v>
      </c>
      <c r="M1010" t="s">
        <v>31</v>
      </c>
      <c r="N1010" t="s">
        <v>32</v>
      </c>
      <c r="O1010">
        <v>4</v>
      </c>
      <c r="P1010" t="str">
        <f t="shared" si="31"/>
        <v>Active Employee</v>
      </c>
      <c r="Q1010">
        <v>1</v>
      </c>
    </row>
    <row r="1011" spans="1:17" x14ac:dyDescent="0.25">
      <c r="A1011">
        <v>11010</v>
      </c>
      <c r="B1011" t="s">
        <v>14</v>
      </c>
      <c r="C1011" t="s">
        <v>40</v>
      </c>
      <c r="D1011" t="s">
        <v>16</v>
      </c>
      <c r="E1011">
        <v>36</v>
      </c>
      <c r="F1011" t="str">
        <f t="shared" si="30"/>
        <v xml:space="preserve">Middle Age 25-54 </v>
      </c>
      <c r="G1011" t="s">
        <v>27</v>
      </c>
      <c r="H1011" t="s">
        <v>18</v>
      </c>
      <c r="I1011" t="s">
        <v>19</v>
      </c>
      <c r="J1011" t="s">
        <v>41</v>
      </c>
      <c r="K1011" t="s">
        <v>30</v>
      </c>
      <c r="L1011">
        <v>1</v>
      </c>
      <c r="M1011" t="s">
        <v>31</v>
      </c>
      <c r="N1011" t="s">
        <v>32</v>
      </c>
      <c r="O1011">
        <v>2</v>
      </c>
      <c r="P1011" t="str">
        <f t="shared" si="31"/>
        <v>Active Employee</v>
      </c>
      <c r="Q1011">
        <v>1</v>
      </c>
    </row>
    <row r="1012" spans="1:17" x14ac:dyDescent="0.25">
      <c r="A1012">
        <v>11011</v>
      </c>
      <c r="B1012" t="s">
        <v>14</v>
      </c>
      <c r="C1012" t="s">
        <v>25</v>
      </c>
      <c r="D1012" t="s">
        <v>16</v>
      </c>
      <c r="E1012">
        <v>38</v>
      </c>
      <c r="F1012" t="str">
        <f t="shared" si="30"/>
        <v xml:space="preserve">Middle Age 25-54 </v>
      </c>
      <c r="G1012" t="s">
        <v>27</v>
      </c>
      <c r="H1012" t="s">
        <v>18</v>
      </c>
      <c r="I1012" t="s">
        <v>37</v>
      </c>
      <c r="J1012" t="s">
        <v>34</v>
      </c>
      <c r="K1012" t="s">
        <v>30</v>
      </c>
      <c r="L1012">
        <v>1</v>
      </c>
      <c r="M1012" t="s">
        <v>31</v>
      </c>
      <c r="N1012" t="s">
        <v>32</v>
      </c>
      <c r="O1012">
        <v>2</v>
      </c>
      <c r="P1012" t="str">
        <f t="shared" si="31"/>
        <v>Active Employee</v>
      </c>
      <c r="Q1012">
        <v>1</v>
      </c>
    </row>
    <row r="1013" spans="1:17" x14ac:dyDescent="0.25">
      <c r="A1013">
        <v>11012</v>
      </c>
      <c r="B1013" t="s">
        <v>14</v>
      </c>
      <c r="C1013" t="s">
        <v>25</v>
      </c>
      <c r="D1013" t="s">
        <v>35</v>
      </c>
      <c r="E1013">
        <v>27</v>
      </c>
      <c r="F1013" t="str">
        <f t="shared" si="30"/>
        <v xml:space="preserve">Middle Age 25-54 </v>
      </c>
      <c r="G1013" t="s">
        <v>27</v>
      </c>
      <c r="H1013" t="s">
        <v>39</v>
      </c>
      <c r="I1013" t="s">
        <v>19</v>
      </c>
      <c r="J1013" t="s">
        <v>29</v>
      </c>
      <c r="K1013" t="s">
        <v>30</v>
      </c>
      <c r="L1013">
        <v>1</v>
      </c>
      <c r="M1013" t="s">
        <v>31</v>
      </c>
      <c r="N1013" t="s">
        <v>32</v>
      </c>
      <c r="O1013">
        <v>1</v>
      </c>
      <c r="P1013" t="str">
        <f t="shared" si="31"/>
        <v>Active Employee</v>
      </c>
      <c r="Q1013">
        <v>1</v>
      </c>
    </row>
    <row r="1014" spans="1:17" x14ac:dyDescent="0.25">
      <c r="A1014">
        <v>11013</v>
      </c>
      <c r="B1014" t="s">
        <v>14</v>
      </c>
      <c r="C1014" t="s">
        <v>25</v>
      </c>
      <c r="D1014" t="s">
        <v>16</v>
      </c>
      <c r="E1014">
        <v>40</v>
      </c>
      <c r="F1014" t="str">
        <f t="shared" si="30"/>
        <v xml:space="preserve">Middle Age 25-54 </v>
      </c>
      <c r="G1014" t="s">
        <v>27</v>
      </c>
      <c r="H1014" t="s">
        <v>39</v>
      </c>
      <c r="I1014" t="s">
        <v>49</v>
      </c>
      <c r="J1014" t="s">
        <v>34</v>
      </c>
      <c r="K1014" t="s">
        <v>30</v>
      </c>
      <c r="L1014">
        <v>1</v>
      </c>
      <c r="M1014" t="s">
        <v>31</v>
      </c>
      <c r="N1014" t="s">
        <v>32</v>
      </c>
      <c r="O1014">
        <v>3</v>
      </c>
      <c r="P1014" t="str">
        <f t="shared" si="31"/>
        <v>Active Employee</v>
      </c>
      <c r="Q1014">
        <v>1</v>
      </c>
    </row>
    <row r="1015" spans="1:17" x14ac:dyDescent="0.25">
      <c r="A1015">
        <v>11014</v>
      </c>
      <c r="B1015" t="s">
        <v>14</v>
      </c>
      <c r="C1015" t="s">
        <v>25</v>
      </c>
      <c r="D1015" t="s">
        <v>35</v>
      </c>
      <c r="E1015">
        <v>29</v>
      </c>
      <c r="F1015" t="str">
        <f t="shared" si="30"/>
        <v xml:space="preserve">Middle Age 25-54 </v>
      </c>
      <c r="G1015" t="s">
        <v>27</v>
      </c>
      <c r="H1015" t="s">
        <v>28</v>
      </c>
      <c r="I1015" t="s">
        <v>19</v>
      </c>
      <c r="J1015" t="s">
        <v>34</v>
      </c>
      <c r="K1015" t="s">
        <v>30</v>
      </c>
      <c r="L1015">
        <v>1</v>
      </c>
      <c r="M1015" t="s">
        <v>31</v>
      </c>
      <c r="N1015" t="s">
        <v>32</v>
      </c>
      <c r="O1015">
        <v>2</v>
      </c>
      <c r="P1015" t="str">
        <f t="shared" si="31"/>
        <v>Active Employee</v>
      </c>
      <c r="Q1015">
        <v>1</v>
      </c>
    </row>
    <row r="1016" spans="1:17" x14ac:dyDescent="0.25">
      <c r="A1016">
        <v>11015</v>
      </c>
      <c r="B1016" t="s">
        <v>14</v>
      </c>
      <c r="C1016" t="s">
        <v>15</v>
      </c>
      <c r="D1016" t="s">
        <v>16</v>
      </c>
      <c r="E1016">
        <v>39</v>
      </c>
      <c r="F1016" t="str">
        <f t="shared" si="30"/>
        <v xml:space="preserve">Middle Age 25-54 </v>
      </c>
      <c r="G1016" t="s">
        <v>27</v>
      </c>
      <c r="H1016" t="s">
        <v>39</v>
      </c>
      <c r="I1016" t="s">
        <v>37</v>
      </c>
      <c r="J1016" t="s">
        <v>41</v>
      </c>
      <c r="K1016" t="s">
        <v>30</v>
      </c>
      <c r="L1016">
        <v>1</v>
      </c>
      <c r="M1016" t="s">
        <v>31</v>
      </c>
      <c r="N1016" t="s">
        <v>32</v>
      </c>
      <c r="O1016">
        <v>3</v>
      </c>
      <c r="P1016" t="str">
        <f t="shared" si="31"/>
        <v>Active Employee</v>
      </c>
      <c r="Q1016">
        <v>1</v>
      </c>
    </row>
    <row r="1017" spans="1:17" x14ac:dyDescent="0.25">
      <c r="A1017">
        <v>11016</v>
      </c>
      <c r="B1017" t="s">
        <v>14</v>
      </c>
      <c r="C1017" t="s">
        <v>15</v>
      </c>
      <c r="D1017" t="s">
        <v>16</v>
      </c>
      <c r="E1017">
        <v>42</v>
      </c>
      <c r="F1017" t="str">
        <f t="shared" si="30"/>
        <v xml:space="preserve">Middle Age 25-54 </v>
      </c>
      <c r="G1017" t="s">
        <v>27</v>
      </c>
      <c r="H1017" t="s">
        <v>18</v>
      </c>
      <c r="I1017" t="s">
        <v>37</v>
      </c>
      <c r="J1017" t="s">
        <v>34</v>
      </c>
      <c r="K1017" t="s">
        <v>30</v>
      </c>
      <c r="L1017">
        <v>1</v>
      </c>
      <c r="M1017" t="s">
        <v>31</v>
      </c>
      <c r="N1017" t="s">
        <v>32</v>
      </c>
      <c r="O1017">
        <v>4</v>
      </c>
      <c r="P1017" t="str">
        <f t="shared" si="31"/>
        <v>Active Employee</v>
      </c>
      <c r="Q1017">
        <v>1</v>
      </c>
    </row>
    <row r="1018" spans="1:17" x14ac:dyDescent="0.25">
      <c r="A1018">
        <v>11017</v>
      </c>
      <c r="B1018" t="s">
        <v>14</v>
      </c>
      <c r="C1018" t="s">
        <v>15</v>
      </c>
      <c r="D1018" t="s">
        <v>35</v>
      </c>
      <c r="E1018">
        <v>30</v>
      </c>
      <c r="F1018" t="str">
        <f t="shared" si="30"/>
        <v xml:space="preserve">Middle Age 25-54 </v>
      </c>
      <c r="G1018" t="s">
        <v>27</v>
      </c>
      <c r="H1018" t="s">
        <v>36</v>
      </c>
      <c r="I1018" t="s">
        <v>49</v>
      </c>
      <c r="J1018" t="s">
        <v>29</v>
      </c>
      <c r="K1018" t="s">
        <v>30</v>
      </c>
      <c r="L1018">
        <v>1</v>
      </c>
      <c r="M1018" t="s">
        <v>31</v>
      </c>
      <c r="N1018" t="s">
        <v>32</v>
      </c>
      <c r="O1018">
        <v>1</v>
      </c>
      <c r="P1018" t="str">
        <f t="shared" si="31"/>
        <v>Active Employee</v>
      </c>
      <c r="Q1018">
        <v>1</v>
      </c>
    </row>
    <row r="1019" spans="1:17" x14ac:dyDescent="0.25">
      <c r="A1019">
        <v>11018</v>
      </c>
      <c r="B1019" t="s">
        <v>14</v>
      </c>
      <c r="C1019" t="s">
        <v>25</v>
      </c>
      <c r="D1019" t="s">
        <v>16</v>
      </c>
      <c r="E1019">
        <v>44</v>
      </c>
      <c r="F1019" t="str">
        <f t="shared" si="30"/>
        <v xml:space="preserve">Middle Age 25-54 </v>
      </c>
      <c r="G1019" t="s">
        <v>17</v>
      </c>
      <c r="H1019" t="s">
        <v>50</v>
      </c>
      <c r="I1019" t="s">
        <v>48</v>
      </c>
      <c r="J1019" t="s">
        <v>20</v>
      </c>
      <c r="K1019" t="s">
        <v>30</v>
      </c>
      <c r="L1019">
        <v>1</v>
      </c>
      <c r="M1019" t="s">
        <v>31</v>
      </c>
      <c r="N1019" t="s">
        <v>32</v>
      </c>
      <c r="O1019">
        <v>3</v>
      </c>
      <c r="P1019" t="str">
        <f t="shared" si="31"/>
        <v>Active Employee</v>
      </c>
      <c r="Q1019">
        <v>1</v>
      </c>
    </row>
    <row r="1020" spans="1:17" x14ac:dyDescent="0.25">
      <c r="A1020">
        <v>11019</v>
      </c>
      <c r="B1020" t="s">
        <v>14</v>
      </c>
      <c r="C1020" t="s">
        <v>25</v>
      </c>
      <c r="D1020" t="s">
        <v>35</v>
      </c>
      <c r="E1020">
        <v>31</v>
      </c>
      <c r="F1020" t="str">
        <f t="shared" si="30"/>
        <v xml:space="preserve">Middle Age 25-54 </v>
      </c>
      <c r="G1020" t="s">
        <v>17</v>
      </c>
      <c r="H1020" t="s">
        <v>36</v>
      </c>
      <c r="I1020" t="s">
        <v>48</v>
      </c>
      <c r="J1020" t="s">
        <v>20</v>
      </c>
      <c r="K1020" t="s">
        <v>30</v>
      </c>
      <c r="L1020">
        <v>1</v>
      </c>
      <c r="M1020" t="s">
        <v>31</v>
      </c>
      <c r="N1020" t="s">
        <v>32</v>
      </c>
      <c r="O1020">
        <v>1</v>
      </c>
      <c r="P1020" t="str">
        <f t="shared" si="31"/>
        <v>Active Employee</v>
      </c>
      <c r="Q1020">
        <v>1</v>
      </c>
    </row>
    <row r="1021" spans="1:17" x14ac:dyDescent="0.25">
      <c r="A1021">
        <v>11020</v>
      </c>
      <c r="B1021" t="s">
        <v>14</v>
      </c>
      <c r="C1021" t="s">
        <v>25</v>
      </c>
      <c r="D1021" t="s">
        <v>35</v>
      </c>
      <c r="E1021">
        <v>25</v>
      </c>
      <c r="F1021" t="str">
        <f t="shared" si="30"/>
        <v xml:space="preserve">Middle Age 25-54 </v>
      </c>
      <c r="G1021" t="s">
        <v>51</v>
      </c>
      <c r="H1021" t="s">
        <v>39</v>
      </c>
      <c r="I1021" t="s">
        <v>52</v>
      </c>
      <c r="J1021" t="s">
        <v>52</v>
      </c>
      <c r="K1021" t="s">
        <v>21</v>
      </c>
      <c r="L1021">
        <v>1</v>
      </c>
      <c r="M1021" t="s">
        <v>31</v>
      </c>
      <c r="N1021" t="s">
        <v>32</v>
      </c>
      <c r="O1021">
        <v>2</v>
      </c>
      <c r="P1021" t="str">
        <f t="shared" si="31"/>
        <v>Active Employee</v>
      </c>
      <c r="Q1021">
        <v>1</v>
      </c>
    </row>
    <row r="1022" spans="1:17" x14ac:dyDescent="0.25">
      <c r="A1022">
        <v>11021</v>
      </c>
      <c r="B1022" t="s">
        <v>14</v>
      </c>
      <c r="C1022" t="s">
        <v>25</v>
      </c>
      <c r="D1022" t="s">
        <v>26</v>
      </c>
      <c r="E1022">
        <v>47</v>
      </c>
      <c r="F1022" t="str">
        <f t="shared" si="30"/>
        <v xml:space="preserve">Middle Age 25-54 </v>
      </c>
      <c r="G1022" t="s">
        <v>51</v>
      </c>
      <c r="H1022" t="s">
        <v>36</v>
      </c>
      <c r="I1022" t="s">
        <v>19</v>
      </c>
      <c r="J1022" t="s">
        <v>45</v>
      </c>
      <c r="K1022" t="s">
        <v>21</v>
      </c>
      <c r="L1022">
        <v>1</v>
      </c>
      <c r="M1022" t="s">
        <v>31</v>
      </c>
      <c r="N1022" t="s">
        <v>32</v>
      </c>
      <c r="O1022">
        <v>3</v>
      </c>
      <c r="P1022" t="str">
        <f t="shared" si="31"/>
        <v>Active Employee</v>
      </c>
      <c r="Q1022">
        <v>1</v>
      </c>
    </row>
    <row r="1023" spans="1:17" x14ac:dyDescent="0.25">
      <c r="A1023">
        <v>11022</v>
      </c>
      <c r="B1023" t="s">
        <v>14</v>
      </c>
      <c r="C1023" t="s">
        <v>15</v>
      </c>
      <c r="D1023" t="s">
        <v>35</v>
      </c>
      <c r="E1023">
        <v>31</v>
      </c>
      <c r="F1023" t="str">
        <f t="shared" si="30"/>
        <v xml:space="preserve">Middle Age 25-54 </v>
      </c>
      <c r="G1023" t="s">
        <v>51</v>
      </c>
      <c r="H1023" t="s">
        <v>18</v>
      </c>
      <c r="I1023" t="s">
        <v>37</v>
      </c>
      <c r="J1023" t="s">
        <v>52</v>
      </c>
      <c r="K1023" t="s">
        <v>21</v>
      </c>
      <c r="L1023">
        <v>1</v>
      </c>
      <c r="M1023" t="s">
        <v>31</v>
      </c>
      <c r="N1023" t="s">
        <v>32</v>
      </c>
      <c r="O1023">
        <v>2</v>
      </c>
      <c r="P1023" t="str">
        <f t="shared" si="31"/>
        <v>Active Employee</v>
      </c>
      <c r="Q1023">
        <v>1</v>
      </c>
    </row>
    <row r="1024" spans="1:17" x14ac:dyDescent="0.25">
      <c r="A1024">
        <v>11023</v>
      </c>
      <c r="B1024" t="s">
        <v>14</v>
      </c>
      <c r="C1024" t="s">
        <v>40</v>
      </c>
      <c r="D1024" t="s">
        <v>35</v>
      </c>
      <c r="E1024">
        <v>31</v>
      </c>
      <c r="F1024" t="str">
        <f t="shared" si="30"/>
        <v xml:space="preserve">Middle Age 25-54 </v>
      </c>
      <c r="G1024" t="s">
        <v>27</v>
      </c>
      <c r="H1024" t="s">
        <v>39</v>
      </c>
      <c r="I1024" t="s">
        <v>37</v>
      </c>
      <c r="J1024" t="s">
        <v>34</v>
      </c>
      <c r="K1024" t="s">
        <v>21</v>
      </c>
      <c r="L1024">
        <v>1</v>
      </c>
      <c r="M1024" t="s">
        <v>31</v>
      </c>
      <c r="N1024" t="s">
        <v>32</v>
      </c>
      <c r="O1024">
        <v>3</v>
      </c>
      <c r="P1024" t="str">
        <f t="shared" si="31"/>
        <v>Active Employee</v>
      </c>
      <c r="Q1024">
        <v>1</v>
      </c>
    </row>
    <row r="1025" spans="1:17" x14ac:dyDescent="0.25">
      <c r="A1025">
        <v>11024</v>
      </c>
      <c r="B1025" t="s">
        <v>14</v>
      </c>
      <c r="C1025" t="s">
        <v>40</v>
      </c>
      <c r="D1025" t="s">
        <v>16</v>
      </c>
      <c r="E1025">
        <v>40</v>
      </c>
      <c r="F1025" t="str">
        <f t="shared" si="30"/>
        <v xml:space="preserve">Middle Age 25-54 </v>
      </c>
      <c r="G1025" t="s">
        <v>27</v>
      </c>
      <c r="H1025" t="s">
        <v>39</v>
      </c>
      <c r="I1025" t="s">
        <v>19</v>
      </c>
      <c r="J1025" t="s">
        <v>42</v>
      </c>
      <c r="K1025" t="s">
        <v>21</v>
      </c>
      <c r="L1025">
        <v>1</v>
      </c>
      <c r="M1025" t="s">
        <v>31</v>
      </c>
      <c r="N1025" t="s">
        <v>32</v>
      </c>
      <c r="O1025">
        <v>1</v>
      </c>
      <c r="P1025" t="str">
        <f t="shared" si="31"/>
        <v>Active Employee</v>
      </c>
      <c r="Q1025">
        <v>1</v>
      </c>
    </row>
    <row r="1026" spans="1:17" x14ac:dyDescent="0.25">
      <c r="A1026">
        <v>11025</v>
      </c>
      <c r="B1026" t="s">
        <v>14</v>
      </c>
      <c r="C1026" t="s">
        <v>40</v>
      </c>
      <c r="D1026" t="s">
        <v>16</v>
      </c>
      <c r="E1026">
        <v>40</v>
      </c>
      <c r="F1026" t="str">
        <f t="shared" si="30"/>
        <v xml:space="preserve">Middle Age 25-54 </v>
      </c>
      <c r="G1026" t="s">
        <v>27</v>
      </c>
      <c r="H1026" t="s">
        <v>39</v>
      </c>
      <c r="I1026" t="s">
        <v>19</v>
      </c>
      <c r="J1026" t="s">
        <v>42</v>
      </c>
      <c r="K1026" t="s">
        <v>21</v>
      </c>
      <c r="L1026">
        <v>1</v>
      </c>
      <c r="M1026" t="s">
        <v>31</v>
      </c>
      <c r="N1026" t="s">
        <v>32</v>
      </c>
      <c r="O1026">
        <v>4</v>
      </c>
      <c r="P1026" t="str">
        <f t="shared" si="31"/>
        <v>Active Employee</v>
      </c>
      <c r="Q1026">
        <v>1</v>
      </c>
    </row>
    <row r="1027" spans="1:17" x14ac:dyDescent="0.25">
      <c r="A1027">
        <v>11026</v>
      </c>
      <c r="B1027" t="s">
        <v>14</v>
      </c>
      <c r="C1027" t="s">
        <v>40</v>
      </c>
      <c r="D1027" t="s">
        <v>35</v>
      </c>
      <c r="E1027">
        <v>29</v>
      </c>
      <c r="F1027" t="str">
        <f t="shared" ref="F1027:F1090" si="32">IF(E1027&gt;54,"Old 55+",IF(E1027&gt;=25,"Middle Age 25-54 ",IF(E1027&lt;25,"Adolescent 0-25")))</f>
        <v xml:space="preserve">Middle Age 25-54 </v>
      </c>
      <c r="G1027" t="s">
        <v>27</v>
      </c>
      <c r="H1027" t="s">
        <v>39</v>
      </c>
      <c r="I1027" t="s">
        <v>49</v>
      </c>
      <c r="J1027" t="s">
        <v>29</v>
      </c>
      <c r="K1027" t="s">
        <v>21</v>
      </c>
      <c r="L1027">
        <v>1</v>
      </c>
      <c r="M1027" t="s">
        <v>31</v>
      </c>
      <c r="N1027" t="s">
        <v>32</v>
      </c>
      <c r="O1027">
        <v>1</v>
      </c>
      <c r="P1027" t="str">
        <f t="shared" ref="P1027:P1090" si="33">IF(Q1027=0,"Inactive Employee",IF(Q1027=1,"Active Employee"))</f>
        <v>Active Employee</v>
      </c>
      <c r="Q1027">
        <v>1</v>
      </c>
    </row>
    <row r="1028" spans="1:17" x14ac:dyDescent="0.25">
      <c r="A1028">
        <v>11027</v>
      </c>
      <c r="B1028" t="s">
        <v>14</v>
      </c>
      <c r="C1028" t="s">
        <v>40</v>
      </c>
      <c r="D1028" t="s">
        <v>35</v>
      </c>
      <c r="E1028">
        <v>34</v>
      </c>
      <c r="F1028" t="str">
        <f t="shared" si="32"/>
        <v xml:space="preserve">Middle Age 25-54 </v>
      </c>
      <c r="G1028" t="s">
        <v>27</v>
      </c>
      <c r="H1028" t="s">
        <v>39</v>
      </c>
      <c r="I1028" t="s">
        <v>19</v>
      </c>
      <c r="J1028" t="s">
        <v>29</v>
      </c>
      <c r="K1028" t="s">
        <v>21</v>
      </c>
      <c r="L1028">
        <v>1</v>
      </c>
      <c r="M1028" t="s">
        <v>31</v>
      </c>
      <c r="N1028" t="s">
        <v>32</v>
      </c>
      <c r="O1028">
        <v>2</v>
      </c>
      <c r="P1028" t="str">
        <f t="shared" si="33"/>
        <v>Active Employee</v>
      </c>
      <c r="Q1028">
        <v>1</v>
      </c>
    </row>
    <row r="1029" spans="1:17" x14ac:dyDescent="0.25">
      <c r="A1029">
        <v>11028</v>
      </c>
      <c r="B1029" t="s">
        <v>14</v>
      </c>
      <c r="C1029" t="s">
        <v>40</v>
      </c>
      <c r="D1029" t="s">
        <v>26</v>
      </c>
      <c r="E1029">
        <v>45</v>
      </c>
      <c r="F1029" t="str">
        <f t="shared" si="32"/>
        <v xml:space="preserve">Middle Age 25-54 </v>
      </c>
      <c r="G1029" t="s">
        <v>27</v>
      </c>
      <c r="H1029" t="s">
        <v>18</v>
      </c>
      <c r="I1029" t="s">
        <v>33</v>
      </c>
      <c r="J1029" t="s">
        <v>41</v>
      </c>
      <c r="K1029" t="s">
        <v>21</v>
      </c>
      <c r="L1029">
        <v>1</v>
      </c>
      <c r="M1029" t="s">
        <v>31</v>
      </c>
      <c r="N1029" t="s">
        <v>32</v>
      </c>
      <c r="O1029">
        <v>4</v>
      </c>
      <c r="P1029" t="str">
        <f t="shared" si="33"/>
        <v>Active Employee</v>
      </c>
      <c r="Q1029">
        <v>1</v>
      </c>
    </row>
    <row r="1030" spans="1:17" x14ac:dyDescent="0.25">
      <c r="A1030">
        <v>11029</v>
      </c>
      <c r="B1030" t="s">
        <v>14</v>
      </c>
      <c r="C1030" t="s">
        <v>40</v>
      </c>
      <c r="D1030" t="s">
        <v>26</v>
      </c>
      <c r="E1030">
        <v>50</v>
      </c>
      <c r="F1030" t="str">
        <f t="shared" si="32"/>
        <v xml:space="preserve">Middle Age 25-54 </v>
      </c>
      <c r="G1030" t="s">
        <v>27</v>
      </c>
      <c r="H1030" t="s">
        <v>50</v>
      </c>
      <c r="I1030" t="s">
        <v>19</v>
      </c>
      <c r="J1030" t="s">
        <v>47</v>
      </c>
      <c r="K1030" t="s">
        <v>21</v>
      </c>
      <c r="L1030">
        <v>1</v>
      </c>
      <c r="M1030" t="s">
        <v>31</v>
      </c>
      <c r="N1030" t="s">
        <v>32</v>
      </c>
      <c r="O1030">
        <v>1</v>
      </c>
      <c r="P1030" t="str">
        <f t="shared" si="33"/>
        <v>Active Employee</v>
      </c>
      <c r="Q1030">
        <v>1</v>
      </c>
    </row>
    <row r="1031" spans="1:17" x14ac:dyDescent="0.25">
      <c r="A1031">
        <v>11030</v>
      </c>
      <c r="B1031" t="s">
        <v>14</v>
      </c>
      <c r="C1031" t="s">
        <v>25</v>
      </c>
      <c r="D1031" t="s">
        <v>35</v>
      </c>
      <c r="E1031">
        <v>33</v>
      </c>
      <c r="F1031" t="str">
        <f t="shared" si="32"/>
        <v xml:space="preserve">Middle Age 25-54 </v>
      </c>
      <c r="G1031" t="s">
        <v>27</v>
      </c>
      <c r="H1031" t="s">
        <v>36</v>
      </c>
      <c r="I1031" t="s">
        <v>37</v>
      </c>
      <c r="J1031" t="s">
        <v>34</v>
      </c>
      <c r="K1031" t="s">
        <v>21</v>
      </c>
      <c r="L1031">
        <v>1</v>
      </c>
      <c r="M1031" t="s">
        <v>31</v>
      </c>
      <c r="N1031" t="s">
        <v>32</v>
      </c>
      <c r="O1031">
        <v>2</v>
      </c>
      <c r="P1031" t="str">
        <f t="shared" si="33"/>
        <v>Active Employee</v>
      </c>
      <c r="Q1031">
        <v>1</v>
      </c>
    </row>
    <row r="1032" spans="1:17" x14ac:dyDescent="0.25">
      <c r="A1032">
        <v>11031</v>
      </c>
      <c r="B1032" t="s">
        <v>14</v>
      </c>
      <c r="C1032" t="s">
        <v>25</v>
      </c>
      <c r="D1032" t="s">
        <v>16</v>
      </c>
      <c r="E1032">
        <v>43</v>
      </c>
      <c r="F1032" t="str">
        <f t="shared" si="32"/>
        <v xml:space="preserve">Middle Age 25-54 </v>
      </c>
      <c r="G1032" t="s">
        <v>27</v>
      </c>
      <c r="H1032" t="s">
        <v>39</v>
      </c>
      <c r="I1032" t="s">
        <v>37</v>
      </c>
      <c r="J1032" t="s">
        <v>45</v>
      </c>
      <c r="K1032" t="s">
        <v>21</v>
      </c>
      <c r="L1032">
        <v>1</v>
      </c>
      <c r="M1032" t="s">
        <v>31</v>
      </c>
      <c r="N1032" t="s">
        <v>32</v>
      </c>
      <c r="O1032">
        <v>3</v>
      </c>
      <c r="P1032" t="str">
        <f t="shared" si="33"/>
        <v>Active Employee</v>
      </c>
      <c r="Q1032">
        <v>1</v>
      </c>
    </row>
    <row r="1033" spans="1:17" x14ac:dyDescent="0.25">
      <c r="A1033">
        <v>11032</v>
      </c>
      <c r="B1033" t="s">
        <v>14</v>
      </c>
      <c r="C1033" t="s">
        <v>25</v>
      </c>
      <c r="D1033" t="s">
        <v>26</v>
      </c>
      <c r="E1033">
        <v>51</v>
      </c>
      <c r="F1033" t="str">
        <f t="shared" si="32"/>
        <v xml:space="preserve">Middle Age 25-54 </v>
      </c>
      <c r="G1033" t="s">
        <v>27</v>
      </c>
      <c r="H1033" t="s">
        <v>39</v>
      </c>
      <c r="I1033" t="s">
        <v>49</v>
      </c>
      <c r="J1033" t="s">
        <v>45</v>
      </c>
      <c r="K1033" t="s">
        <v>21</v>
      </c>
      <c r="L1033">
        <v>1</v>
      </c>
      <c r="M1033" t="s">
        <v>31</v>
      </c>
      <c r="N1033" t="s">
        <v>32</v>
      </c>
      <c r="O1033">
        <v>3</v>
      </c>
      <c r="P1033" t="str">
        <f t="shared" si="33"/>
        <v>Active Employee</v>
      </c>
      <c r="Q1033">
        <v>1</v>
      </c>
    </row>
    <row r="1034" spans="1:17" x14ac:dyDescent="0.25">
      <c r="A1034">
        <v>11033</v>
      </c>
      <c r="B1034" t="s">
        <v>14</v>
      </c>
      <c r="C1034" t="s">
        <v>25</v>
      </c>
      <c r="D1034" t="s">
        <v>35</v>
      </c>
      <c r="E1034">
        <v>34</v>
      </c>
      <c r="F1034" t="str">
        <f t="shared" si="32"/>
        <v xml:space="preserve">Middle Age 25-54 </v>
      </c>
      <c r="G1034" t="s">
        <v>27</v>
      </c>
      <c r="H1034" t="s">
        <v>39</v>
      </c>
      <c r="I1034" t="s">
        <v>19</v>
      </c>
      <c r="J1034" t="s">
        <v>29</v>
      </c>
      <c r="K1034" t="s">
        <v>21</v>
      </c>
      <c r="L1034">
        <v>1</v>
      </c>
      <c r="M1034" t="s">
        <v>31</v>
      </c>
      <c r="N1034" t="s">
        <v>32</v>
      </c>
      <c r="O1034">
        <v>4</v>
      </c>
      <c r="P1034" t="str">
        <f t="shared" si="33"/>
        <v>Active Employee</v>
      </c>
      <c r="Q1034">
        <v>1</v>
      </c>
    </row>
    <row r="1035" spans="1:17" x14ac:dyDescent="0.25">
      <c r="A1035">
        <v>11034</v>
      </c>
      <c r="B1035" t="s">
        <v>14</v>
      </c>
      <c r="C1035" t="s">
        <v>25</v>
      </c>
      <c r="D1035" t="s">
        <v>35</v>
      </c>
      <c r="E1035">
        <v>27</v>
      </c>
      <c r="F1035" t="str">
        <f t="shared" si="32"/>
        <v xml:space="preserve">Middle Age 25-54 </v>
      </c>
      <c r="G1035" t="s">
        <v>27</v>
      </c>
      <c r="H1035" t="s">
        <v>39</v>
      </c>
      <c r="I1035" t="s">
        <v>37</v>
      </c>
      <c r="J1035" t="s">
        <v>29</v>
      </c>
      <c r="K1035" t="s">
        <v>21</v>
      </c>
      <c r="L1035">
        <v>1</v>
      </c>
      <c r="M1035" t="s">
        <v>31</v>
      </c>
      <c r="N1035" t="s">
        <v>32</v>
      </c>
      <c r="O1035">
        <v>3</v>
      </c>
      <c r="P1035" t="str">
        <f t="shared" si="33"/>
        <v>Active Employee</v>
      </c>
      <c r="Q1035">
        <v>1</v>
      </c>
    </row>
    <row r="1036" spans="1:17" x14ac:dyDescent="0.25">
      <c r="A1036">
        <v>11035</v>
      </c>
      <c r="B1036" t="s">
        <v>14</v>
      </c>
      <c r="C1036" t="s">
        <v>25</v>
      </c>
      <c r="D1036" t="s">
        <v>26</v>
      </c>
      <c r="E1036">
        <v>52</v>
      </c>
      <c r="F1036" t="str">
        <f t="shared" si="32"/>
        <v xml:space="preserve">Middle Age 25-54 </v>
      </c>
      <c r="G1036" t="s">
        <v>27</v>
      </c>
      <c r="H1036" t="s">
        <v>36</v>
      </c>
      <c r="I1036" t="s">
        <v>33</v>
      </c>
      <c r="J1036" t="s">
        <v>34</v>
      </c>
      <c r="K1036" t="s">
        <v>21</v>
      </c>
      <c r="L1036">
        <v>1</v>
      </c>
      <c r="M1036" t="s">
        <v>31</v>
      </c>
      <c r="N1036" t="s">
        <v>32</v>
      </c>
      <c r="O1036">
        <v>1</v>
      </c>
      <c r="P1036" t="str">
        <f t="shared" si="33"/>
        <v>Active Employee</v>
      </c>
      <c r="Q1036">
        <v>1</v>
      </c>
    </row>
    <row r="1037" spans="1:17" x14ac:dyDescent="0.25">
      <c r="A1037">
        <v>11036</v>
      </c>
      <c r="B1037" t="s">
        <v>14</v>
      </c>
      <c r="C1037" t="s">
        <v>25</v>
      </c>
      <c r="D1037" t="s">
        <v>16</v>
      </c>
      <c r="E1037">
        <v>38</v>
      </c>
      <c r="F1037" t="str">
        <f t="shared" si="32"/>
        <v xml:space="preserve">Middle Age 25-54 </v>
      </c>
      <c r="G1037" t="s">
        <v>27</v>
      </c>
      <c r="H1037" t="s">
        <v>39</v>
      </c>
      <c r="I1037" t="s">
        <v>37</v>
      </c>
      <c r="J1037" t="s">
        <v>47</v>
      </c>
      <c r="K1037" t="s">
        <v>21</v>
      </c>
      <c r="L1037">
        <v>1</v>
      </c>
      <c r="M1037" t="s">
        <v>31</v>
      </c>
      <c r="N1037" t="s">
        <v>32</v>
      </c>
      <c r="O1037">
        <v>3</v>
      </c>
      <c r="P1037" t="str">
        <f t="shared" si="33"/>
        <v>Active Employee</v>
      </c>
      <c r="Q1037">
        <v>1</v>
      </c>
    </row>
    <row r="1038" spans="1:17" x14ac:dyDescent="0.25">
      <c r="A1038">
        <v>11037</v>
      </c>
      <c r="B1038" t="s">
        <v>14</v>
      </c>
      <c r="C1038" t="s">
        <v>25</v>
      </c>
      <c r="D1038" t="s">
        <v>16</v>
      </c>
      <c r="E1038">
        <v>37</v>
      </c>
      <c r="F1038" t="str">
        <f t="shared" si="32"/>
        <v xml:space="preserve">Middle Age 25-54 </v>
      </c>
      <c r="G1038" t="s">
        <v>27</v>
      </c>
      <c r="H1038" t="s">
        <v>39</v>
      </c>
      <c r="I1038" t="s">
        <v>37</v>
      </c>
      <c r="J1038" t="s">
        <v>29</v>
      </c>
      <c r="K1038" t="s">
        <v>21</v>
      </c>
      <c r="L1038">
        <v>1</v>
      </c>
      <c r="M1038" t="s">
        <v>31</v>
      </c>
      <c r="N1038" t="s">
        <v>32</v>
      </c>
      <c r="O1038">
        <v>2</v>
      </c>
      <c r="P1038" t="str">
        <f t="shared" si="33"/>
        <v>Active Employee</v>
      </c>
      <c r="Q1038">
        <v>1</v>
      </c>
    </row>
    <row r="1039" spans="1:17" x14ac:dyDescent="0.25">
      <c r="A1039">
        <v>11038</v>
      </c>
      <c r="B1039" t="s">
        <v>14</v>
      </c>
      <c r="C1039" t="s">
        <v>25</v>
      </c>
      <c r="D1039" t="s">
        <v>35</v>
      </c>
      <c r="E1039">
        <v>29</v>
      </c>
      <c r="F1039" t="str">
        <f t="shared" si="32"/>
        <v xml:space="preserve">Middle Age 25-54 </v>
      </c>
      <c r="G1039" t="s">
        <v>27</v>
      </c>
      <c r="H1039" t="s">
        <v>28</v>
      </c>
      <c r="I1039" t="s">
        <v>33</v>
      </c>
      <c r="J1039" t="s">
        <v>42</v>
      </c>
      <c r="K1039" t="s">
        <v>21</v>
      </c>
      <c r="L1039">
        <v>1</v>
      </c>
      <c r="M1039" t="s">
        <v>31</v>
      </c>
      <c r="N1039" t="s">
        <v>32</v>
      </c>
      <c r="O1039">
        <v>1</v>
      </c>
      <c r="P1039" t="str">
        <f t="shared" si="33"/>
        <v>Active Employee</v>
      </c>
      <c r="Q1039">
        <v>1</v>
      </c>
    </row>
    <row r="1040" spans="1:17" x14ac:dyDescent="0.25">
      <c r="A1040">
        <v>11039</v>
      </c>
      <c r="B1040" t="s">
        <v>14</v>
      </c>
      <c r="C1040" t="s">
        <v>25</v>
      </c>
      <c r="D1040" t="s">
        <v>16</v>
      </c>
      <c r="E1040">
        <v>35</v>
      </c>
      <c r="F1040" t="str">
        <f t="shared" si="32"/>
        <v xml:space="preserve">Middle Age 25-54 </v>
      </c>
      <c r="G1040" t="s">
        <v>27</v>
      </c>
      <c r="H1040" t="s">
        <v>36</v>
      </c>
      <c r="I1040" t="s">
        <v>19</v>
      </c>
      <c r="J1040" t="s">
        <v>29</v>
      </c>
      <c r="K1040" t="s">
        <v>21</v>
      </c>
      <c r="L1040">
        <v>1</v>
      </c>
      <c r="M1040" t="s">
        <v>31</v>
      </c>
      <c r="N1040" t="s">
        <v>32</v>
      </c>
      <c r="O1040">
        <v>4</v>
      </c>
      <c r="P1040" t="str">
        <f t="shared" si="33"/>
        <v>Active Employee</v>
      </c>
      <c r="Q1040">
        <v>1</v>
      </c>
    </row>
    <row r="1041" spans="1:17" x14ac:dyDescent="0.25">
      <c r="A1041">
        <v>11040</v>
      </c>
      <c r="B1041" t="s">
        <v>14</v>
      </c>
      <c r="C1041" t="s">
        <v>25</v>
      </c>
      <c r="D1041" t="s">
        <v>16</v>
      </c>
      <c r="E1041">
        <v>40</v>
      </c>
      <c r="F1041" t="str">
        <f t="shared" si="32"/>
        <v xml:space="preserve">Middle Age 25-54 </v>
      </c>
      <c r="G1041" t="s">
        <v>27</v>
      </c>
      <c r="H1041" t="s">
        <v>18</v>
      </c>
      <c r="I1041" t="s">
        <v>19</v>
      </c>
      <c r="J1041" t="s">
        <v>34</v>
      </c>
      <c r="K1041" t="s">
        <v>21</v>
      </c>
      <c r="L1041">
        <v>1</v>
      </c>
      <c r="M1041" t="s">
        <v>31</v>
      </c>
      <c r="N1041" t="s">
        <v>32</v>
      </c>
      <c r="O1041">
        <v>1</v>
      </c>
      <c r="P1041" t="str">
        <f t="shared" si="33"/>
        <v>Active Employee</v>
      </c>
      <c r="Q1041">
        <v>1</v>
      </c>
    </row>
    <row r="1042" spans="1:17" x14ac:dyDescent="0.25">
      <c r="A1042">
        <v>11041</v>
      </c>
      <c r="B1042" t="s">
        <v>14</v>
      </c>
      <c r="C1042" t="s">
        <v>25</v>
      </c>
      <c r="D1042" t="s">
        <v>26</v>
      </c>
      <c r="E1042">
        <v>49</v>
      </c>
      <c r="F1042" t="str">
        <f t="shared" si="32"/>
        <v xml:space="preserve">Middle Age 25-54 </v>
      </c>
      <c r="G1042" t="s">
        <v>27</v>
      </c>
      <c r="H1042" t="s">
        <v>36</v>
      </c>
      <c r="I1042" t="s">
        <v>19</v>
      </c>
      <c r="J1042" t="s">
        <v>34</v>
      </c>
      <c r="K1042" t="s">
        <v>21</v>
      </c>
      <c r="L1042">
        <v>1</v>
      </c>
      <c r="M1042" t="s">
        <v>31</v>
      </c>
      <c r="N1042" t="s">
        <v>32</v>
      </c>
      <c r="O1042">
        <v>1</v>
      </c>
      <c r="P1042" t="str">
        <f t="shared" si="33"/>
        <v>Active Employee</v>
      </c>
      <c r="Q1042">
        <v>1</v>
      </c>
    </row>
    <row r="1043" spans="1:17" x14ac:dyDescent="0.25">
      <c r="A1043">
        <v>11042</v>
      </c>
      <c r="B1043" t="s">
        <v>14</v>
      </c>
      <c r="C1043" t="s">
        <v>25</v>
      </c>
      <c r="D1043" t="s">
        <v>26</v>
      </c>
      <c r="E1043">
        <v>48</v>
      </c>
      <c r="F1043" t="str">
        <f t="shared" si="32"/>
        <v xml:space="preserve">Middle Age 25-54 </v>
      </c>
      <c r="G1043" t="s">
        <v>27</v>
      </c>
      <c r="H1043" t="s">
        <v>36</v>
      </c>
      <c r="I1043" t="s">
        <v>33</v>
      </c>
      <c r="J1043" t="s">
        <v>29</v>
      </c>
      <c r="K1043" t="s">
        <v>21</v>
      </c>
      <c r="L1043">
        <v>1</v>
      </c>
      <c r="M1043" t="s">
        <v>31</v>
      </c>
      <c r="N1043" t="s">
        <v>32</v>
      </c>
      <c r="O1043">
        <v>1</v>
      </c>
      <c r="P1043" t="str">
        <f t="shared" si="33"/>
        <v>Active Employee</v>
      </c>
      <c r="Q1043">
        <v>1</v>
      </c>
    </row>
    <row r="1044" spans="1:17" x14ac:dyDescent="0.25">
      <c r="A1044">
        <v>11043</v>
      </c>
      <c r="B1044" t="s">
        <v>14</v>
      </c>
      <c r="C1044" t="s">
        <v>25</v>
      </c>
      <c r="D1044" t="s">
        <v>35</v>
      </c>
      <c r="E1044">
        <v>34</v>
      </c>
      <c r="F1044" t="str">
        <f t="shared" si="32"/>
        <v xml:space="preserve">Middle Age 25-54 </v>
      </c>
      <c r="G1044" t="s">
        <v>27</v>
      </c>
      <c r="H1044" t="s">
        <v>39</v>
      </c>
      <c r="I1044" t="s">
        <v>19</v>
      </c>
      <c r="J1044" t="s">
        <v>34</v>
      </c>
      <c r="K1044" t="s">
        <v>21</v>
      </c>
      <c r="L1044">
        <v>1</v>
      </c>
      <c r="M1044" t="s">
        <v>31</v>
      </c>
      <c r="N1044" t="s">
        <v>32</v>
      </c>
      <c r="O1044">
        <v>2</v>
      </c>
      <c r="P1044" t="str">
        <f t="shared" si="33"/>
        <v>Active Employee</v>
      </c>
      <c r="Q1044">
        <v>1</v>
      </c>
    </row>
    <row r="1045" spans="1:17" x14ac:dyDescent="0.25">
      <c r="A1045">
        <v>11044</v>
      </c>
      <c r="B1045" t="s">
        <v>14</v>
      </c>
      <c r="C1045" t="s">
        <v>25</v>
      </c>
      <c r="D1045" t="s">
        <v>35</v>
      </c>
      <c r="E1045">
        <v>32</v>
      </c>
      <c r="F1045" t="str">
        <f t="shared" si="32"/>
        <v xml:space="preserve">Middle Age 25-54 </v>
      </c>
      <c r="G1045" t="s">
        <v>27</v>
      </c>
      <c r="H1045" t="s">
        <v>18</v>
      </c>
      <c r="I1045" t="s">
        <v>19</v>
      </c>
      <c r="J1045" t="s">
        <v>29</v>
      </c>
      <c r="K1045" t="s">
        <v>21</v>
      </c>
      <c r="L1045">
        <v>1</v>
      </c>
      <c r="M1045" t="s">
        <v>31</v>
      </c>
      <c r="N1045" t="s">
        <v>32</v>
      </c>
      <c r="O1045">
        <v>2</v>
      </c>
      <c r="P1045" t="str">
        <f t="shared" si="33"/>
        <v>Active Employee</v>
      </c>
      <c r="Q1045">
        <v>1</v>
      </c>
    </row>
    <row r="1046" spans="1:17" x14ac:dyDescent="0.25">
      <c r="A1046">
        <v>11045</v>
      </c>
      <c r="B1046" t="s">
        <v>14</v>
      </c>
      <c r="C1046" t="s">
        <v>25</v>
      </c>
      <c r="D1046" t="s">
        <v>16</v>
      </c>
      <c r="E1046">
        <v>38</v>
      </c>
      <c r="F1046" t="str">
        <f t="shared" si="32"/>
        <v xml:space="preserve">Middle Age 25-54 </v>
      </c>
      <c r="G1046" t="s">
        <v>27</v>
      </c>
      <c r="H1046" t="s">
        <v>18</v>
      </c>
      <c r="I1046" t="s">
        <v>33</v>
      </c>
      <c r="J1046" t="s">
        <v>34</v>
      </c>
      <c r="K1046" t="s">
        <v>21</v>
      </c>
      <c r="L1046">
        <v>1</v>
      </c>
      <c r="M1046" t="s">
        <v>31</v>
      </c>
      <c r="N1046" t="s">
        <v>32</v>
      </c>
      <c r="O1046">
        <v>3</v>
      </c>
      <c r="P1046" t="str">
        <f t="shared" si="33"/>
        <v>Active Employee</v>
      </c>
      <c r="Q1046">
        <v>1</v>
      </c>
    </row>
    <row r="1047" spans="1:17" x14ac:dyDescent="0.25">
      <c r="A1047">
        <v>11046</v>
      </c>
      <c r="B1047" t="s">
        <v>14</v>
      </c>
      <c r="C1047" t="s">
        <v>25</v>
      </c>
      <c r="D1047" t="s">
        <v>16</v>
      </c>
      <c r="E1047">
        <v>38</v>
      </c>
      <c r="F1047" t="str">
        <f t="shared" si="32"/>
        <v xml:space="preserve">Middle Age 25-54 </v>
      </c>
      <c r="G1047" t="s">
        <v>27</v>
      </c>
      <c r="H1047" t="s">
        <v>18</v>
      </c>
      <c r="I1047" t="s">
        <v>37</v>
      </c>
      <c r="J1047" t="s">
        <v>34</v>
      </c>
      <c r="K1047" t="s">
        <v>21</v>
      </c>
      <c r="L1047">
        <v>1</v>
      </c>
      <c r="M1047" t="s">
        <v>31</v>
      </c>
      <c r="N1047" t="s">
        <v>32</v>
      </c>
      <c r="O1047">
        <v>3</v>
      </c>
      <c r="P1047" t="str">
        <f t="shared" si="33"/>
        <v>Active Employee</v>
      </c>
      <c r="Q1047">
        <v>1</v>
      </c>
    </row>
    <row r="1048" spans="1:17" x14ac:dyDescent="0.25">
      <c r="A1048">
        <v>11047</v>
      </c>
      <c r="B1048" t="s">
        <v>14</v>
      </c>
      <c r="C1048" t="s">
        <v>25</v>
      </c>
      <c r="D1048" t="s">
        <v>35</v>
      </c>
      <c r="E1048">
        <v>29</v>
      </c>
      <c r="F1048" t="str">
        <f t="shared" si="32"/>
        <v xml:space="preserve">Middle Age 25-54 </v>
      </c>
      <c r="G1048" t="s">
        <v>27</v>
      </c>
      <c r="H1048" t="s">
        <v>36</v>
      </c>
      <c r="I1048" t="s">
        <v>37</v>
      </c>
      <c r="J1048" t="s">
        <v>34</v>
      </c>
      <c r="K1048" t="s">
        <v>21</v>
      </c>
      <c r="L1048">
        <v>1</v>
      </c>
      <c r="M1048" t="s">
        <v>31</v>
      </c>
      <c r="N1048" t="s">
        <v>32</v>
      </c>
      <c r="O1048">
        <v>3</v>
      </c>
      <c r="P1048" t="str">
        <f t="shared" si="33"/>
        <v>Active Employee</v>
      </c>
      <c r="Q1048">
        <v>1</v>
      </c>
    </row>
    <row r="1049" spans="1:17" x14ac:dyDescent="0.25">
      <c r="A1049">
        <v>11048</v>
      </c>
      <c r="B1049" t="s">
        <v>14</v>
      </c>
      <c r="C1049" t="s">
        <v>25</v>
      </c>
      <c r="D1049" t="s">
        <v>26</v>
      </c>
      <c r="E1049">
        <v>54</v>
      </c>
      <c r="F1049" t="str">
        <f t="shared" si="32"/>
        <v xml:space="preserve">Middle Age 25-54 </v>
      </c>
      <c r="G1049" t="s">
        <v>27</v>
      </c>
      <c r="H1049" t="s">
        <v>36</v>
      </c>
      <c r="I1049" t="s">
        <v>37</v>
      </c>
      <c r="J1049" t="s">
        <v>29</v>
      </c>
      <c r="K1049" t="s">
        <v>21</v>
      </c>
      <c r="L1049">
        <v>1</v>
      </c>
      <c r="M1049" t="s">
        <v>31</v>
      </c>
      <c r="N1049" t="s">
        <v>32</v>
      </c>
      <c r="O1049">
        <v>4</v>
      </c>
      <c r="P1049" t="str">
        <f t="shared" si="33"/>
        <v>Active Employee</v>
      </c>
      <c r="Q1049">
        <v>1</v>
      </c>
    </row>
    <row r="1050" spans="1:17" x14ac:dyDescent="0.25">
      <c r="A1050">
        <v>11049</v>
      </c>
      <c r="B1050" t="s">
        <v>14</v>
      </c>
      <c r="C1050" t="s">
        <v>25</v>
      </c>
      <c r="D1050" t="s">
        <v>16</v>
      </c>
      <c r="E1050">
        <v>40</v>
      </c>
      <c r="F1050" t="str">
        <f t="shared" si="32"/>
        <v xml:space="preserve">Middle Age 25-54 </v>
      </c>
      <c r="G1050" t="s">
        <v>27</v>
      </c>
      <c r="H1050" t="s">
        <v>39</v>
      </c>
      <c r="I1050" t="s">
        <v>19</v>
      </c>
      <c r="J1050" t="s">
        <v>41</v>
      </c>
      <c r="K1050" t="s">
        <v>21</v>
      </c>
      <c r="L1050">
        <v>1</v>
      </c>
      <c r="M1050" t="s">
        <v>31</v>
      </c>
      <c r="N1050" t="s">
        <v>32</v>
      </c>
      <c r="O1050">
        <v>3</v>
      </c>
      <c r="P1050" t="str">
        <f t="shared" si="33"/>
        <v>Active Employee</v>
      </c>
      <c r="Q1050">
        <v>1</v>
      </c>
    </row>
    <row r="1051" spans="1:17" x14ac:dyDescent="0.25">
      <c r="A1051">
        <v>11050</v>
      </c>
      <c r="B1051" t="s">
        <v>14</v>
      </c>
      <c r="C1051" t="s">
        <v>25</v>
      </c>
      <c r="D1051" t="s">
        <v>26</v>
      </c>
      <c r="E1051">
        <v>49</v>
      </c>
      <c r="F1051" t="str">
        <f t="shared" si="32"/>
        <v xml:space="preserve">Middle Age 25-54 </v>
      </c>
      <c r="G1051" t="s">
        <v>27</v>
      </c>
      <c r="H1051" t="s">
        <v>36</v>
      </c>
      <c r="I1051" t="s">
        <v>33</v>
      </c>
      <c r="J1051" t="s">
        <v>47</v>
      </c>
      <c r="K1051" t="s">
        <v>21</v>
      </c>
      <c r="L1051">
        <v>1</v>
      </c>
      <c r="M1051" t="s">
        <v>31</v>
      </c>
      <c r="N1051" t="s">
        <v>32</v>
      </c>
      <c r="O1051">
        <v>2</v>
      </c>
      <c r="P1051" t="str">
        <f t="shared" si="33"/>
        <v>Active Employee</v>
      </c>
      <c r="Q1051">
        <v>1</v>
      </c>
    </row>
    <row r="1052" spans="1:17" x14ac:dyDescent="0.25">
      <c r="A1052">
        <v>11051</v>
      </c>
      <c r="B1052" t="s">
        <v>14</v>
      </c>
      <c r="C1052" t="s">
        <v>25</v>
      </c>
      <c r="D1052" t="s">
        <v>26</v>
      </c>
      <c r="E1052">
        <v>54</v>
      </c>
      <c r="F1052" t="str">
        <f t="shared" si="32"/>
        <v xml:space="preserve">Middle Age 25-54 </v>
      </c>
      <c r="G1052" t="s">
        <v>27</v>
      </c>
      <c r="H1052" t="s">
        <v>18</v>
      </c>
      <c r="I1052" t="s">
        <v>19</v>
      </c>
      <c r="J1052" t="s">
        <v>29</v>
      </c>
      <c r="K1052" t="s">
        <v>21</v>
      </c>
      <c r="L1052">
        <v>1</v>
      </c>
      <c r="M1052" t="s">
        <v>31</v>
      </c>
      <c r="N1052" t="s">
        <v>32</v>
      </c>
      <c r="O1052">
        <v>3</v>
      </c>
      <c r="P1052" t="str">
        <f t="shared" si="33"/>
        <v>Active Employee</v>
      </c>
      <c r="Q1052">
        <v>1</v>
      </c>
    </row>
    <row r="1053" spans="1:17" x14ac:dyDescent="0.25">
      <c r="A1053">
        <v>11052</v>
      </c>
      <c r="B1053" t="s">
        <v>14</v>
      </c>
      <c r="C1053" t="s">
        <v>25</v>
      </c>
      <c r="D1053" t="s">
        <v>26</v>
      </c>
      <c r="E1053">
        <v>47</v>
      </c>
      <c r="F1053" t="str">
        <f t="shared" si="32"/>
        <v xml:space="preserve">Middle Age 25-54 </v>
      </c>
      <c r="G1053" t="s">
        <v>27</v>
      </c>
      <c r="H1053" t="s">
        <v>36</v>
      </c>
      <c r="I1053" t="s">
        <v>37</v>
      </c>
      <c r="J1053" t="s">
        <v>47</v>
      </c>
      <c r="K1053" t="s">
        <v>21</v>
      </c>
      <c r="L1053">
        <v>1</v>
      </c>
      <c r="M1053" t="s">
        <v>31</v>
      </c>
      <c r="N1053" t="s">
        <v>32</v>
      </c>
      <c r="O1053">
        <v>3</v>
      </c>
      <c r="P1053" t="str">
        <f t="shared" si="33"/>
        <v>Active Employee</v>
      </c>
      <c r="Q1053">
        <v>1</v>
      </c>
    </row>
    <row r="1054" spans="1:17" x14ac:dyDescent="0.25">
      <c r="A1054">
        <v>11053</v>
      </c>
      <c r="B1054" t="s">
        <v>14</v>
      </c>
      <c r="C1054" t="s">
        <v>25</v>
      </c>
      <c r="D1054" t="s">
        <v>26</v>
      </c>
      <c r="E1054">
        <v>45</v>
      </c>
      <c r="F1054" t="str">
        <f t="shared" si="32"/>
        <v xml:space="preserve">Middle Age 25-54 </v>
      </c>
      <c r="G1054" t="s">
        <v>27</v>
      </c>
      <c r="H1054" t="s">
        <v>18</v>
      </c>
      <c r="I1054" t="s">
        <v>19</v>
      </c>
      <c r="J1054" t="s">
        <v>41</v>
      </c>
      <c r="K1054" t="s">
        <v>21</v>
      </c>
      <c r="L1054">
        <v>1</v>
      </c>
      <c r="M1054" t="s">
        <v>31</v>
      </c>
      <c r="N1054" t="s">
        <v>32</v>
      </c>
      <c r="O1054">
        <v>4</v>
      </c>
      <c r="P1054" t="str">
        <f t="shared" si="33"/>
        <v>Active Employee</v>
      </c>
      <c r="Q1054">
        <v>1</v>
      </c>
    </row>
    <row r="1055" spans="1:17" x14ac:dyDescent="0.25">
      <c r="A1055">
        <v>11054</v>
      </c>
      <c r="B1055" t="s">
        <v>14</v>
      </c>
      <c r="C1055" t="s">
        <v>25</v>
      </c>
      <c r="D1055" t="s">
        <v>16</v>
      </c>
      <c r="E1055">
        <v>36</v>
      </c>
      <c r="F1055" t="str">
        <f t="shared" si="32"/>
        <v xml:space="preserve">Middle Age 25-54 </v>
      </c>
      <c r="G1055" t="s">
        <v>27</v>
      </c>
      <c r="H1055" t="s">
        <v>36</v>
      </c>
      <c r="I1055" t="s">
        <v>19</v>
      </c>
      <c r="J1055" t="s">
        <v>42</v>
      </c>
      <c r="K1055" t="s">
        <v>21</v>
      </c>
      <c r="L1055">
        <v>1</v>
      </c>
      <c r="M1055" t="s">
        <v>31</v>
      </c>
      <c r="N1055" t="s">
        <v>32</v>
      </c>
      <c r="O1055">
        <v>1</v>
      </c>
      <c r="P1055" t="str">
        <f t="shared" si="33"/>
        <v>Active Employee</v>
      </c>
      <c r="Q1055">
        <v>1</v>
      </c>
    </row>
    <row r="1056" spans="1:17" x14ac:dyDescent="0.25">
      <c r="A1056">
        <v>11055</v>
      </c>
      <c r="B1056" t="s">
        <v>14</v>
      </c>
      <c r="C1056" t="s">
        <v>25</v>
      </c>
      <c r="D1056" t="s">
        <v>35</v>
      </c>
      <c r="E1056">
        <v>32</v>
      </c>
      <c r="F1056" t="str">
        <f t="shared" si="32"/>
        <v xml:space="preserve">Middle Age 25-54 </v>
      </c>
      <c r="G1056" t="s">
        <v>27</v>
      </c>
      <c r="H1056" t="s">
        <v>36</v>
      </c>
      <c r="I1056" t="s">
        <v>33</v>
      </c>
      <c r="J1056" t="s">
        <v>29</v>
      </c>
      <c r="K1056" t="s">
        <v>21</v>
      </c>
      <c r="L1056">
        <v>1</v>
      </c>
      <c r="M1056" t="s">
        <v>31</v>
      </c>
      <c r="N1056" t="s">
        <v>32</v>
      </c>
      <c r="O1056">
        <v>4</v>
      </c>
      <c r="P1056" t="str">
        <f t="shared" si="33"/>
        <v>Active Employee</v>
      </c>
      <c r="Q1056">
        <v>1</v>
      </c>
    </row>
    <row r="1057" spans="1:17" x14ac:dyDescent="0.25">
      <c r="A1057">
        <v>11056</v>
      </c>
      <c r="B1057" t="s">
        <v>14</v>
      </c>
      <c r="C1057" t="s">
        <v>25</v>
      </c>
      <c r="D1057" t="s">
        <v>16</v>
      </c>
      <c r="E1057">
        <v>40</v>
      </c>
      <c r="F1057" t="str">
        <f t="shared" si="32"/>
        <v xml:space="preserve">Middle Age 25-54 </v>
      </c>
      <c r="G1057" t="s">
        <v>27</v>
      </c>
      <c r="H1057" t="s">
        <v>36</v>
      </c>
      <c r="I1057" t="s">
        <v>37</v>
      </c>
      <c r="J1057" t="s">
        <v>29</v>
      </c>
      <c r="K1057" t="s">
        <v>21</v>
      </c>
      <c r="L1057">
        <v>1</v>
      </c>
      <c r="M1057" t="s">
        <v>31</v>
      </c>
      <c r="N1057" t="s">
        <v>32</v>
      </c>
      <c r="O1057">
        <v>3</v>
      </c>
      <c r="P1057" t="str">
        <f t="shared" si="33"/>
        <v>Active Employee</v>
      </c>
      <c r="Q1057">
        <v>1</v>
      </c>
    </row>
    <row r="1058" spans="1:17" x14ac:dyDescent="0.25">
      <c r="A1058">
        <v>11057</v>
      </c>
      <c r="B1058" t="s">
        <v>14</v>
      </c>
      <c r="C1058" t="s">
        <v>15</v>
      </c>
      <c r="D1058" t="s">
        <v>35</v>
      </c>
      <c r="E1058">
        <v>31</v>
      </c>
      <c r="F1058" t="str">
        <f t="shared" si="32"/>
        <v xml:space="preserve">Middle Age 25-54 </v>
      </c>
      <c r="G1058" t="s">
        <v>27</v>
      </c>
      <c r="H1058" t="s">
        <v>50</v>
      </c>
      <c r="I1058" t="s">
        <v>19</v>
      </c>
      <c r="J1058" t="s">
        <v>47</v>
      </c>
      <c r="K1058" t="s">
        <v>21</v>
      </c>
      <c r="L1058">
        <v>1</v>
      </c>
      <c r="M1058" t="s">
        <v>31</v>
      </c>
      <c r="N1058" t="s">
        <v>32</v>
      </c>
      <c r="O1058">
        <v>2</v>
      </c>
      <c r="P1058" t="str">
        <f t="shared" si="33"/>
        <v>Active Employee</v>
      </c>
      <c r="Q1058">
        <v>1</v>
      </c>
    </row>
    <row r="1059" spans="1:17" x14ac:dyDescent="0.25">
      <c r="A1059">
        <v>11058</v>
      </c>
      <c r="B1059" t="s">
        <v>14</v>
      </c>
      <c r="C1059" t="s">
        <v>15</v>
      </c>
      <c r="D1059" t="s">
        <v>16</v>
      </c>
      <c r="E1059">
        <v>37</v>
      </c>
      <c r="F1059" t="str">
        <f t="shared" si="32"/>
        <v xml:space="preserve">Middle Age 25-54 </v>
      </c>
      <c r="G1059" t="s">
        <v>27</v>
      </c>
      <c r="H1059" t="s">
        <v>39</v>
      </c>
      <c r="I1059" t="s">
        <v>37</v>
      </c>
      <c r="J1059" t="s">
        <v>34</v>
      </c>
      <c r="K1059" t="s">
        <v>21</v>
      </c>
      <c r="L1059">
        <v>1</v>
      </c>
      <c r="M1059" t="s">
        <v>31</v>
      </c>
      <c r="N1059" t="s">
        <v>32</v>
      </c>
      <c r="O1059">
        <v>3</v>
      </c>
      <c r="P1059" t="str">
        <f t="shared" si="33"/>
        <v>Active Employee</v>
      </c>
      <c r="Q1059">
        <v>1</v>
      </c>
    </row>
    <row r="1060" spans="1:17" x14ac:dyDescent="0.25">
      <c r="A1060">
        <v>11059</v>
      </c>
      <c r="B1060" t="s">
        <v>14</v>
      </c>
      <c r="C1060" t="s">
        <v>15</v>
      </c>
      <c r="D1060" t="s">
        <v>35</v>
      </c>
      <c r="E1060">
        <v>30</v>
      </c>
      <c r="F1060" t="str">
        <f t="shared" si="32"/>
        <v xml:space="preserve">Middle Age 25-54 </v>
      </c>
      <c r="G1060" t="s">
        <v>27</v>
      </c>
      <c r="H1060" t="s">
        <v>39</v>
      </c>
      <c r="I1060" t="s">
        <v>37</v>
      </c>
      <c r="J1060" t="s">
        <v>41</v>
      </c>
      <c r="K1060" t="s">
        <v>21</v>
      </c>
      <c r="L1060">
        <v>1</v>
      </c>
      <c r="M1060" t="s">
        <v>31</v>
      </c>
      <c r="N1060" t="s">
        <v>32</v>
      </c>
      <c r="O1060">
        <v>3</v>
      </c>
      <c r="P1060" t="str">
        <f t="shared" si="33"/>
        <v>Active Employee</v>
      </c>
      <c r="Q1060">
        <v>1</v>
      </c>
    </row>
    <row r="1061" spans="1:17" x14ac:dyDescent="0.25">
      <c r="A1061">
        <v>11060</v>
      </c>
      <c r="B1061" t="s">
        <v>14</v>
      </c>
      <c r="C1061" t="s">
        <v>15</v>
      </c>
      <c r="D1061" t="s">
        <v>16</v>
      </c>
      <c r="E1061">
        <v>39</v>
      </c>
      <c r="F1061" t="str">
        <f t="shared" si="32"/>
        <v xml:space="preserve">Middle Age 25-54 </v>
      </c>
      <c r="G1061" t="s">
        <v>27</v>
      </c>
      <c r="H1061" t="s">
        <v>39</v>
      </c>
      <c r="I1061" t="s">
        <v>19</v>
      </c>
      <c r="J1061" t="s">
        <v>41</v>
      </c>
      <c r="K1061" t="s">
        <v>21</v>
      </c>
      <c r="L1061">
        <v>1</v>
      </c>
      <c r="M1061" t="s">
        <v>31</v>
      </c>
      <c r="N1061" t="s">
        <v>32</v>
      </c>
      <c r="O1061">
        <v>2</v>
      </c>
      <c r="P1061" t="str">
        <f t="shared" si="33"/>
        <v>Active Employee</v>
      </c>
      <c r="Q1061">
        <v>1</v>
      </c>
    </row>
    <row r="1062" spans="1:17" x14ac:dyDescent="0.25">
      <c r="A1062">
        <v>11061</v>
      </c>
      <c r="B1062" t="s">
        <v>14</v>
      </c>
      <c r="C1062" t="s">
        <v>15</v>
      </c>
      <c r="D1062" t="s">
        <v>26</v>
      </c>
      <c r="E1062">
        <v>47</v>
      </c>
      <c r="F1062" t="str">
        <f t="shared" si="32"/>
        <v xml:space="preserve">Middle Age 25-54 </v>
      </c>
      <c r="G1062" t="s">
        <v>27</v>
      </c>
      <c r="H1062" t="s">
        <v>36</v>
      </c>
      <c r="I1062" t="s">
        <v>19</v>
      </c>
      <c r="J1062" t="s">
        <v>34</v>
      </c>
      <c r="K1062" t="s">
        <v>21</v>
      </c>
      <c r="L1062">
        <v>1</v>
      </c>
      <c r="M1062" t="s">
        <v>31</v>
      </c>
      <c r="N1062" t="s">
        <v>32</v>
      </c>
      <c r="O1062">
        <v>3</v>
      </c>
      <c r="P1062" t="str">
        <f t="shared" si="33"/>
        <v>Active Employee</v>
      </c>
      <c r="Q1062">
        <v>1</v>
      </c>
    </row>
    <row r="1063" spans="1:17" x14ac:dyDescent="0.25">
      <c r="A1063">
        <v>11062</v>
      </c>
      <c r="B1063" t="s">
        <v>14</v>
      </c>
      <c r="C1063" t="s">
        <v>15</v>
      </c>
      <c r="D1063" t="s">
        <v>35</v>
      </c>
      <c r="E1063">
        <v>32</v>
      </c>
      <c r="F1063" t="str">
        <f t="shared" si="32"/>
        <v xml:space="preserve">Middle Age 25-54 </v>
      </c>
      <c r="G1063" t="s">
        <v>27</v>
      </c>
      <c r="H1063" t="s">
        <v>36</v>
      </c>
      <c r="I1063" t="s">
        <v>19</v>
      </c>
      <c r="J1063" t="s">
        <v>34</v>
      </c>
      <c r="K1063" t="s">
        <v>21</v>
      </c>
      <c r="L1063">
        <v>1</v>
      </c>
      <c r="M1063" t="s">
        <v>31</v>
      </c>
      <c r="N1063" t="s">
        <v>32</v>
      </c>
      <c r="O1063">
        <v>2</v>
      </c>
      <c r="P1063" t="str">
        <f t="shared" si="33"/>
        <v>Active Employee</v>
      </c>
      <c r="Q1063">
        <v>1</v>
      </c>
    </row>
    <row r="1064" spans="1:17" x14ac:dyDescent="0.25">
      <c r="A1064">
        <v>11063</v>
      </c>
      <c r="B1064" t="s">
        <v>14</v>
      </c>
      <c r="C1064" t="s">
        <v>15</v>
      </c>
      <c r="D1064" t="s">
        <v>43</v>
      </c>
      <c r="E1064">
        <v>23</v>
      </c>
      <c r="F1064" t="str">
        <f t="shared" si="32"/>
        <v>Adolescent 0-25</v>
      </c>
      <c r="G1064" t="s">
        <v>27</v>
      </c>
      <c r="H1064" t="s">
        <v>28</v>
      </c>
      <c r="I1064" t="s">
        <v>37</v>
      </c>
      <c r="J1064" t="s">
        <v>34</v>
      </c>
      <c r="K1064" t="s">
        <v>21</v>
      </c>
      <c r="L1064">
        <v>1</v>
      </c>
      <c r="M1064" t="s">
        <v>31</v>
      </c>
      <c r="N1064" t="s">
        <v>32</v>
      </c>
      <c r="O1064">
        <v>2</v>
      </c>
      <c r="P1064" t="str">
        <f t="shared" si="33"/>
        <v>Active Employee</v>
      </c>
      <c r="Q1064">
        <v>1</v>
      </c>
    </row>
    <row r="1065" spans="1:17" x14ac:dyDescent="0.25">
      <c r="A1065">
        <v>11064</v>
      </c>
      <c r="B1065" t="s">
        <v>14</v>
      </c>
      <c r="C1065" t="s">
        <v>15</v>
      </c>
      <c r="D1065" t="s">
        <v>35</v>
      </c>
      <c r="E1065">
        <v>27</v>
      </c>
      <c r="F1065" t="str">
        <f t="shared" si="32"/>
        <v xml:space="preserve">Middle Age 25-54 </v>
      </c>
      <c r="G1065" t="s">
        <v>27</v>
      </c>
      <c r="H1065" t="s">
        <v>39</v>
      </c>
      <c r="I1065" t="s">
        <v>37</v>
      </c>
      <c r="J1065" t="s">
        <v>29</v>
      </c>
      <c r="K1065" t="s">
        <v>21</v>
      </c>
      <c r="L1065">
        <v>1</v>
      </c>
      <c r="M1065" t="s">
        <v>31</v>
      </c>
      <c r="N1065" t="s">
        <v>32</v>
      </c>
      <c r="O1065">
        <v>4</v>
      </c>
      <c r="P1065" t="str">
        <f t="shared" si="33"/>
        <v>Active Employee</v>
      </c>
      <c r="Q1065">
        <v>1</v>
      </c>
    </row>
    <row r="1066" spans="1:17" x14ac:dyDescent="0.25">
      <c r="A1066">
        <v>11065</v>
      </c>
      <c r="B1066" t="s">
        <v>14</v>
      </c>
      <c r="C1066" t="s">
        <v>15</v>
      </c>
      <c r="D1066" t="s">
        <v>35</v>
      </c>
      <c r="E1066">
        <v>29</v>
      </c>
      <c r="F1066" t="str">
        <f t="shared" si="32"/>
        <v xml:space="preserve">Middle Age 25-54 </v>
      </c>
      <c r="G1066" t="s">
        <v>27</v>
      </c>
      <c r="H1066" t="s">
        <v>36</v>
      </c>
      <c r="I1066" t="s">
        <v>37</v>
      </c>
      <c r="J1066" t="s">
        <v>29</v>
      </c>
      <c r="K1066" t="s">
        <v>21</v>
      </c>
      <c r="L1066">
        <v>1</v>
      </c>
      <c r="M1066" t="s">
        <v>31</v>
      </c>
      <c r="N1066" t="s">
        <v>32</v>
      </c>
      <c r="O1066">
        <v>1</v>
      </c>
      <c r="P1066" t="str">
        <f t="shared" si="33"/>
        <v>Active Employee</v>
      </c>
      <c r="Q1066">
        <v>1</v>
      </c>
    </row>
    <row r="1067" spans="1:17" x14ac:dyDescent="0.25">
      <c r="A1067">
        <v>11066</v>
      </c>
      <c r="B1067" t="s">
        <v>14</v>
      </c>
      <c r="C1067" t="s">
        <v>15</v>
      </c>
      <c r="D1067" t="s">
        <v>16</v>
      </c>
      <c r="E1067">
        <v>35</v>
      </c>
      <c r="F1067" t="str">
        <f t="shared" si="32"/>
        <v xml:space="preserve">Middle Age 25-54 </v>
      </c>
      <c r="G1067" t="s">
        <v>27</v>
      </c>
      <c r="H1067" t="s">
        <v>39</v>
      </c>
      <c r="I1067" t="s">
        <v>19</v>
      </c>
      <c r="J1067" t="s">
        <v>42</v>
      </c>
      <c r="K1067" t="s">
        <v>21</v>
      </c>
      <c r="L1067">
        <v>1</v>
      </c>
      <c r="M1067" t="s">
        <v>31</v>
      </c>
      <c r="N1067" t="s">
        <v>32</v>
      </c>
      <c r="O1067">
        <v>2</v>
      </c>
      <c r="P1067" t="str">
        <f t="shared" si="33"/>
        <v>Active Employee</v>
      </c>
      <c r="Q1067">
        <v>1</v>
      </c>
    </row>
    <row r="1068" spans="1:17" x14ac:dyDescent="0.25">
      <c r="A1068">
        <v>11067</v>
      </c>
      <c r="B1068" t="s">
        <v>14</v>
      </c>
      <c r="C1068" t="s">
        <v>15</v>
      </c>
      <c r="D1068" t="s">
        <v>26</v>
      </c>
      <c r="E1068">
        <v>45</v>
      </c>
      <c r="F1068" t="str">
        <f t="shared" si="32"/>
        <v xml:space="preserve">Middle Age 25-54 </v>
      </c>
      <c r="G1068" t="s">
        <v>27</v>
      </c>
      <c r="H1068" t="s">
        <v>18</v>
      </c>
      <c r="I1068" t="s">
        <v>49</v>
      </c>
      <c r="J1068" t="s">
        <v>47</v>
      </c>
      <c r="K1068" t="s">
        <v>21</v>
      </c>
      <c r="L1068">
        <v>1</v>
      </c>
      <c r="M1068" t="s">
        <v>31</v>
      </c>
      <c r="N1068" t="s">
        <v>32</v>
      </c>
      <c r="O1068">
        <v>2</v>
      </c>
      <c r="P1068" t="str">
        <f t="shared" si="33"/>
        <v>Active Employee</v>
      </c>
      <c r="Q1068">
        <v>1</v>
      </c>
    </row>
    <row r="1069" spans="1:17" x14ac:dyDescent="0.25">
      <c r="A1069">
        <v>11068</v>
      </c>
      <c r="B1069" t="s">
        <v>14</v>
      </c>
      <c r="C1069" t="s">
        <v>15</v>
      </c>
      <c r="D1069" t="s">
        <v>26</v>
      </c>
      <c r="E1069">
        <v>54</v>
      </c>
      <c r="F1069" t="str">
        <f t="shared" si="32"/>
        <v xml:space="preserve">Middle Age 25-54 </v>
      </c>
      <c r="G1069" t="s">
        <v>27</v>
      </c>
      <c r="H1069" t="s">
        <v>39</v>
      </c>
      <c r="I1069" t="s">
        <v>37</v>
      </c>
      <c r="J1069" t="s">
        <v>47</v>
      </c>
      <c r="K1069" t="s">
        <v>21</v>
      </c>
      <c r="L1069">
        <v>1</v>
      </c>
      <c r="M1069" t="s">
        <v>31</v>
      </c>
      <c r="N1069" t="s">
        <v>32</v>
      </c>
      <c r="O1069">
        <v>4</v>
      </c>
      <c r="P1069" t="str">
        <f t="shared" si="33"/>
        <v>Active Employee</v>
      </c>
      <c r="Q1069">
        <v>1</v>
      </c>
    </row>
    <row r="1070" spans="1:17" x14ac:dyDescent="0.25">
      <c r="A1070">
        <v>11069</v>
      </c>
      <c r="B1070" t="s">
        <v>14</v>
      </c>
      <c r="C1070" t="s">
        <v>40</v>
      </c>
      <c r="D1070" t="s">
        <v>26</v>
      </c>
      <c r="E1070">
        <v>46</v>
      </c>
      <c r="F1070" t="str">
        <f t="shared" si="32"/>
        <v xml:space="preserve">Middle Age 25-54 </v>
      </c>
      <c r="G1070" t="s">
        <v>17</v>
      </c>
      <c r="H1070" t="s">
        <v>39</v>
      </c>
      <c r="I1070" t="s">
        <v>49</v>
      </c>
      <c r="J1070" t="s">
        <v>20</v>
      </c>
      <c r="K1070" t="s">
        <v>21</v>
      </c>
      <c r="L1070">
        <v>1</v>
      </c>
      <c r="M1070" t="s">
        <v>31</v>
      </c>
      <c r="N1070" t="s">
        <v>32</v>
      </c>
      <c r="O1070">
        <v>1</v>
      </c>
      <c r="P1070" t="str">
        <f t="shared" si="33"/>
        <v>Active Employee</v>
      </c>
      <c r="Q1070">
        <v>1</v>
      </c>
    </row>
    <row r="1071" spans="1:17" x14ac:dyDescent="0.25">
      <c r="A1071">
        <v>11070</v>
      </c>
      <c r="B1071" t="s">
        <v>14</v>
      </c>
      <c r="C1071" t="s">
        <v>40</v>
      </c>
      <c r="D1071" t="s">
        <v>26</v>
      </c>
      <c r="E1071">
        <v>48</v>
      </c>
      <c r="F1071" t="str">
        <f t="shared" si="32"/>
        <v xml:space="preserve">Middle Age 25-54 </v>
      </c>
      <c r="G1071" t="s">
        <v>17</v>
      </c>
      <c r="H1071" t="s">
        <v>36</v>
      </c>
      <c r="I1071" t="s">
        <v>19</v>
      </c>
      <c r="J1071" t="s">
        <v>20</v>
      </c>
      <c r="K1071" t="s">
        <v>21</v>
      </c>
      <c r="L1071">
        <v>1</v>
      </c>
      <c r="M1071" t="s">
        <v>31</v>
      </c>
      <c r="N1071" t="s">
        <v>32</v>
      </c>
      <c r="O1071">
        <v>3</v>
      </c>
      <c r="P1071" t="str">
        <f t="shared" si="33"/>
        <v>Active Employee</v>
      </c>
      <c r="Q1071">
        <v>1</v>
      </c>
    </row>
    <row r="1072" spans="1:17" x14ac:dyDescent="0.25">
      <c r="A1072">
        <v>11071</v>
      </c>
      <c r="B1072" t="s">
        <v>14</v>
      </c>
      <c r="C1072" t="s">
        <v>40</v>
      </c>
      <c r="D1072" t="s">
        <v>35</v>
      </c>
      <c r="E1072">
        <v>30</v>
      </c>
      <c r="F1072" t="str">
        <f t="shared" si="32"/>
        <v xml:space="preserve">Middle Age 25-54 </v>
      </c>
      <c r="G1072" t="s">
        <v>17</v>
      </c>
      <c r="H1072" t="s">
        <v>36</v>
      </c>
      <c r="I1072" t="s">
        <v>48</v>
      </c>
      <c r="J1072" t="s">
        <v>20</v>
      </c>
      <c r="K1072" t="s">
        <v>21</v>
      </c>
      <c r="L1072">
        <v>1</v>
      </c>
      <c r="M1072" t="s">
        <v>31</v>
      </c>
      <c r="N1072" t="s">
        <v>32</v>
      </c>
      <c r="O1072">
        <v>1</v>
      </c>
      <c r="P1072" t="str">
        <f t="shared" si="33"/>
        <v>Active Employee</v>
      </c>
      <c r="Q1072">
        <v>1</v>
      </c>
    </row>
    <row r="1073" spans="1:17" x14ac:dyDescent="0.25">
      <c r="A1073">
        <v>11072</v>
      </c>
      <c r="B1073" t="s">
        <v>14</v>
      </c>
      <c r="C1073" t="s">
        <v>40</v>
      </c>
      <c r="D1073" t="s">
        <v>26</v>
      </c>
      <c r="E1073">
        <v>47</v>
      </c>
      <c r="F1073" t="str">
        <f t="shared" si="32"/>
        <v xml:space="preserve">Middle Age 25-54 </v>
      </c>
      <c r="G1073" t="s">
        <v>17</v>
      </c>
      <c r="H1073" t="s">
        <v>36</v>
      </c>
      <c r="I1073" t="s">
        <v>19</v>
      </c>
      <c r="J1073" t="s">
        <v>45</v>
      </c>
      <c r="K1073" t="s">
        <v>21</v>
      </c>
      <c r="L1073">
        <v>1</v>
      </c>
      <c r="M1073" t="s">
        <v>31</v>
      </c>
      <c r="N1073" t="s">
        <v>32</v>
      </c>
      <c r="O1073">
        <v>2</v>
      </c>
      <c r="P1073" t="str">
        <f t="shared" si="33"/>
        <v>Active Employee</v>
      </c>
      <c r="Q1073">
        <v>1</v>
      </c>
    </row>
    <row r="1074" spans="1:17" x14ac:dyDescent="0.25">
      <c r="A1074">
        <v>11073</v>
      </c>
      <c r="B1074" t="s">
        <v>14</v>
      </c>
      <c r="C1074" t="s">
        <v>25</v>
      </c>
      <c r="D1074" t="s">
        <v>16</v>
      </c>
      <c r="E1074">
        <v>38</v>
      </c>
      <c r="F1074" t="str">
        <f t="shared" si="32"/>
        <v xml:space="preserve">Middle Age 25-54 </v>
      </c>
      <c r="G1074" t="s">
        <v>17</v>
      </c>
      <c r="H1074" t="s">
        <v>18</v>
      </c>
      <c r="I1074" t="s">
        <v>19</v>
      </c>
      <c r="J1074" t="s">
        <v>20</v>
      </c>
      <c r="K1074" t="s">
        <v>21</v>
      </c>
      <c r="L1074">
        <v>1</v>
      </c>
      <c r="M1074" t="s">
        <v>31</v>
      </c>
      <c r="N1074" t="s">
        <v>32</v>
      </c>
      <c r="O1074">
        <v>4</v>
      </c>
      <c r="P1074" t="str">
        <f t="shared" si="33"/>
        <v>Active Employee</v>
      </c>
      <c r="Q1074">
        <v>1</v>
      </c>
    </row>
    <row r="1075" spans="1:17" x14ac:dyDescent="0.25">
      <c r="A1075">
        <v>11074</v>
      </c>
      <c r="B1075" t="s">
        <v>14</v>
      </c>
      <c r="C1075" t="s">
        <v>25</v>
      </c>
      <c r="D1075" t="s">
        <v>16</v>
      </c>
      <c r="E1075">
        <v>36</v>
      </c>
      <c r="F1075" t="str">
        <f t="shared" si="32"/>
        <v xml:space="preserve">Middle Age 25-54 </v>
      </c>
      <c r="G1075" t="s">
        <v>17</v>
      </c>
      <c r="H1075" t="s">
        <v>36</v>
      </c>
      <c r="I1075" t="s">
        <v>48</v>
      </c>
      <c r="J1075" t="s">
        <v>20</v>
      </c>
      <c r="K1075" t="s">
        <v>21</v>
      </c>
      <c r="L1075">
        <v>1</v>
      </c>
      <c r="M1075" t="s">
        <v>31</v>
      </c>
      <c r="N1075" t="s">
        <v>32</v>
      </c>
      <c r="O1075">
        <v>4</v>
      </c>
      <c r="P1075" t="str">
        <f t="shared" si="33"/>
        <v>Active Employee</v>
      </c>
      <c r="Q1075">
        <v>1</v>
      </c>
    </row>
    <row r="1076" spans="1:17" x14ac:dyDescent="0.25">
      <c r="A1076">
        <v>11075</v>
      </c>
      <c r="B1076" t="s">
        <v>14</v>
      </c>
      <c r="C1076" t="s">
        <v>25</v>
      </c>
      <c r="D1076" t="s">
        <v>16</v>
      </c>
      <c r="E1076">
        <v>39</v>
      </c>
      <c r="F1076" t="str">
        <f t="shared" si="32"/>
        <v xml:space="preserve">Middle Age 25-54 </v>
      </c>
      <c r="G1076" t="s">
        <v>17</v>
      </c>
      <c r="H1076" t="s">
        <v>28</v>
      </c>
      <c r="I1076" t="s">
        <v>48</v>
      </c>
      <c r="J1076" t="s">
        <v>20</v>
      </c>
      <c r="K1076" t="s">
        <v>21</v>
      </c>
      <c r="L1076">
        <v>1</v>
      </c>
      <c r="M1076" t="s">
        <v>31</v>
      </c>
      <c r="N1076" t="s">
        <v>32</v>
      </c>
      <c r="O1076">
        <v>4</v>
      </c>
      <c r="P1076" t="str">
        <f t="shared" si="33"/>
        <v>Active Employee</v>
      </c>
      <c r="Q1076">
        <v>1</v>
      </c>
    </row>
    <row r="1077" spans="1:17" x14ac:dyDescent="0.25">
      <c r="A1077">
        <v>11076</v>
      </c>
      <c r="B1077" t="s">
        <v>14</v>
      </c>
      <c r="C1077" t="s">
        <v>25</v>
      </c>
      <c r="D1077" t="s">
        <v>16</v>
      </c>
      <c r="E1077">
        <v>40</v>
      </c>
      <c r="F1077" t="str">
        <f t="shared" si="32"/>
        <v xml:space="preserve">Middle Age 25-54 </v>
      </c>
      <c r="G1077" t="s">
        <v>17</v>
      </c>
      <c r="H1077" t="s">
        <v>18</v>
      </c>
      <c r="I1077" t="s">
        <v>48</v>
      </c>
      <c r="J1077" t="s">
        <v>20</v>
      </c>
      <c r="K1077" t="s">
        <v>21</v>
      </c>
      <c r="L1077">
        <v>1</v>
      </c>
      <c r="M1077" t="s">
        <v>31</v>
      </c>
      <c r="N1077" t="s">
        <v>32</v>
      </c>
      <c r="O1077">
        <v>2</v>
      </c>
      <c r="P1077" t="str">
        <f t="shared" si="33"/>
        <v>Active Employee</v>
      </c>
      <c r="Q1077">
        <v>1</v>
      </c>
    </row>
    <row r="1078" spans="1:17" x14ac:dyDescent="0.25">
      <c r="A1078">
        <v>11077</v>
      </c>
      <c r="B1078" t="s">
        <v>14</v>
      </c>
      <c r="C1078" t="s">
        <v>25</v>
      </c>
      <c r="D1078" t="s">
        <v>35</v>
      </c>
      <c r="E1078">
        <v>28</v>
      </c>
      <c r="F1078" t="str">
        <f t="shared" si="32"/>
        <v xml:space="preserve">Middle Age 25-54 </v>
      </c>
      <c r="G1078" t="s">
        <v>17</v>
      </c>
      <c r="H1078" t="s">
        <v>39</v>
      </c>
      <c r="I1078" t="s">
        <v>37</v>
      </c>
      <c r="J1078" t="s">
        <v>46</v>
      </c>
      <c r="K1078" t="s">
        <v>21</v>
      </c>
      <c r="L1078">
        <v>1</v>
      </c>
      <c r="M1078" t="s">
        <v>31</v>
      </c>
      <c r="N1078" t="s">
        <v>32</v>
      </c>
      <c r="O1078">
        <v>2</v>
      </c>
      <c r="P1078" t="str">
        <f t="shared" si="33"/>
        <v>Active Employee</v>
      </c>
      <c r="Q1078">
        <v>1</v>
      </c>
    </row>
    <row r="1079" spans="1:17" x14ac:dyDescent="0.25">
      <c r="A1079">
        <v>11078</v>
      </c>
      <c r="B1079" t="s">
        <v>14</v>
      </c>
      <c r="C1079" t="s">
        <v>25</v>
      </c>
      <c r="D1079" t="s">
        <v>26</v>
      </c>
      <c r="E1079">
        <v>46</v>
      </c>
      <c r="F1079" t="str">
        <f t="shared" si="32"/>
        <v xml:space="preserve">Middle Age 25-54 </v>
      </c>
      <c r="G1079" t="s">
        <v>17</v>
      </c>
      <c r="H1079" t="s">
        <v>39</v>
      </c>
      <c r="I1079" t="s">
        <v>19</v>
      </c>
      <c r="J1079" t="s">
        <v>45</v>
      </c>
      <c r="K1079" t="s">
        <v>21</v>
      </c>
      <c r="L1079">
        <v>1</v>
      </c>
      <c r="M1079" t="s">
        <v>31</v>
      </c>
      <c r="N1079" t="s">
        <v>32</v>
      </c>
      <c r="O1079">
        <v>2</v>
      </c>
      <c r="P1079" t="str">
        <f t="shared" si="33"/>
        <v>Active Employee</v>
      </c>
      <c r="Q1079">
        <v>1</v>
      </c>
    </row>
    <row r="1080" spans="1:17" x14ac:dyDescent="0.25">
      <c r="A1080">
        <v>11079</v>
      </c>
      <c r="B1080" t="s">
        <v>14</v>
      </c>
      <c r="C1080" t="s">
        <v>25</v>
      </c>
      <c r="D1080" t="s">
        <v>38</v>
      </c>
      <c r="E1080">
        <v>56</v>
      </c>
      <c r="F1080" t="str">
        <f t="shared" si="32"/>
        <v>Old 55+</v>
      </c>
      <c r="G1080" t="s">
        <v>17</v>
      </c>
      <c r="H1080" t="s">
        <v>50</v>
      </c>
      <c r="I1080" t="s">
        <v>48</v>
      </c>
      <c r="J1080" t="s">
        <v>20</v>
      </c>
      <c r="K1080" t="s">
        <v>21</v>
      </c>
      <c r="L1080">
        <v>1</v>
      </c>
      <c r="M1080" t="s">
        <v>31</v>
      </c>
      <c r="N1080" t="s">
        <v>32</v>
      </c>
      <c r="O1080">
        <v>1</v>
      </c>
      <c r="P1080" t="str">
        <f t="shared" si="33"/>
        <v>Active Employee</v>
      </c>
      <c r="Q1080">
        <v>1</v>
      </c>
    </row>
    <row r="1081" spans="1:17" x14ac:dyDescent="0.25">
      <c r="A1081">
        <v>11080</v>
      </c>
      <c r="B1081" t="s">
        <v>14</v>
      </c>
      <c r="C1081" t="s">
        <v>25</v>
      </c>
      <c r="D1081" t="s">
        <v>16</v>
      </c>
      <c r="E1081">
        <v>40</v>
      </c>
      <c r="F1081" t="str">
        <f t="shared" si="32"/>
        <v xml:space="preserve">Middle Age 25-54 </v>
      </c>
      <c r="G1081" t="s">
        <v>17</v>
      </c>
      <c r="H1081" t="s">
        <v>18</v>
      </c>
      <c r="I1081" t="s">
        <v>19</v>
      </c>
      <c r="J1081" t="s">
        <v>20</v>
      </c>
      <c r="K1081" t="s">
        <v>21</v>
      </c>
      <c r="L1081">
        <v>1</v>
      </c>
      <c r="M1081" t="s">
        <v>31</v>
      </c>
      <c r="N1081" t="s">
        <v>32</v>
      </c>
      <c r="O1081">
        <v>1</v>
      </c>
      <c r="P1081" t="str">
        <f t="shared" si="33"/>
        <v>Active Employee</v>
      </c>
      <c r="Q1081">
        <v>1</v>
      </c>
    </row>
    <row r="1082" spans="1:17" x14ac:dyDescent="0.25">
      <c r="A1082">
        <v>11081</v>
      </c>
      <c r="B1082" t="s">
        <v>14</v>
      </c>
      <c r="C1082" t="s">
        <v>25</v>
      </c>
      <c r="D1082" t="s">
        <v>35</v>
      </c>
      <c r="E1082">
        <v>31</v>
      </c>
      <c r="F1082" t="str">
        <f t="shared" si="32"/>
        <v xml:space="preserve">Middle Age 25-54 </v>
      </c>
      <c r="G1082" t="s">
        <v>17</v>
      </c>
      <c r="H1082" t="s">
        <v>36</v>
      </c>
      <c r="I1082" t="s">
        <v>48</v>
      </c>
      <c r="J1082" t="s">
        <v>20</v>
      </c>
      <c r="K1082" t="s">
        <v>21</v>
      </c>
      <c r="L1082">
        <v>1</v>
      </c>
      <c r="M1082" t="s">
        <v>31</v>
      </c>
      <c r="N1082" t="s">
        <v>32</v>
      </c>
      <c r="O1082">
        <v>4</v>
      </c>
      <c r="P1082" t="str">
        <f t="shared" si="33"/>
        <v>Active Employee</v>
      </c>
      <c r="Q1082">
        <v>1</v>
      </c>
    </row>
    <row r="1083" spans="1:17" x14ac:dyDescent="0.25">
      <c r="A1083">
        <v>11082</v>
      </c>
      <c r="B1083" t="s">
        <v>14</v>
      </c>
      <c r="C1083" t="s">
        <v>25</v>
      </c>
      <c r="D1083" t="s">
        <v>16</v>
      </c>
      <c r="E1083">
        <v>36</v>
      </c>
      <c r="F1083" t="str">
        <f t="shared" si="32"/>
        <v xml:space="preserve">Middle Age 25-54 </v>
      </c>
      <c r="G1083" t="s">
        <v>17</v>
      </c>
      <c r="H1083" t="s">
        <v>39</v>
      </c>
      <c r="I1083" t="s">
        <v>37</v>
      </c>
      <c r="J1083" t="s">
        <v>20</v>
      </c>
      <c r="K1083" t="s">
        <v>21</v>
      </c>
      <c r="L1083">
        <v>1</v>
      </c>
      <c r="M1083" t="s">
        <v>31</v>
      </c>
      <c r="N1083" t="s">
        <v>32</v>
      </c>
      <c r="O1083">
        <v>4</v>
      </c>
      <c r="P1083" t="str">
        <f t="shared" si="33"/>
        <v>Active Employee</v>
      </c>
      <c r="Q1083">
        <v>1</v>
      </c>
    </row>
    <row r="1084" spans="1:17" x14ac:dyDescent="0.25">
      <c r="A1084">
        <v>11083</v>
      </c>
      <c r="B1084" t="s">
        <v>14</v>
      </c>
      <c r="C1084" t="s">
        <v>25</v>
      </c>
      <c r="D1084" t="s">
        <v>35</v>
      </c>
      <c r="E1084">
        <v>31</v>
      </c>
      <c r="F1084" t="str">
        <f t="shared" si="32"/>
        <v xml:space="preserve">Middle Age 25-54 </v>
      </c>
      <c r="G1084" t="s">
        <v>17</v>
      </c>
      <c r="H1084" t="s">
        <v>36</v>
      </c>
      <c r="I1084" t="s">
        <v>19</v>
      </c>
      <c r="J1084" t="s">
        <v>20</v>
      </c>
      <c r="K1084" t="s">
        <v>21</v>
      </c>
      <c r="L1084">
        <v>1</v>
      </c>
      <c r="M1084" t="s">
        <v>31</v>
      </c>
      <c r="N1084" t="s">
        <v>32</v>
      </c>
      <c r="O1084">
        <v>4</v>
      </c>
      <c r="P1084" t="str">
        <f t="shared" si="33"/>
        <v>Active Employee</v>
      </c>
      <c r="Q1084">
        <v>1</v>
      </c>
    </row>
    <row r="1085" spans="1:17" x14ac:dyDescent="0.25">
      <c r="A1085">
        <v>11084</v>
      </c>
      <c r="B1085" t="s">
        <v>14</v>
      </c>
      <c r="C1085" t="s">
        <v>25</v>
      </c>
      <c r="D1085" t="s">
        <v>16</v>
      </c>
      <c r="E1085">
        <v>36</v>
      </c>
      <c r="F1085" t="str">
        <f t="shared" si="32"/>
        <v xml:space="preserve">Middle Age 25-54 </v>
      </c>
      <c r="G1085" t="s">
        <v>17</v>
      </c>
      <c r="H1085" t="s">
        <v>36</v>
      </c>
      <c r="I1085" t="s">
        <v>48</v>
      </c>
      <c r="J1085" t="s">
        <v>20</v>
      </c>
      <c r="K1085" t="s">
        <v>21</v>
      </c>
      <c r="L1085">
        <v>1</v>
      </c>
      <c r="M1085" t="s">
        <v>31</v>
      </c>
      <c r="N1085" t="s">
        <v>32</v>
      </c>
      <c r="O1085">
        <v>1</v>
      </c>
      <c r="P1085" t="str">
        <f t="shared" si="33"/>
        <v>Active Employee</v>
      </c>
      <c r="Q1085">
        <v>1</v>
      </c>
    </row>
    <row r="1086" spans="1:17" x14ac:dyDescent="0.25">
      <c r="A1086">
        <v>11085</v>
      </c>
      <c r="B1086" t="s">
        <v>14</v>
      </c>
      <c r="C1086" t="s">
        <v>25</v>
      </c>
      <c r="D1086" t="s">
        <v>35</v>
      </c>
      <c r="E1086">
        <v>32</v>
      </c>
      <c r="F1086" t="str">
        <f t="shared" si="32"/>
        <v xml:space="preserve">Middle Age 25-54 </v>
      </c>
      <c r="G1086" t="s">
        <v>17</v>
      </c>
      <c r="H1086" t="s">
        <v>36</v>
      </c>
      <c r="I1086" t="s">
        <v>48</v>
      </c>
      <c r="J1086" t="s">
        <v>20</v>
      </c>
      <c r="K1086" t="s">
        <v>21</v>
      </c>
      <c r="L1086">
        <v>1</v>
      </c>
      <c r="M1086" t="s">
        <v>31</v>
      </c>
      <c r="N1086" t="s">
        <v>32</v>
      </c>
      <c r="O1086">
        <v>4</v>
      </c>
      <c r="P1086" t="str">
        <f t="shared" si="33"/>
        <v>Active Employee</v>
      </c>
      <c r="Q1086">
        <v>1</v>
      </c>
    </row>
    <row r="1087" spans="1:17" x14ac:dyDescent="0.25">
      <c r="A1087">
        <v>11086</v>
      </c>
      <c r="B1087" t="s">
        <v>14</v>
      </c>
      <c r="C1087" t="s">
        <v>15</v>
      </c>
      <c r="D1087" t="s">
        <v>35</v>
      </c>
      <c r="E1087">
        <v>27</v>
      </c>
      <c r="F1087" t="str">
        <f t="shared" si="32"/>
        <v xml:space="preserve">Middle Age 25-54 </v>
      </c>
      <c r="G1087" t="s">
        <v>17</v>
      </c>
      <c r="H1087" t="s">
        <v>18</v>
      </c>
      <c r="I1087" t="s">
        <v>37</v>
      </c>
      <c r="J1087" t="s">
        <v>20</v>
      </c>
      <c r="K1087" t="s">
        <v>21</v>
      </c>
      <c r="L1087">
        <v>1</v>
      </c>
      <c r="M1087" t="s">
        <v>31</v>
      </c>
      <c r="N1087" t="s">
        <v>32</v>
      </c>
      <c r="O1087">
        <v>3</v>
      </c>
      <c r="P1087" t="str">
        <f t="shared" si="33"/>
        <v>Active Employee</v>
      </c>
      <c r="Q1087">
        <v>1</v>
      </c>
    </row>
    <row r="1088" spans="1:17" x14ac:dyDescent="0.25">
      <c r="A1088">
        <v>11087</v>
      </c>
      <c r="B1088" t="s">
        <v>14</v>
      </c>
      <c r="C1088" t="s">
        <v>15</v>
      </c>
      <c r="D1088" t="s">
        <v>16</v>
      </c>
      <c r="E1088">
        <v>38</v>
      </c>
      <c r="F1088" t="str">
        <f t="shared" si="32"/>
        <v xml:space="preserve">Middle Age 25-54 </v>
      </c>
      <c r="G1088" t="s">
        <v>17</v>
      </c>
      <c r="H1088" t="s">
        <v>39</v>
      </c>
      <c r="I1088" t="s">
        <v>19</v>
      </c>
      <c r="J1088" t="s">
        <v>20</v>
      </c>
      <c r="K1088" t="s">
        <v>21</v>
      </c>
      <c r="L1088">
        <v>1</v>
      </c>
      <c r="M1088" t="s">
        <v>31</v>
      </c>
      <c r="N1088" t="s">
        <v>32</v>
      </c>
      <c r="O1088">
        <v>2</v>
      </c>
      <c r="P1088" t="str">
        <f t="shared" si="33"/>
        <v>Active Employee</v>
      </c>
      <c r="Q1088">
        <v>1</v>
      </c>
    </row>
    <row r="1089" spans="1:17" x14ac:dyDescent="0.25">
      <c r="A1089">
        <v>11088</v>
      </c>
      <c r="B1089" t="s">
        <v>14</v>
      </c>
      <c r="C1089" t="s">
        <v>15</v>
      </c>
      <c r="D1089" t="s">
        <v>16</v>
      </c>
      <c r="E1089">
        <v>36</v>
      </c>
      <c r="F1089" t="str">
        <f t="shared" si="32"/>
        <v xml:space="preserve">Middle Age 25-54 </v>
      </c>
      <c r="G1089" t="s">
        <v>17</v>
      </c>
      <c r="H1089" t="s">
        <v>36</v>
      </c>
      <c r="I1089" t="s">
        <v>19</v>
      </c>
      <c r="J1089" t="s">
        <v>20</v>
      </c>
      <c r="K1089" t="s">
        <v>21</v>
      </c>
      <c r="L1089">
        <v>1</v>
      </c>
      <c r="M1089" t="s">
        <v>31</v>
      </c>
      <c r="N1089" t="s">
        <v>32</v>
      </c>
      <c r="O1089">
        <v>3</v>
      </c>
      <c r="P1089" t="str">
        <f t="shared" si="33"/>
        <v>Active Employee</v>
      </c>
      <c r="Q1089">
        <v>1</v>
      </c>
    </row>
    <row r="1090" spans="1:17" x14ac:dyDescent="0.25">
      <c r="A1090">
        <v>11089</v>
      </c>
      <c r="B1090" t="s">
        <v>14</v>
      </c>
      <c r="C1090" t="s">
        <v>15</v>
      </c>
      <c r="D1090" t="s">
        <v>43</v>
      </c>
      <c r="E1090">
        <v>20</v>
      </c>
      <c r="F1090" t="str">
        <f t="shared" si="32"/>
        <v>Adolescent 0-25</v>
      </c>
      <c r="G1090" t="s">
        <v>17</v>
      </c>
      <c r="H1090" t="s">
        <v>39</v>
      </c>
      <c r="I1090" t="s">
        <v>37</v>
      </c>
      <c r="J1090" t="s">
        <v>46</v>
      </c>
      <c r="K1090" t="s">
        <v>21</v>
      </c>
      <c r="L1090">
        <v>1</v>
      </c>
      <c r="M1090" t="s">
        <v>31</v>
      </c>
      <c r="N1090" t="s">
        <v>32</v>
      </c>
      <c r="O1090">
        <v>3</v>
      </c>
      <c r="P1090" t="str">
        <f t="shared" si="33"/>
        <v>Active Employee</v>
      </c>
      <c r="Q1090">
        <v>1</v>
      </c>
    </row>
    <row r="1091" spans="1:17" x14ac:dyDescent="0.25">
      <c r="A1091">
        <v>11090</v>
      </c>
      <c r="B1091" t="s">
        <v>14</v>
      </c>
      <c r="C1091" t="s">
        <v>15</v>
      </c>
      <c r="D1091" t="s">
        <v>16</v>
      </c>
      <c r="E1091">
        <v>36</v>
      </c>
      <c r="F1091" t="str">
        <f t="shared" ref="F1091:F1154" si="34">IF(E1091&gt;54,"Old 55+",IF(E1091&gt;=25,"Middle Age 25-54 ",IF(E1091&lt;25,"Adolescent 0-25")))</f>
        <v xml:space="preserve">Middle Age 25-54 </v>
      </c>
      <c r="G1091" t="s">
        <v>17</v>
      </c>
      <c r="H1091" t="s">
        <v>36</v>
      </c>
      <c r="I1091" t="s">
        <v>19</v>
      </c>
      <c r="J1091" t="s">
        <v>46</v>
      </c>
      <c r="K1091" t="s">
        <v>21</v>
      </c>
      <c r="L1091">
        <v>1</v>
      </c>
      <c r="M1091" t="s">
        <v>31</v>
      </c>
      <c r="N1091" t="s">
        <v>32</v>
      </c>
      <c r="O1091">
        <v>4</v>
      </c>
      <c r="P1091" t="str">
        <f t="shared" ref="P1091:P1154" si="35">IF(Q1091=0,"Inactive Employee",IF(Q1091=1,"Active Employee"))</f>
        <v>Active Employee</v>
      </c>
      <c r="Q1091">
        <v>1</v>
      </c>
    </row>
    <row r="1092" spans="1:17" x14ac:dyDescent="0.25">
      <c r="A1092">
        <v>11091</v>
      </c>
      <c r="B1092" t="s">
        <v>14</v>
      </c>
      <c r="C1092" t="s">
        <v>15</v>
      </c>
      <c r="D1092" t="s">
        <v>35</v>
      </c>
      <c r="E1092">
        <v>34</v>
      </c>
      <c r="F1092" t="str">
        <f t="shared" si="34"/>
        <v xml:space="preserve">Middle Age 25-54 </v>
      </c>
      <c r="G1092" t="s">
        <v>17</v>
      </c>
      <c r="H1092" t="s">
        <v>18</v>
      </c>
      <c r="I1092" t="s">
        <v>19</v>
      </c>
      <c r="J1092" t="s">
        <v>20</v>
      </c>
      <c r="K1092" t="s">
        <v>21</v>
      </c>
      <c r="L1092">
        <v>1</v>
      </c>
      <c r="M1092" t="s">
        <v>31</v>
      </c>
      <c r="N1092" t="s">
        <v>32</v>
      </c>
      <c r="O1092">
        <v>4</v>
      </c>
      <c r="P1092" t="str">
        <f t="shared" si="35"/>
        <v>Active Employee</v>
      </c>
      <c r="Q1092">
        <v>1</v>
      </c>
    </row>
    <row r="1093" spans="1:17" x14ac:dyDescent="0.25">
      <c r="A1093">
        <v>11092</v>
      </c>
      <c r="B1093" t="s">
        <v>14</v>
      </c>
      <c r="C1093" t="s">
        <v>15</v>
      </c>
      <c r="D1093" t="s">
        <v>35</v>
      </c>
      <c r="E1093">
        <v>26</v>
      </c>
      <c r="F1093" t="str">
        <f t="shared" si="34"/>
        <v xml:space="preserve">Middle Age 25-54 </v>
      </c>
      <c r="G1093" t="s">
        <v>17</v>
      </c>
      <c r="H1093" t="s">
        <v>39</v>
      </c>
      <c r="I1093" t="s">
        <v>33</v>
      </c>
      <c r="J1093" t="s">
        <v>46</v>
      </c>
      <c r="K1093" t="s">
        <v>21</v>
      </c>
      <c r="L1093">
        <v>1</v>
      </c>
      <c r="M1093" t="s">
        <v>31</v>
      </c>
      <c r="N1093" t="s">
        <v>32</v>
      </c>
      <c r="O1093">
        <v>3</v>
      </c>
      <c r="P1093" t="str">
        <f t="shared" si="35"/>
        <v>Active Employee</v>
      </c>
      <c r="Q1093">
        <v>1</v>
      </c>
    </row>
    <row r="1094" spans="1:17" x14ac:dyDescent="0.25">
      <c r="A1094">
        <v>11093</v>
      </c>
      <c r="B1094" t="s">
        <v>14</v>
      </c>
      <c r="C1094" t="s">
        <v>15</v>
      </c>
      <c r="D1094" t="s">
        <v>26</v>
      </c>
      <c r="E1094">
        <v>45</v>
      </c>
      <c r="F1094" t="str">
        <f t="shared" si="34"/>
        <v xml:space="preserve">Middle Age 25-54 </v>
      </c>
      <c r="G1094" t="s">
        <v>17</v>
      </c>
      <c r="H1094" t="s">
        <v>39</v>
      </c>
      <c r="I1094" t="s">
        <v>19</v>
      </c>
      <c r="J1094" t="s">
        <v>20</v>
      </c>
      <c r="K1094" t="s">
        <v>21</v>
      </c>
      <c r="L1094">
        <v>1</v>
      </c>
      <c r="M1094" t="s">
        <v>31</v>
      </c>
      <c r="N1094" t="s">
        <v>32</v>
      </c>
      <c r="O1094">
        <v>3</v>
      </c>
      <c r="P1094" t="str">
        <f t="shared" si="35"/>
        <v>Active Employee</v>
      </c>
      <c r="Q1094">
        <v>1</v>
      </c>
    </row>
    <row r="1095" spans="1:17" x14ac:dyDescent="0.25">
      <c r="A1095">
        <v>11094</v>
      </c>
      <c r="B1095" t="s">
        <v>14</v>
      </c>
      <c r="C1095" t="s">
        <v>15</v>
      </c>
      <c r="D1095" t="s">
        <v>26</v>
      </c>
      <c r="E1095">
        <v>49</v>
      </c>
      <c r="F1095" t="str">
        <f t="shared" si="34"/>
        <v xml:space="preserve">Middle Age 25-54 </v>
      </c>
      <c r="G1095" t="s">
        <v>17</v>
      </c>
      <c r="H1095" t="s">
        <v>36</v>
      </c>
      <c r="I1095" t="s">
        <v>48</v>
      </c>
      <c r="J1095" t="s">
        <v>20</v>
      </c>
      <c r="K1095" t="s">
        <v>21</v>
      </c>
      <c r="L1095">
        <v>1</v>
      </c>
      <c r="M1095" t="s">
        <v>31</v>
      </c>
      <c r="N1095" t="s">
        <v>32</v>
      </c>
      <c r="O1095">
        <v>4</v>
      </c>
      <c r="P1095" t="str">
        <f t="shared" si="35"/>
        <v>Active Employee</v>
      </c>
      <c r="Q1095">
        <v>1</v>
      </c>
    </row>
    <row r="1096" spans="1:17" x14ac:dyDescent="0.25">
      <c r="A1096">
        <v>11095</v>
      </c>
      <c r="B1096" t="s">
        <v>24</v>
      </c>
      <c r="C1096" t="s">
        <v>40</v>
      </c>
      <c r="D1096" t="s">
        <v>35</v>
      </c>
      <c r="E1096">
        <v>28</v>
      </c>
      <c r="F1096" t="str">
        <f t="shared" si="34"/>
        <v xml:space="preserve">Middle Age 25-54 </v>
      </c>
      <c r="G1096" t="s">
        <v>51</v>
      </c>
      <c r="H1096" t="s">
        <v>18</v>
      </c>
      <c r="I1096" t="s">
        <v>19</v>
      </c>
      <c r="J1096" t="s">
        <v>52</v>
      </c>
      <c r="K1096" t="s">
        <v>44</v>
      </c>
      <c r="L1096">
        <v>1</v>
      </c>
      <c r="M1096" t="s">
        <v>31</v>
      </c>
      <c r="N1096" t="s">
        <v>32</v>
      </c>
      <c r="O1096">
        <v>4</v>
      </c>
      <c r="P1096" t="str">
        <f t="shared" si="35"/>
        <v>Active Employee</v>
      </c>
      <c r="Q1096">
        <v>1</v>
      </c>
    </row>
    <row r="1097" spans="1:17" x14ac:dyDescent="0.25">
      <c r="A1097">
        <v>11096</v>
      </c>
      <c r="B1097" t="s">
        <v>24</v>
      </c>
      <c r="C1097" t="s">
        <v>40</v>
      </c>
      <c r="D1097" t="s">
        <v>16</v>
      </c>
      <c r="E1097">
        <v>38</v>
      </c>
      <c r="F1097" t="str">
        <f t="shared" si="34"/>
        <v xml:space="preserve">Middle Age 25-54 </v>
      </c>
      <c r="G1097" t="s">
        <v>51</v>
      </c>
      <c r="H1097" t="s">
        <v>39</v>
      </c>
      <c r="I1097" t="s">
        <v>52</v>
      </c>
      <c r="J1097" t="s">
        <v>52</v>
      </c>
      <c r="K1097" t="s">
        <v>44</v>
      </c>
      <c r="L1097">
        <v>1</v>
      </c>
      <c r="M1097" t="s">
        <v>31</v>
      </c>
      <c r="N1097" t="s">
        <v>32</v>
      </c>
      <c r="O1097">
        <v>2</v>
      </c>
      <c r="P1097" t="str">
        <f t="shared" si="35"/>
        <v>Active Employee</v>
      </c>
      <c r="Q1097">
        <v>1</v>
      </c>
    </row>
    <row r="1098" spans="1:17" x14ac:dyDescent="0.25">
      <c r="A1098">
        <v>11097</v>
      </c>
      <c r="B1098" t="s">
        <v>24</v>
      </c>
      <c r="C1098" t="s">
        <v>25</v>
      </c>
      <c r="D1098" t="s">
        <v>16</v>
      </c>
      <c r="E1098">
        <v>41</v>
      </c>
      <c r="F1098" t="str">
        <f t="shared" si="34"/>
        <v xml:space="preserve">Middle Age 25-54 </v>
      </c>
      <c r="G1098" t="s">
        <v>51</v>
      </c>
      <c r="H1098" t="s">
        <v>39</v>
      </c>
      <c r="I1098" t="s">
        <v>52</v>
      </c>
      <c r="J1098" t="s">
        <v>52</v>
      </c>
      <c r="K1098" t="s">
        <v>44</v>
      </c>
      <c r="L1098">
        <v>1</v>
      </c>
      <c r="M1098" t="s">
        <v>31</v>
      </c>
      <c r="N1098" t="s">
        <v>32</v>
      </c>
      <c r="O1098">
        <v>2</v>
      </c>
      <c r="P1098" t="str">
        <f t="shared" si="35"/>
        <v>Active Employee</v>
      </c>
      <c r="Q1098">
        <v>1</v>
      </c>
    </row>
    <row r="1099" spans="1:17" x14ac:dyDescent="0.25">
      <c r="A1099">
        <v>11098</v>
      </c>
      <c r="B1099" t="s">
        <v>24</v>
      </c>
      <c r="C1099" t="s">
        <v>40</v>
      </c>
      <c r="D1099" t="s">
        <v>16</v>
      </c>
      <c r="E1099">
        <v>35</v>
      </c>
      <c r="F1099" t="str">
        <f t="shared" si="34"/>
        <v xml:space="preserve">Middle Age 25-54 </v>
      </c>
      <c r="G1099" t="s">
        <v>27</v>
      </c>
      <c r="H1099" t="s">
        <v>18</v>
      </c>
      <c r="I1099" t="s">
        <v>37</v>
      </c>
      <c r="J1099" t="s">
        <v>41</v>
      </c>
      <c r="K1099" t="s">
        <v>44</v>
      </c>
      <c r="L1099">
        <v>1</v>
      </c>
      <c r="M1099" t="s">
        <v>31</v>
      </c>
      <c r="N1099" t="s">
        <v>32</v>
      </c>
      <c r="O1099">
        <v>4</v>
      </c>
      <c r="P1099" t="str">
        <f t="shared" si="35"/>
        <v>Active Employee</v>
      </c>
      <c r="Q1099">
        <v>1</v>
      </c>
    </row>
    <row r="1100" spans="1:17" x14ac:dyDescent="0.25">
      <c r="A1100">
        <v>11099</v>
      </c>
      <c r="B1100" t="s">
        <v>24</v>
      </c>
      <c r="C1100" t="s">
        <v>40</v>
      </c>
      <c r="D1100" t="s">
        <v>16</v>
      </c>
      <c r="E1100">
        <v>40</v>
      </c>
      <c r="F1100" t="str">
        <f t="shared" si="34"/>
        <v xml:space="preserve">Middle Age 25-54 </v>
      </c>
      <c r="G1100" t="s">
        <v>27</v>
      </c>
      <c r="H1100" t="s">
        <v>28</v>
      </c>
      <c r="I1100" t="s">
        <v>37</v>
      </c>
      <c r="J1100" t="s">
        <v>47</v>
      </c>
      <c r="K1100" t="s">
        <v>44</v>
      </c>
      <c r="L1100">
        <v>1</v>
      </c>
      <c r="M1100" t="s">
        <v>31</v>
      </c>
      <c r="N1100" t="s">
        <v>32</v>
      </c>
      <c r="O1100">
        <v>2</v>
      </c>
      <c r="P1100" t="str">
        <f t="shared" si="35"/>
        <v>Active Employee</v>
      </c>
      <c r="Q1100">
        <v>1</v>
      </c>
    </row>
    <row r="1101" spans="1:17" x14ac:dyDescent="0.25">
      <c r="A1101">
        <v>11100</v>
      </c>
      <c r="B1101" t="s">
        <v>24</v>
      </c>
      <c r="C1101" t="s">
        <v>40</v>
      </c>
      <c r="D1101" t="s">
        <v>35</v>
      </c>
      <c r="E1101">
        <v>30</v>
      </c>
      <c r="F1101" t="str">
        <f t="shared" si="34"/>
        <v xml:space="preserve">Middle Age 25-54 </v>
      </c>
      <c r="G1101" t="s">
        <v>27</v>
      </c>
      <c r="H1101" t="s">
        <v>39</v>
      </c>
      <c r="I1101" t="s">
        <v>49</v>
      </c>
      <c r="J1101" t="s">
        <v>29</v>
      </c>
      <c r="K1101" t="s">
        <v>44</v>
      </c>
      <c r="L1101">
        <v>1</v>
      </c>
      <c r="M1101" t="s">
        <v>31</v>
      </c>
      <c r="N1101" t="s">
        <v>32</v>
      </c>
      <c r="O1101">
        <v>3</v>
      </c>
      <c r="P1101" t="str">
        <f t="shared" si="35"/>
        <v>Active Employee</v>
      </c>
      <c r="Q1101">
        <v>1</v>
      </c>
    </row>
    <row r="1102" spans="1:17" x14ac:dyDescent="0.25">
      <c r="A1102">
        <v>11101</v>
      </c>
      <c r="B1102" t="s">
        <v>24</v>
      </c>
      <c r="C1102" t="s">
        <v>40</v>
      </c>
      <c r="D1102" t="s">
        <v>16</v>
      </c>
      <c r="E1102">
        <v>40</v>
      </c>
      <c r="F1102" t="str">
        <f t="shared" si="34"/>
        <v xml:space="preserve">Middle Age 25-54 </v>
      </c>
      <c r="G1102" t="s">
        <v>27</v>
      </c>
      <c r="H1102" t="s">
        <v>36</v>
      </c>
      <c r="I1102" t="s">
        <v>33</v>
      </c>
      <c r="J1102" t="s">
        <v>34</v>
      </c>
      <c r="K1102" t="s">
        <v>44</v>
      </c>
      <c r="L1102">
        <v>1</v>
      </c>
      <c r="M1102" t="s">
        <v>31</v>
      </c>
      <c r="N1102" t="s">
        <v>32</v>
      </c>
      <c r="O1102">
        <v>3</v>
      </c>
      <c r="P1102" t="str">
        <f t="shared" si="35"/>
        <v>Active Employee</v>
      </c>
      <c r="Q1102">
        <v>1</v>
      </c>
    </row>
    <row r="1103" spans="1:17" x14ac:dyDescent="0.25">
      <c r="A1103">
        <v>11102</v>
      </c>
      <c r="B1103" t="s">
        <v>24</v>
      </c>
      <c r="C1103" t="s">
        <v>40</v>
      </c>
      <c r="D1103" t="s">
        <v>35</v>
      </c>
      <c r="E1103">
        <v>33</v>
      </c>
      <c r="F1103" t="str">
        <f t="shared" si="34"/>
        <v xml:space="preserve">Middle Age 25-54 </v>
      </c>
      <c r="G1103" t="s">
        <v>27</v>
      </c>
      <c r="H1103" t="s">
        <v>39</v>
      </c>
      <c r="I1103" t="s">
        <v>49</v>
      </c>
      <c r="J1103" t="s">
        <v>29</v>
      </c>
      <c r="K1103" t="s">
        <v>44</v>
      </c>
      <c r="L1103">
        <v>1</v>
      </c>
      <c r="M1103" t="s">
        <v>31</v>
      </c>
      <c r="N1103" t="s">
        <v>32</v>
      </c>
      <c r="O1103">
        <v>2</v>
      </c>
      <c r="P1103" t="str">
        <f t="shared" si="35"/>
        <v>Active Employee</v>
      </c>
      <c r="Q1103">
        <v>1</v>
      </c>
    </row>
    <row r="1104" spans="1:17" x14ac:dyDescent="0.25">
      <c r="A1104">
        <v>11103</v>
      </c>
      <c r="B1104" t="s">
        <v>24</v>
      </c>
      <c r="C1104" t="s">
        <v>40</v>
      </c>
      <c r="D1104" t="s">
        <v>35</v>
      </c>
      <c r="E1104">
        <v>33</v>
      </c>
      <c r="F1104" t="str">
        <f t="shared" si="34"/>
        <v xml:space="preserve">Middle Age 25-54 </v>
      </c>
      <c r="G1104" t="s">
        <v>27</v>
      </c>
      <c r="H1104" t="s">
        <v>18</v>
      </c>
      <c r="I1104" t="s">
        <v>37</v>
      </c>
      <c r="J1104" t="s">
        <v>34</v>
      </c>
      <c r="K1104" t="s">
        <v>44</v>
      </c>
      <c r="L1104">
        <v>1</v>
      </c>
      <c r="M1104" t="s">
        <v>31</v>
      </c>
      <c r="N1104" t="s">
        <v>32</v>
      </c>
      <c r="O1104">
        <v>3</v>
      </c>
      <c r="P1104" t="str">
        <f t="shared" si="35"/>
        <v>Active Employee</v>
      </c>
      <c r="Q1104">
        <v>1</v>
      </c>
    </row>
    <row r="1105" spans="1:17" x14ac:dyDescent="0.25">
      <c r="A1105">
        <v>11104</v>
      </c>
      <c r="B1105" t="s">
        <v>24</v>
      </c>
      <c r="C1105" t="s">
        <v>25</v>
      </c>
      <c r="D1105" t="s">
        <v>26</v>
      </c>
      <c r="E1105">
        <v>47</v>
      </c>
      <c r="F1105" t="str">
        <f t="shared" si="34"/>
        <v xml:space="preserve">Middle Age 25-54 </v>
      </c>
      <c r="G1105" t="s">
        <v>27</v>
      </c>
      <c r="H1105" t="s">
        <v>36</v>
      </c>
      <c r="I1105" t="s">
        <v>49</v>
      </c>
      <c r="J1105" t="s">
        <v>29</v>
      </c>
      <c r="K1105" t="s">
        <v>44</v>
      </c>
      <c r="L1105">
        <v>1</v>
      </c>
      <c r="M1105" t="s">
        <v>31</v>
      </c>
      <c r="N1105" t="s">
        <v>32</v>
      </c>
      <c r="O1105">
        <v>2</v>
      </c>
      <c r="P1105" t="str">
        <f t="shared" si="35"/>
        <v>Active Employee</v>
      </c>
      <c r="Q1105">
        <v>1</v>
      </c>
    </row>
    <row r="1106" spans="1:17" x14ac:dyDescent="0.25">
      <c r="A1106">
        <v>11105</v>
      </c>
      <c r="B1106" t="s">
        <v>24</v>
      </c>
      <c r="C1106" t="s">
        <v>25</v>
      </c>
      <c r="D1106" t="s">
        <v>35</v>
      </c>
      <c r="E1106">
        <v>32</v>
      </c>
      <c r="F1106" t="str">
        <f t="shared" si="34"/>
        <v xml:space="preserve">Middle Age 25-54 </v>
      </c>
      <c r="G1106" t="s">
        <v>27</v>
      </c>
      <c r="H1106" t="s">
        <v>36</v>
      </c>
      <c r="I1106" t="s">
        <v>49</v>
      </c>
      <c r="J1106" t="s">
        <v>29</v>
      </c>
      <c r="K1106" t="s">
        <v>44</v>
      </c>
      <c r="L1106">
        <v>1</v>
      </c>
      <c r="M1106" t="s">
        <v>31</v>
      </c>
      <c r="N1106" t="s">
        <v>32</v>
      </c>
      <c r="O1106">
        <v>1</v>
      </c>
      <c r="P1106" t="str">
        <f t="shared" si="35"/>
        <v>Active Employee</v>
      </c>
      <c r="Q1106">
        <v>1</v>
      </c>
    </row>
    <row r="1107" spans="1:17" x14ac:dyDescent="0.25">
      <c r="A1107">
        <v>11106</v>
      </c>
      <c r="B1107" t="s">
        <v>24</v>
      </c>
      <c r="C1107" t="s">
        <v>15</v>
      </c>
      <c r="D1107" t="s">
        <v>16</v>
      </c>
      <c r="E1107">
        <v>43</v>
      </c>
      <c r="F1107" t="str">
        <f t="shared" si="34"/>
        <v xml:space="preserve">Middle Age 25-54 </v>
      </c>
      <c r="G1107" t="s">
        <v>27</v>
      </c>
      <c r="H1107" t="s">
        <v>39</v>
      </c>
      <c r="I1107" t="s">
        <v>19</v>
      </c>
      <c r="J1107" t="s">
        <v>29</v>
      </c>
      <c r="K1107" t="s">
        <v>44</v>
      </c>
      <c r="L1107">
        <v>1</v>
      </c>
      <c r="M1107" t="s">
        <v>31</v>
      </c>
      <c r="N1107" t="s">
        <v>32</v>
      </c>
      <c r="O1107">
        <v>3</v>
      </c>
      <c r="P1107" t="str">
        <f t="shared" si="35"/>
        <v>Active Employee</v>
      </c>
      <c r="Q1107">
        <v>1</v>
      </c>
    </row>
    <row r="1108" spans="1:17" x14ac:dyDescent="0.25">
      <c r="A1108">
        <v>11107</v>
      </c>
      <c r="B1108" t="s">
        <v>24</v>
      </c>
      <c r="C1108" t="s">
        <v>15</v>
      </c>
      <c r="D1108" t="s">
        <v>35</v>
      </c>
      <c r="E1108">
        <v>31</v>
      </c>
      <c r="F1108" t="str">
        <f t="shared" si="34"/>
        <v xml:space="preserve">Middle Age 25-54 </v>
      </c>
      <c r="G1108" t="s">
        <v>27</v>
      </c>
      <c r="H1108" t="s">
        <v>39</v>
      </c>
      <c r="I1108" t="s">
        <v>37</v>
      </c>
      <c r="J1108" t="s">
        <v>41</v>
      </c>
      <c r="K1108" t="s">
        <v>44</v>
      </c>
      <c r="L1108">
        <v>1</v>
      </c>
      <c r="M1108" t="s">
        <v>31</v>
      </c>
      <c r="N1108" t="s">
        <v>32</v>
      </c>
      <c r="O1108">
        <v>1</v>
      </c>
      <c r="P1108" t="str">
        <f t="shared" si="35"/>
        <v>Active Employee</v>
      </c>
      <c r="Q1108">
        <v>1</v>
      </c>
    </row>
    <row r="1109" spans="1:17" x14ac:dyDescent="0.25">
      <c r="A1109">
        <v>11108</v>
      </c>
      <c r="B1109" t="s">
        <v>24</v>
      </c>
      <c r="C1109" t="s">
        <v>15</v>
      </c>
      <c r="D1109" t="s">
        <v>35</v>
      </c>
      <c r="E1109">
        <v>32</v>
      </c>
      <c r="F1109" t="str">
        <f t="shared" si="34"/>
        <v xml:space="preserve">Middle Age 25-54 </v>
      </c>
      <c r="G1109" t="s">
        <v>27</v>
      </c>
      <c r="H1109" t="s">
        <v>36</v>
      </c>
      <c r="I1109" t="s">
        <v>49</v>
      </c>
      <c r="J1109" t="s">
        <v>29</v>
      </c>
      <c r="K1109" t="s">
        <v>44</v>
      </c>
      <c r="L1109">
        <v>1</v>
      </c>
      <c r="M1109" t="s">
        <v>31</v>
      </c>
      <c r="N1109" t="s">
        <v>32</v>
      </c>
      <c r="O1109">
        <v>2</v>
      </c>
      <c r="P1109" t="str">
        <f t="shared" si="35"/>
        <v>Active Employee</v>
      </c>
      <c r="Q1109">
        <v>1</v>
      </c>
    </row>
    <row r="1110" spans="1:17" x14ac:dyDescent="0.25">
      <c r="A1110">
        <v>11109</v>
      </c>
      <c r="B1110" t="s">
        <v>24</v>
      </c>
      <c r="C1110" t="s">
        <v>15</v>
      </c>
      <c r="D1110" t="s">
        <v>16</v>
      </c>
      <c r="E1110">
        <v>44</v>
      </c>
      <c r="F1110" t="str">
        <f t="shared" si="34"/>
        <v xml:space="preserve">Middle Age 25-54 </v>
      </c>
      <c r="G1110" t="s">
        <v>27</v>
      </c>
      <c r="H1110" t="s">
        <v>39</v>
      </c>
      <c r="I1110" t="s">
        <v>19</v>
      </c>
      <c r="J1110" t="s">
        <v>34</v>
      </c>
      <c r="K1110" t="s">
        <v>44</v>
      </c>
      <c r="L1110">
        <v>1</v>
      </c>
      <c r="M1110" t="s">
        <v>31</v>
      </c>
      <c r="N1110" t="s">
        <v>32</v>
      </c>
      <c r="O1110">
        <v>3</v>
      </c>
      <c r="P1110" t="str">
        <f t="shared" si="35"/>
        <v>Active Employee</v>
      </c>
      <c r="Q1110">
        <v>1</v>
      </c>
    </row>
    <row r="1111" spans="1:17" x14ac:dyDescent="0.25">
      <c r="A1111">
        <v>11110</v>
      </c>
      <c r="B1111" t="s">
        <v>24</v>
      </c>
      <c r="C1111" t="s">
        <v>15</v>
      </c>
      <c r="D1111" t="s">
        <v>35</v>
      </c>
      <c r="E1111">
        <v>28</v>
      </c>
      <c r="F1111" t="str">
        <f t="shared" si="34"/>
        <v xml:space="preserve">Middle Age 25-54 </v>
      </c>
      <c r="G1111" t="s">
        <v>27</v>
      </c>
      <c r="H1111" t="s">
        <v>39</v>
      </c>
      <c r="I1111" t="s">
        <v>37</v>
      </c>
      <c r="J1111" t="s">
        <v>29</v>
      </c>
      <c r="K1111" t="s">
        <v>44</v>
      </c>
      <c r="L1111">
        <v>1</v>
      </c>
      <c r="M1111" t="s">
        <v>31</v>
      </c>
      <c r="N1111" t="s">
        <v>32</v>
      </c>
      <c r="O1111">
        <v>3</v>
      </c>
      <c r="P1111" t="str">
        <f t="shared" si="35"/>
        <v>Active Employee</v>
      </c>
      <c r="Q1111">
        <v>1</v>
      </c>
    </row>
    <row r="1112" spans="1:17" x14ac:dyDescent="0.25">
      <c r="A1112">
        <v>11111</v>
      </c>
      <c r="B1112" t="s">
        <v>24</v>
      </c>
      <c r="C1112" t="s">
        <v>15</v>
      </c>
      <c r="D1112" t="s">
        <v>16</v>
      </c>
      <c r="E1112">
        <v>37</v>
      </c>
      <c r="F1112" t="str">
        <f t="shared" si="34"/>
        <v xml:space="preserve">Middle Age 25-54 </v>
      </c>
      <c r="G1112" t="s">
        <v>27</v>
      </c>
      <c r="H1112" t="s">
        <v>18</v>
      </c>
      <c r="I1112" t="s">
        <v>49</v>
      </c>
      <c r="J1112" t="s">
        <v>34</v>
      </c>
      <c r="K1112" t="s">
        <v>44</v>
      </c>
      <c r="L1112">
        <v>1</v>
      </c>
      <c r="M1112" t="s">
        <v>31</v>
      </c>
      <c r="N1112" t="s">
        <v>32</v>
      </c>
      <c r="O1112">
        <v>3</v>
      </c>
      <c r="P1112" t="str">
        <f t="shared" si="35"/>
        <v>Active Employee</v>
      </c>
      <c r="Q1112">
        <v>1</v>
      </c>
    </row>
    <row r="1113" spans="1:17" x14ac:dyDescent="0.25">
      <c r="A1113">
        <v>11112</v>
      </c>
      <c r="B1113" t="s">
        <v>24</v>
      </c>
      <c r="C1113" t="s">
        <v>15</v>
      </c>
      <c r="D1113" t="s">
        <v>16</v>
      </c>
      <c r="E1113">
        <v>42</v>
      </c>
      <c r="F1113" t="str">
        <f t="shared" si="34"/>
        <v xml:space="preserve">Middle Age 25-54 </v>
      </c>
      <c r="G1113" t="s">
        <v>27</v>
      </c>
      <c r="H1113" t="s">
        <v>18</v>
      </c>
      <c r="I1113" t="s">
        <v>19</v>
      </c>
      <c r="J1113" t="s">
        <v>29</v>
      </c>
      <c r="K1113" t="s">
        <v>44</v>
      </c>
      <c r="L1113">
        <v>1</v>
      </c>
      <c r="M1113" t="s">
        <v>31</v>
      </c>
      <c r="N1113" t="s">
        <v>32</v>
      </c>
      <c r="O1113">
        <v>3</v>
      </c>
      <c r="P1113" t="str">
        <f t="shared" si="35"/>
        <v>Active Employee</v>
      </c>
      <c r="Q1113">
        <v>1</v>
      </c>
    </row>
    <row r="1114" spans="1:17" x14ac:dyDescent="0.25">
      <c r="A1114">
        <v>11113</v>
      </c>
      <c r="B1114" t="s">
        <v>24</v>
      </c>
      <c r="C1114" t="s">
        <v>15</v>
      </c>
      <c r="D1114" t="s">
        <v>16</v>
      </c>
      <c r="E1114">
        <v>39</v>
      </c>
      <c r="F1114" t="str">
        <f t="shared" si="34"/>
        <v xml:space="preserve">Middle Age 25-54 </v>
      </c>
      <c r="G1114" t="s">
        <v>27</v>
      </c>
      <c r="H1114" t="s">
        <v>39</v>
      </c>
      <c r="I1114" t="s">
        <v>19</v>
      </c>
      <c r="J1114" t="s">
        <v>45</v>
      </c>
      <c r="K1114" t="s">
        <v>44</v>
      </c>
      <c r="L1114">
        <v>1</v>
      </c>
      <c r="M1114" t="s">
        <v>31</v>
      </c>
      <c r="N1114" t="s">
        <v>32</v>
      </c>
      <c r="O1114">
        <v>4</v>
      </c>
      <c r="P1114" t="str">
        <f t="shared" si="35"/>
        <v>Active Employee</v>
      </c>
      <c r="Q1114">
        <v>1</v>
      </c>
    </row>
    <row r="1115" spans="1:17" x14ac:dyDescent="0.25">
      <c r="A1115">
        <v>11114</v>
      </c>
      <c r="B1115" t="s">
        <v>24</v>
      </c>
      <c r="C1115" t="s">
        <v>40</v>
      </c>
      <c r="D1115" t="s">
        <v>26</v>
      </c>
      <c r="E1115">
        <v>52</v>
      </c>
      <c r="F1115" t="str">
        <f t="shared" si="34"/>
        <v xml:space="preserve">Middle Age 25-54 </v>
      </c>
      <c r="G1115" t="s">
        <v>17</v>
      </c>
      <c r="H1115" t="s">
        <v>36</v>
      </c>
      <c r="I1115" t="s">
        <v>19</v>
      </c>
      <c r="J1115" t="s">
        <v>46</v>
      </c>
      <c r="K1115" t="s">
        <v>44</v>
      </c>
      <c r="L1115">
        <v>1</v>
      </c>
      <c r="M1115" t="s">
        <v>31</v>
      </c>
      <c r="N1115" t="s">
        <v>32</v>
      </c>
      <c r="O1115">
        <v>4</v>
      </c>
      <c r="P1115" t="str">
        <f t="shared" si="35"/>
        <v>Active Employee</v>
      </c>
      <c r="Q1115">
        <v>1</v>
      </c>
    </row>
    <row r="1116" spans="1:17" x14ac:dyDescent="0.25">
      <c r="A1116">
        <v>11115</v>
      </c>
      <c r="B1116" t="s">
        <v>24</v>
      </c>
      <c r="C1116" t="s">
        <v>25</v>
      </c>
      <c r="D1116" t="s">
        <v>26</v>
      </c>
      <c r="E1116">
        <v>45</v>
      </c>
      <c r="F1116" t="str">
        <f t="shared" si="34"/>
        <v xml:space="preserve">Middle Age 25-54 </v>
      </c>
      <c r="G1116" t="s">
        <v>17</v>
      </c>
      <c r="H1116" t="s">
        <v>39</v>
      </c>
      <c r="I1116" t="s">
        <v>48</v>
      </c>
      <c r="J1116" t="s">
        <v>20</v>
      </c>
      <c r="K1116" t="s">
        <v>44</v>
      </c>
      <c r="L1116">
        <v>1</v>
      </c>
      <c r="M1116" t="s">
        <v>31</v>
      </c>
      <c r="N1116" t="s">
        <v>32</v>
      </c>
      <c r="O1116">
        <v>1</v>
      </c>
      <c r="P1116" t="str">
        <f t="shared" si="35"/>
        <v>Active Employee</v>
      </c>
      <c r="Q1116">
        <v>1</v>
      </c>
    </row>
    <row r="1117" spans="1:17" x14ac:dyDescent="0.25">
      <c r="A1117">
        <v>11116</v>
      </c>
      <c r="B1117" t="s">
        <v>24</v>
      </c>
      <c r="C1117" t="s">
        <v>25</v>
      </c>
      <c r="D1117" t="s">
        <v>26</v>
      </c>
      <c r="E1117">
        <v>47</v>
      </c>
      <c r="F1117" t="str">
        <f t="shared" si="34"/>
        <v xml:space="preserve">Middle Age 25-54 </v>
      </c>
      <c r="G1117" t="s">
        <v>17</v>
      </c>
      <c r="H1117" t="s">
        <v>36</v>
      </c>
      <c r="I1117" t="s">
        <v>48</v>
      </c>
      <c r="J1117" t="s">
        <v>20</v>
      </c>
      <c r="K1117" t="s">
        <v>44</v>
      </c>
      <c r="L1117">
        <v>1</v>
      </c>
      <c r="M1117" t="s">
        <v>31</v>
      </c>
      <c r="N1117" t="s">
        <v>32</v>
      </c>
      <c r="O1117">
        <v>2</v>
      </c>
      <c r="P1117" t="str">
        <f t="shared" si="35"/>
        <v>Active Employee</v>
      </c>
      <c r="Q1117">
        <v>1</v>
      </c>
    </row>
    <row r="1118" spans="1:17" x14ac:dyDescent="0.25">
      <c r="A1118">
        <v>11117</v>
      </c>
      <c r="B1118" t="s">
        <v>24</v>
      </c>
      <c r="C1118" t="s">
        <v>15</v>
      </c>
      <c r="D1118" t="s">
        <v>26</v>
      </c>
      <c r="E1118">
        <v>46</v>
      </c>
      <c r="F1118" t="str">
        <f t="shared" si="34"/>
        <v xml:space="preserve">Middle Age 25-54 </v>
      </c>
      <c r="G1118" t="s">
        <v>17</v>
      </c>
      <c r="H1118" t="s">
        <v>18</v>
      </c>
      <c r="I1118" t="s">
        <v>19</v>
      </c>
      <c r="J1118" t="s">
        <v>20</v>
      </c>
      <c r="K1118" t="s">
        <v>44</v>
      </c>
      <c r="L1118">
        <v>1</v>
      </c>
      <c r="M1118" t="s">
        <v>31</v>
      </c>
      <c r="N1118" t="s">
        <v>32</v>
      </c>
      <c r="O1118">
        <v>2</v>
      </c>
      <c r="P1118" t="str">
        <f t="shared" si="35"/>
        <v>Active Employee</v>
      </c>
      <c r="Q1118">
        <v>1</v>
      </c>
    </row>
    <row r="1119" spans="1:17" x14ac:dyDescent="0.25">
      <c r="A1119">
        <v>11118</v>
      </c>
      <c r="B1119" t="s">
        <v>24</v>
      </c>
      <c r="C1119" t="s">
        <v>25</v>
      </c>
      <c r="D1119" t="s">
        <v>16</v>
      </c>
      <c r="E1119">
        <v>38</v>
      </c>
      <c r="F1119" t="str">
        <f t="shared" si="34"/>
        <v xml:space="preserve">Middle Age 25-54 </v>
      </c>
      <c r="G1119" t="s">
        <v>51</v>
      </c>
      <c r="H1119" t="s">
        <v>36</v>
      </c>
      <c r="I1119" t="s">
        <v>52</v>
      </c>
      <c r="J1119" t="s">
        <v>52</v>
      </c>
      <c r="K1119" t="s">
        <v>30</v>
      </c>
      <c r="L1119">
        <v>1</v>
      </c>
      <c r="M1119" t="s">
        <v>31</v>
      </c>
      <c r="N1119" t="s">
        <v>32</v>
      </c>
      <c r="O1119">
        <v>3</v>
      </c>
      <c r="P1119" t="str">
        <f t="shared" si="35"/>
        <v>Active Employee</v>
      </c>
      <c r="Q1119">
        <v>1</v>
      </c>
    </row>
    <row r="1120" spans="1:17" x14ac:dyDescent="0.25">
      <c r="A1120">
        <v>11119</v>
      </c>
      <c r="B1120" t="s">
        <v>24</v>
      </c>
      <c r="C1120" t="s">
        <v>25</v>
      </c>
      <c r="D1120" t="s">
        <v>43</v>
      </c>
      <c r="E1120">
        <v>24</v>
      </c>
      <c r="F1120" t="str">
        <f t="shared" si="34"/>
        <v>Adolescent 0-25</v>
      </c>
      <c r="G1120" t="s">
        <v>51</v>
      </c>
      <c r="H1120" t="s">
        <v>39</v>
      </c>
      <c r="I1120" t="s">
        <v>37</v>
      </c>
      <c r="J1120" t="s">
        <v>52</v>
      </c>
      <c r="K1120" t="s">
        <v>30</v>
      </c>
      <c r="L1120">
        <v>1</v>
      </c>
      <c r="M1120" t="s">
        <v>31</v>
      </c>
      <c r="N1120" t="s">
        <v>32</v>
      </c>
      <c r="O1120">
        <v>4</v>
      </c>
      <c r="P1120" t="str">
        <f t="shared" si="35"/>
        <v>Active Employee</v>
      </c>
      <c r="Q1120">
        <v>1</v>
      </c>
    </row>
    <row r="1121" spans="1:17" x14ac:dyDescent="0.25">
      <c r="A1121">
        <v>11120</v>
      </c>
      <c r="B1121" t="s">
        <v>24</v>
      </c>
      <c r="C1121" t="s">
        <v>40</v>
      </c>
      <c r="D1121" t="s">
        <v>35</v>
      </c>
      <c r="E1121">
        <v>29</v>
      </c>
      <c r="F1121" t="str">
        <f t="shared" si="34"/>
        <v xml:space="preserve">Middle Age 25-54 </v>
      </c>
      <c r="G1121" t="s">
        <v>27</v>
      </c>
      <c r="H1121" t="s">
        <v>28</v>
      </c>
      <c r="I1121" t="s">
        <v>19</v>
      </c>
      <c r="J1121" t="s">
        <v>42</v>
      </c>
      <c r="K1121" t="s">
        <v>30</v>
      </c>
      <c r="L1121">
        <v>1</v>
      </c>
      <c r="M1121" t="s">
        <v>31</v>
      </c>
      <c r="N1121" t="s">
        <v>32</v>
      </c>
      <c r="O1121">
        <v>4</v>
      </c>
      <c r="P1121" t="str">
        <f t="shared" si="35"/>
        <v>Active Employee</v>
      </c>
      <c r="Q1121">
        <v>1</v>
      </c>
    </row>
    <row r="1122" spans="1:17" x14ac:dyDescent="0.25">
      <c r="A1122">
        <v>11121</v>
      </c>
      <c r="B1122" t="s">
        <v>24</v>
      </c>
      <c r="C1122" t="s">
        <v>40</v>
      </c>
      <c r="D1122" t="s">
        <v>35</v>
      </c>
      <c r="E1122">
        <v>34</v>
      </c>
      <c r="F1122" t="str">
        <f t="shared" si="34"/>
        <v xml:space="preserve">Middle Age 25-54 </v>
      </c>
      <c r="G1122" t="s">
        <v>27</v>
      </c>
      <c r="H1122" t="s">
        <v>36</v>
      </c>
      <c r="I1122" t="s">
        <v>19</v>
      </c>
      <c r="J1122" t="s">
        <v>41</v>
      </c>
      <c r="K1122" t="s">
        <v>30</v>
      </c>
      <c r="L1122">
        <v>1</v>
      </c>
      <c r="M1122" t="s">
        <v>31</v>
      </c>
      <c r="N1122" t="s">
        <v>32</v>
      </c>
      <c r="O1122">
        <v>4</v>
      </c>
      <c r="P1122" t="str">
        <f t="shared" si="35"/>
        <v>Active Employee</v>
      </c>
      <c r="Q1122">
        <v>1</v>
      </c>
    </row>
    <row r="1123" spans="1:17" x14ac:dyDescent="0.25">
      <c r="A1123">
        <v>11122</v>
      </c>
      <c r="B1123" t="s">
        <v>24</v>
      </c>
      <c r="C1123" t="s">
        <v>40</v>
      </c>
      <c r="D1123" t="s">
        <v>35</v>
      </c>
      <c r="E1123">
        <v>34</v>
      </c>
      <c r="F1123" t="str">
        <f t="shared" si="34"/>
        <v xml:space="preserve">Middle Age 25-54 </v>
      </c>
      <c r="G1123" t="s">
        <v>27</v>
      </c>
      <c r="H1123" t="s">
        <v>39</v>
      </c>
      <c r="I1123" t="s">
        <v>37</v>
      </c>
      <c r="J1123" t="s">
        <v>47</v>
      </c>
      <c r="K1123" t="s">
        <v>30</v>
      </c>
      <c r="L1123">
        <v>1</v>
      </c>
      <c r="M1123" t="s">
        <v>31</v>
      </c>
      <c r="N1123" t="s">
        <v>32</v>
      </c>
      <c r="O1123">
        <v>1</v>
      </c>
      <c r="P1123" t="str">
        <f t="shared" si="35"/>
        <v>Active Employee</v>
      </c>
      <c r="Q1123">
        <v>1</v>
      </c>
    </row>
    <row r="1124" spans="1:17" x14ac:dyDescent="0.25">
      <c r="A1124">
        <v>11123</v>
      </c>
      <c r="B1124" t="s">
        <v>24</v>
      </c>
      <c r="C1124" t="s">
        <v>40</v>
      </c>
      <c r="D1124" t="s">
        <v>35</v>
      </c>
      <c r="E1124">
        <v>34</v>
      </c>
      <c r="F1124" t="str">
        <f t="shared" si="34"/>
        <v xml:space="preserve">Middle Age 25-54 </v>
      </c>
      <c r="G1124" t="s">
        <v>27</v>
      </c>
      <c r="H1124" t="s">
        <v>36</v>
      </c>
      <c r="I1124" t="s">
        <v>33</v>
      </c>
      <c r="J1124" t="s">
        <v>29</v>
      </c>
      <c r="K1124" t="s">
        <v>30</v>
      </c>
      <c r="L1124">
        <v>1</v>
      </c>
      <c r="M1124" t="s">
        <v>31</v>
      </c>
      <c r="N1124" t="s">
        <v>32</v>
      </c>
      <c r="O1124">
        <v>1</v>
      </c>
      <c r="P1124" t="str">
        <f t="shared" si="35"/>
        <v>Active Employee</v>
      </c>
      <c r="Q1124">
        <v>1</v>
      </c>
    </row>
    <row r="1125" spans="1:17" x14ac:dyDescent="0.25">
      <c r="A1125">
        <v>11124</v>
      </c>
      <c r="B1125" t="s">
        <v>24</v>
      </c>
      <c r="C1125" t="s">
        <v>40</v>
      </c>
      <c r="D1125" t="s">
        <v>35</v>
      </c>
      <c r="E1125">
        <v>25</v>
      </c>
      <c r="F1125" t="str">
        <f t="shared" si="34"/>
        <v xml:space="preserve">Middle Age 25-54 </v>
      </c>
      <c r="G1125" t="s">
        <v>27</v>
      </c>
      <c r="H1125" t="s">
        <v>28</v>
      </c>
      <c r="I1125" t="s">
        <v>19</v>
      </c>
      <c r="J1125" t="s">
        <v>41</v>
      </c>
      <c r="K1125" t="s">
        <v>30</v>
      </c>
      <c r="L1125">
        <v>1</v>
      </c>
      <c r="M1125" t="s">
        <v>31</v>
      </c>
      <c r="N1125" t="s">
        <v>32</v>
      </c>
      <c r="O1125">
        <v>3</v>
      </c>
      <c r="P1125" t="str">
        <f t="shared" si="35"/>
        <v>Active Employee</v>
      </c>
      <c r="Q1125">
        <v>1</v>
      </c>
    </row>
    <row r="1126" spans="1:17" x14ac:dyDescent="0.25">
      <c r="A1126">
        <v>11125</v>
      </c>
      <c r="B1126" t="s">
        <v>24</v>
      </c>
      <c r="C1126" t="s">
        <v>25</v>
      </c>
      <c r="D1126" t="s">
        <v>26</v>
      </c>
      <c r="E1126">
        <v>49</v>
      </c>
      <c r="F1126" t="str">
        <f t="shared" si="34"/>
        <v xml:space="preserve">Middle Age 25-54 </v>
      </c>
      <c r="G1126" t="s">
        <v>27</v>
      </c>
      <c r="H1126" t="s">
        <v>28</v>
      </c>
      <c r="I1126" t="s">
        <v>19</v>
      </c>
      <c r="J1126" t="s">
        <v>47</v>
      </c>
      <c r="K1126" t="s">
        <v>30</v>
      </c>
      <c r="L1126">
        <v>1</v>
      </c>
      <c r="M1126" t="s">
        <v>31</v>
      </c>
      <c r="N1126" t="s">
        <v>32</v>
      </c>
      <c r="O1126">
        <v>4</v>
      </c>
      <c r="P1126" t="str">
        <f t="shared" si="35"/>
        <v>Active Employee</v>
      </c>
      <c r="Q1126">
        <v>1</v>
      </c>
    </row>
    <row r="1127" spans="1:17" x14ac:dyDescent="0.25">
      <c r="A1127">
        <v>11126</v>
      </c>
      <c r="B1127" t="s">
        <v>24</v>
      </c>
      <c r="C1127" t="s">
        <v>25</v>
      </c>
      <c r="D1127" t="s">
        <v>35</v>
      </c>
      <c r="E1127">
        <v>29</v>
      </c>
      <c r="F1127" t="str">
        <f t="shared" si="34"/>
        <v xml:space="preserve">Middle Age 25-54 </v>
      </c>
      <c r="G1127" t="s">
        <v>27</v>
      </c>
      <c r="H1127" t="s">
        <v>28</v>
      </c>
      <c r="I1127" t="s">
        <v>37</v>
      </c>
      <c r="J1127" t="s">
        <v>34</v>
      </c>
      <c r="K1127" t="s">
        <v>30</v>
      </c>
      <c r="L1127">
        <v>1</v>
      </c>
      <c r="M1127" t="s">
        <v>31</v>
      </c>
      <c r="N1127" t="s">
        <v>32</v>
      </c>
      <c r="O1127">
        <v>4</v>
      </c>
      <c r="P1127" t="str">
        <f t="shared" si="35"/>
        <v>Active Employee</v>
      </c>
      <c r="Q1127">
        <v>1</v>
      </c>
    </row>
    <row r="1128" spans="1:17" x14ac:dyDescent="0.25">
      <c r="A1128">
        <v>11127</v>
      </c>
      <c r="B1128" t="s">
        <v>24</v>
      </c>
      <c r="C1128" t="s">
        <v>25</v>
      </c>
      <c r="D1128" t="s">
        <v>16</v>
      </c>
      <c r="E1128">
        <v>38</v>
      </c>
      <c r="F1128" t="str">
        <f t="shared" si="34"/>
        <v xml:space="preserve">Middle Age 25-54 </v>
      </c>
      <c r="G1128" t="s">
        <v>27</v>
      </c>
      <c r="H1128" t="s">
        <v>36</v>
      </c>
      <c r="I1128" t="s">
        <v>19</v>
      </c>
      <c r="J1128" t="s">
        <v>41</v>
      </c>
      <c r="K1128" t="s">
        <v>30</v>
      </c>
      <c r="L1128">
        <v>1</v>
      </c>
      <c r="M1128" t="s">
        <v>31</v>
      </c>
      <c r="N1128" t="s">
        <v>32</v>
      </c>
      <c r="O1128">
        <v>3</v>
      </c>
      <c r="P1128" t="str">
        <f t="shared" si="35"/>
        <v>Active Employee</v>
      </c>
      <c r="Q1128">
        <v>1</v>
      </c>
    </row>
    <row r="1129" spans="1:17" x14ac:dyDescent="0.25">
      <c r="A1129">
        <v>11128</v>
      </c>
      <c r="B1129" t="s">
        <v>24</v>
      </c>
      <c r="C1129" t="s">
        <v>25</v>
      </c>
      <c r="D1129" t="s">
        <v>35</v>
      </c>
      <c r="E1129">
        <v>32</v>
      </c>
      <c r="F1129" t="str">
        <f t="shared" si="34"/>
        <v xml:space="preserve">Middle Age 25-54 </v>
      </c>
      <c r="G1129" t="s">
        <v>27</v>
      </c>
      <c r="H1129" t="s">
        <v>39</v>
      </c>
      <c r="I1129" t="s">
        <v>19</v>
      </c>
      <c r="J1129" t="s">
        <v>29</v>
      </c>
      <c r="K1129" t="s">
        <v>30</v>
      </c>
      <c r="L1129">
        <v>1</v>
      </c>
      <c r="M1129" t="s">
        <v>31</v>
      </c>
      <c r="N1129" t="s">
        <v>32</v>
      </c>
      <c r="O1129">
        <v>3</v>
      </c>
      <c r="P1129" t="str">
        <f t="shared" si="35"/>
        <v>Active Employee</v>
      </c>
      <c r="Q1129">
        <v>1</v>
      </c>
    </row>
    <row r="1130" spans="1:17" x14ac:dyDescent="0.25">
      <c r="A1130">
        <v>11129</v>
      </c>
      <c r="B1130" t="s">
        <v>24</v>
      </c>
      <c r="C1130" t="s">
        <v>25</v>
      </c>
      <c r="D1130" t="s">
        <v>35</v>
      </c>
      <c r="E1130">
        <v>26</v>
      </c>
      <c r="F1130" t="str">
        <f t="shared" si="34"/>
        <v xml:space="preserve">Middle Age 25-54 </v>
      </c>
      <c r="G1130" t="s">
        <v>27</v>
      </c>
      <c r="H1130" t="s">
        <v>39</v>
      </c>
      <c r="I1130" t="s">
        <v>33</v>
      </c>
      <c r="J1130" t="s">
        <v>34</v>
      </c>
      <c r="K1130" t="s">
        <v>30</v>
      </c>
      <c r="L1130">
        <v>1</v>
      </c>
      <c r="M1130" t="s">
        <v>31</v>
      </c>
      <c r="N1130" t="s">
        <v>32</v>
      </c>
      <c r="O1130">
        <v>4</v>
      </c>
      <c r="P1130" t="str">
        <f t="shared" si="35"/>
        <v>Active Employee</v>
      </c>
      <c r="Q1130">
        <v>1</v>
      </c>
    </row>
    <row r="1131" spans="1:17" x14ac:dyDescent="0.25">
      <c r="A1131">
        <v>11130</v>
      </c>
      <c r="B1131" t="s">
        <v>24</v>
      </c>
      <c r="C1131" t="s">
        <v>25</v>
      </c>
      <c r="D1131" t="s">
        <v>16</v>
      </c>
      <c r="E1131">
        <v>36</v>
      </c>
      <c r="F1131" t="str">
        <f t="shared" si="34"/>
        <v xml:space="preserve">Middle Age 25-54 </v>
      </c>
      <c r="G1131" t="s">
        <v>27</v>
      </c>
      <c r="H1131" t="s">
        <v>18</v>
      </c>
      <c r="I1131" t="s">
        <v>37</v>
      </c>
      <c r="J1131" t="s">
        <v>34</v>
      </c>
      <c r="K1131" t="s">
        <v>30</v>
      </c>
      <c r="L1131">
        <v>1</v>
      </c>
      <c r="M1131" t="s">
        <v>31</v>
      </c>
      <c r="N1131" t="s">
        <v>32</v>
      </c>
      <c r="O1131">
        <v>4</v>
      </c>
      <c r="P1131" t="str">
        <f t="shared" si="35"/>
        <v>Active Employee</v>
      </c>
      <c r="Q1131">
        <v>1</v>
      </c>
    </row>
    <row r="1132" spans="1:17" x14ac:dyDescent="0.25">
      <c r="A1132">
        <v>11131</v>
      </c>
      <c r="B1132" t="s">
        <v>24</v>
      </c>
      <c r="C1132" t="s">
        <v>25</v>
      </c>
      <c r="D1132" t="s">
        <v>35</v>
      </c>
      <c r="E1132">
        <v>34</v>
      </c>
      <c r="F1132" t="str">
        <f t="shared" si="34"/>
        <v xml:space="preserve">Middle Age 25-54 </v>
      </c>
      <c r="G1132" t="s">
        <v>27</v>
      </c>
      <c r="H1132" t="s">
        <v>36</v>
      </c>
      <c r="I1132" t="s">
        <v>49</v>
      </c>
      <c r="J1132" t="s">
        <v>42</v>
      </c>
      <c r="K1132" t="s">
        <v>30</v>
      </c>
      <c r="L1132">
        <v>1</v>
      </c>
      <c r="M1132" t="s">
        <v>31</v>
      </c>
      <c r="N1132" t="s">
        <v>32</v>
      </c>
      <c r="O1132">
        <v>3</v>
      </c>
      <c r="P1132" t="str">
        <f t="shared" si="35"/>
        <v>Active Employee</v>
      </c>
      <c r="Q1132">
        <v>1</v>
      </c>
    </row>
    <row r="1133" spans="1:17" x14ac:dyDescent="0.25">
      <c r="A1133">
        <v>11132</v>
      </c>
      <c r="B1133" t="s">
        <v>24</v>
      </c>
      <c r="C1133" t="s">
        <v>25</v>
      </c>
      <c r="D1133" t="s">
        <v>16</v>
      </c>
      <c r="E1133">
        <v>38</v>
      </c>
      <c r="F1133" t="str">
        <f t="shared" si="34"/>
        <v xml:space="preserve">Middle Age 25-54 </v>
      </c>
      <c r="G1133" t="s">
        <v>27</v>
      </c>
      <c r="H1133" t="s">
        <v>39</v>
      </c>
      <c r="I1133" t="s">
        <v>19</v>
      </c>
      <c r="J1133" t="s">
        <v>29</v>
      </c>
      <c r="K1133" t="s">
        <v>30</v>
      </c>
      <c r="L1133">
        <v>1</v>
      </c>
      <c r="M1133" t="s">
        <v>31</v>
      </c>
      <c r="N1133" t="s">
        <v>32</v>
      </c>
      <c r="O1133">
        <v>4</v>
      </c>
      <c r="P1133" t="str">
        <f t="shared" si="35"/>
        <v>Active Employee</v>
      </c>
      <c r="Q1133">
        <v>1</v>
      </c>
    </row>
    <row r="1134" spans="1:17" x14ac:dyDescent="0.25">
      <c r="A1134">
        <v>11133</v>
      </c>
      <c r="B1134" t="s">
        <v>24</v>
      </c>
      <c r="C1134" t="s">
        <v>15</v>
      </c>
      <c r="D1134" t="s">
        <v>26</v>
      </c>
      <c r="E1134">
        <v>45</v>
      </c>
      <c r="F1134" t="str">
        <f t="shared" si="34"/>
        <v xml:space="preserve">Middle Age 25-54 </v>
      </c>
      <c r="G1134" t="s">
        <v>27</v>
      </c>
      <c r="H1134" t="s">
        <v>36</v>
      </c>
      <c r="I1134" t="s">
        <v>37</v>
      </c>
      <c r="J1134" t="s">
        <v>42</v>
      </c>
      <c r="K1134" t="s">
        <v>30</v>
      </c>
      <c r="L1134">
        <v>1</v>
      </c>
      <c r="M1134" t="s">
        <v>31</v>
      </c>
      <c r="N1134" t="s">
        <v>32</v>
      </c>
      <c r="O1134">
        <v>3</v>
      </c>
      <c r="P1134" t="str">
        <f t="shared" si="35"/>
        <v>Active Employee</v>
      </c>
      <c r="Q1134">
        <v>1</v>
      </c>
    </row>
    <row r="1135" spans="1:17" x14ac:dyDescent="0.25">
      <c r="A1135">
        <v>11134</v>
      </c>
      <c r="B1135" t="s">
        <v>24</v>
      </c>
      <c r="C1135" t="s">
        <v>15</v>
      </c>
      <c r="D1135" t="s">
        <v>16</v>
      </c>
      <c r="E1135">
        <v>35</v>
      </c>
      <c r="F1135" t="str">
        <f t="shared" si="34"/>
        <v xml:space="preserve">Middle Age 25-54 </v>
      </c>
      <c r="G1135" t="s">
        <v>27</v>
      </c>
      <c r="H1135" t="s">
        <v>18</v>
      </c>
      <c r="I1135" t="s">
        <v>19</v>
      </c>
      <c r="J1135" t="s">
        <v>41</v>
      </c>
      <c r="K1135" t="s">
        <v>30</v>
      </c>
      <c r="L1135">
        <v>1</v>
      </c>
      <c r="M1135" t="s">
        <v>31</v>
      </c>
      <c r="N1135" t="s">
        <v>32</v>
      </c>
      <c r="O1135">
        <v>4</v>
      </c>
      <c r="P1135" t="str">
        <f t="shared" si="35"/>
        <v>Active Employee</v>
      </c>
      <c r="Q1135">
        <v>1</v>
      </c>
    </row>
    <row r="1136" spans="1:17" x14ac:dyDescent="0.25">
      <c r="A1136">
        <v>11135</v>
      </c>
      <c r="B1136" t="s">
        <v>24</v>
      </c>
      <c r="C1136" t="s">
        <v>15</v>
      </c>
      <c r="D1136" t="s">
        <v>35</v>
      </c>
      <c r="E1136">
        <v>27</v>
      </c>
      <c r="F1136" t="str">
        <f t="shared" si="34"/>
        <v xml:space="preserve">Middle Age 25-54 </v>
      </c>
      <c r="G1136" t="s">
        <v>27</v>
      </c>
      <c r="H1136" t="s">
        <v>39</v>
      </c>
      <c r="I1136" t="s">
        <v>37</v>
      </c>
      <c r="J1136" t="s">
        <v>29</v>
      </c>
      <c r="K1136" t="s">
        <v>30</v>
      </c>
      <c r="L1136">
        <v>1</v>
      </c>
      <c r="M1136" t="s">
        <v>31</v>
      </c>
      <c r="N1136" t="s">
        <v>32</v>
      </c>
      <c r="O1136">
        <v>4</v>
      </c>
      <c r="P1136" t="str">
        <f t="shared" si="35"/>
        <v>Active Employee</v>
      </c>
      <c r="Q1136">
        <v>1</v>
      </c>
    </row>
    <row r="1137" spans="1:17" x14ac:dyDescent="0.25">
      <c r="A1137">
        <v>11136</v>
      </c>
      <c r="B1137" t="s">
        <v>24</v>
      </c>
      <c r="C1137" t="s">
        <v>40</v>
      </c>
      <c r="D1137" t="s">
        <v>16</v>
      </c>
      <c r="E1137">
        <v>39</v>
      </c>
      <c r="F1137" t="str">
        <f t="shared" si="34"/>
        <v xml:space="preserve">Middle Age 25-54 </v>
      </c>
      <c r="G1137" t="s">
        <v>17</v>
      </c>
      <c r="H1137" t="s">
        <v>39</v>
      </c>
      <c r="I1137" t="s">
        <v>19</v>
      </c>
      <c r="J1137" t="s">
        <v>20</v>
      </c>
      <c r="K1137" t="s">
        <v>30</v>
      </c>
      <c r="L1137">
        <v>1</v>
      </c>
      <c r="M1137" t="s">
        <v>31</v>
      </c>
      <c r="N1137" t="s">
        <v>32</v>
      </c>
      <c r="O1137">
        <v>4</v>
      </c>
      <c r="P1137" t="str">
        <f t="shared" si="35"/>
        <v>Active Employee</v>
      </c>
      <c r="Q1137">
        <v>1</v>
      </c>
    </row>
    <row r="1138" spans="1:17" x14ac:dyDescent="0.25">
      <c r="A1138">
        <v>11137</v>
      </c>
      <c r="B1138" t="s">
        <v>24</v>
      </c>
      <c r="C1138" t="s">
        <v>40</v>
      </c>
      <c r="D1138" t="s">
        <v>16</v>
      </c>
      <c r="E1138">
        <v>37</v>
      </c>
      <c r="F1138" t="str">
        <f t="shared" si="34"/>
        <v xml:space="preserve">Middle Age 25-54 </v>
      </c>
      <c r="G1138" t="s">
        <v>17</v>
      </c>
      <c r="H1138" t="s">
        <v>36</v>
      </c>
      <c r="I1138" t="s">
        <v>37</v>
      </c>
      <c r="J1138" t="s">
        <v>20</v>
      </c>
      <c r="K1138" t="s">
        <v>30</v>
      </c>
      <c r="L1138">
        <v>1</v>
      </c>
      <c r="M1138" t="s">
        <v>31</v>
      </c>
      <c r="N1138" t="s">
        <v>32</v>
      </c>
      <c r="O1138">
        <v>4</v>
      </c>
      <c r="P1138" t="str">
        <f t="shared" si="35"/>
        <v>Active Employee</v>
      </c>
      <c r="Q1138">
        <v>1</v>
      </c>
    </row>
    <row r="1139" spans="1:17" x14ac:dyDescent="0.25">
      <c r="A1139">
        <v>11138</v>
      </c>
      <c r="B1139" t="s">
        <v>24</v>
      </c>
      <c r="C1139" t="s">
        <v>25</v>
      </c>
      <c r="D1139" t="s">
        <v>26</v>
      </c>
      <c r="E1139">
        <v>49</v>
      </c>
      <c r="F1139" t="str">
        <f t="shared" si="34"/>
        <v xml:space="preserve">Middle Age 25-54 </v>
      </c>
      <c r="G1139" t="s">
        <v>17</v>
      </c>
      <c r="H1139" t="s">
        <v>39</v>
      </c>
      <c r="I1139" t="s">
        <v>37</v>
      </c>
      <c r="J1139" t="s">
        <v>20</v>
      </c>
      <c r="K1139" t="s">
        <v>30</v>
      </c>
      <c r="L1139">
        <v>1</v>
      </c>
      <c r="M1139" t="s">
        <v>31</v>
      </c>
      <c r="N1139" t="s">
        <v>32</v>
      </c>
      <c r="O1139">
        <v>2</v>
      </c>
      <c r="P1139" t="str">
        <f t="shared" si="35"/>
        <v>Active Employee</v>
      </c>
      <c r="Q1139">
        <v>1</v>
      </c>
    </row>
    <row r="1140" spans="1:17" x14ac:dyDescent="0.25">
      <c r="A1140">
        <v>11139</v>
      </c>
      <c r="B1140" t="s">
        <v>24</v>
      </c>
      <c r="C1140" t="s">
        <v>25</v>
      </c>
      <c r="D1140" t="s">
        <v>35</v>
      </c>
      <c r="E1140">
        <v>33</v>
      </c>
      <c r="F1140" t="str">
        <f t="shared" si="34"/>
        <v xml:space="preserve">Middle Age 25-54 </v>
      </c>
      <c r="G1140" t="s">
        <v>17</v>
      </c>
      <c r="H1140" t="s">
        <v>39</v>
      </c>
      <c r="I1140" t="s">
        <v>37</v>
      </c>
      <c r="J1140" t="s">
        <v>20</v>
      </c>
      <c r="K1140" t="s">
        <v>30</v>
      </c>
      <c r="L1140">
        <v>1</v>
      </c>
      <c r="M1140" t="s">
        <v>31</v>
      </c>
      <c r="N1140" t="s">
        <v>32</v>
      </c>
      <c r="O1140">
        <v>1</v>
      </c>
      <c r="P1140" t="str">
        <f t="shared" si="35"/>
        <v>Active Employee</v>
      </c>
      <c r="Q1140">
        <v>1</v>
      </c>
    </row>
    <row r="1141" spans="1:17" x14ac:dyDescent="0.25">
      <c r="A1141">
        <v>11140</v>
      </c>
      <c r="B1141" t="s">
        <v>24</v>
      </c>
      <c r="C1141" t="s">
        <v>15</v>
      </c>
      <c r="D1141" t="s">
        <v>35</v>
      </c>
      <c r="E1141">
        <v>28</v>
      </c>
      <c r="F1141" t="str">
        <f t="shared" si="34"/>
        <v xml:space="preserve">Middle Age 25-54 </v>
      </c>
      <c r="G1141" t="s">
        <v>17</v>
      </c>
      <c r="H1141" t="s">
        <v>39</v>
      </c>
      <c r="I1141" t="s">
        <v>19</v>
      </c>
      <c r="J1141" t="s">
        <v>20</v>
      </c>
      <c r="K1141" t="s">
        <v>30</v>
      </c>
      <c r="L1141">
        <v>1</v>
      </c>
      <c r="M1141" t="s">
        <v>31</v>
      </c>
      <c r="N1141" t="s">
        <v>32</v>
      </c>
      <c r="O1141">
        <v>1</v>
      </c>
      <c r="P1141" t="str">
        <f t="shared" si="35"/>
        <v>Active Employee</v>
      </c>
      <c r="Q1141">
        <v>1</v>
      </c>
    </row>
    <row r="1142" spans="1:17" x14ac:dyDescent="0.25">
      <c r="A1142">
        <v>11141</v>
      </c>
      <c r="B1142" t="s">
        <v>24</v>
      </c>
      <c r="C1142" t="s">
        <v>15</v>
      </c>
      <c r="D1142" t="s">
        <v>35</v>
      </c>
      <c r="E1142">
        <v>31</v>
      </c>
      <c r="F1142" t="str">
        <f t="shared" si="34"/>
        <v xml:space="preserve">Middle Age 25-54 </v>
      </c>
      <c r="G1142" t="s">
        <v>17</v>
      </c>
      <c r="H1142" t="s">
        <v>36</v>
      </c>
      <c r="I1142" t="s">
        <v>33</v>
      </c>
      <c r="J1142" t="s">
        <v>20</v>
      </c>
      <c r="K1142" t="s">
        <v>30</v>
      </c>
      <c r="L1142">
        <v>1</v>
      </c>
      <c r="M1142" t="s">
        <v>31</v>
      </c>
      <c r="N1142" t="s">
        <v>32</v>
      </c>
      <c r="O1142">
        <v>1</v>
      </c>
      <c r="P1142" t="str">
        <f t="shared" si="35"/>
        <v>Active Employee</v>
      </c>
      <c r="Q1142">
        <v>1</v>
      </c>
    </row>
    <row r="1143" spans="1:17" x14ac:dyDescent="0.25">
      <c r="A1143">
        <v>11142</v>
      </c>
      <c r="B1143" t="s">
        <v>24</v>
      </c>
      <c r="C1143" t="s">
        <v>15</v>
      </c>
      <c r="D1143" t="s">
        <v>35</v>
      </c>
      <c r="E1143">
        <v>32</v>
      </c>
      <c r="F1143" t="str">
        <f t="shared" si="34"/>
        <v xml:space="preserve">Middle Age 25-54 </v>
      </c>
      <c r="G1143" t="s">
        <v>17</v>
      </c>
      <c r="H1143" t="s">
        <v>36</v>
      </c>
      <c r="I1143" t="s">
        <v>48</v>
      </c>
      <c r="J1143" t="s">
        <v>20</v>
      </c>
      <c r="K1143" t="s">
        <v>30</v>
      </c>
      <c r="L1143">
        <v>1</v>
      </c>
      <c r="M1143" t="s">
        <v>31</v>
      </c>
      <c r="N1143" t="s">
        <v>32</v>
      </c>
      <c r="O1143">
        <v>4</v>
      </c>
      <c r="P1143" t="str">
        <f t="shared" si="35"/>
        <v>Active Employee</v>
      </c>
      <c r="Q1143">
        <v>1</v>
      </c>
    </row>
    <row r="1144" spans="1:17" x14ac:dyDescent="0.25">
      <c r="A1144">
        <v>11143</v>
      </c>
      <c r="B1144" t="s">
        <v>24</v>
      </c>
      <c r="C1144" t="s">
        <v>40</v>
      </c>
      <c r="D1144" t="s">
        <v>16</v>
      </c>
      <c r="E1144">
        <v>37</v>
      </c>
      <c r="F1144" t="str">
        <f t="shared" si="34"/>
        <v xml:space="preserve">Middle Age 25-54 </v>
      </c>
      <c r="G1144" t="s">
        <v>51</v>
      </c>
      <c r="H1144" t="s">
        <v>18</v>
      </c>
      <c r="I1144" t="s">
        <v>33</v>
      </c>
      <c r="J1144" t="s">
        <v>52</v>
      </c>
      <c r="K1144" t="s">
        <v>21</v>
      </c>
      <c r="L1144">
        <v>1</v>
      </c>
      <c r="M1144" t="s">
        <v>31</v>
      </c>
      <c r="N1144" t="s">
        <v>32</v>
      </c>
      <c r="O1144">
        <v>2</v>
      </c>
      <c r="P1144" t="str">
        <f t="shared" si="35"/>
        <v>Active Employee</v>
      </c>
      <c r="Q1144">
        <v>1</v>
      </c>
    </row>
    <row r="1145" spans="1:17" x14ac:dyDescent="0.25">
      <c r="A1145">
        <v>11144</v>
      </c>
      <c r="B1145" t="s">
        <v>24</v>
      </c>
      <c r="C1145" t="s">
        <v>25</v>
      </c>
      <c r="D1145" t="s">
        <v>35</v>
      </c>
      <c r="E1145">
        <v>29</v>
      </c>
      <c r="F1145" t="str">
        <f t="shared" si="34"/>
        <v xml:space="preserve">Middle Age 25-54 </v>
      </c>
      <c r="G1145" t="s">
        <v>51</v>
      </c>
      <c r="H1145" t="s">
        <v>28</v>
      </c>
      <c r="I1145" t="s">
        <v>37</v>
      </c>
      <c r="J1145" t="s">
        <v>52</v>
      </c>
      <c r="K1145" t="s">
        <v>21</v>
      </c>
      <c r="L1145">
        <v>1</v>
      </c>
      <c r="M1145" t="s">
        <v>31</v>
      </c>
      <c r="N1145" t="s">
        <v>32</v>
      </c>
      <c r="O1145">
        <v>2</v>
      </c>
      <c r="P1145" t="str">
        <f t="shared" si="35"/>
        <v>Active Employee</v>
      </c>
      <c r="Q1145">
        <v>1</v>
      </c>
    </row>
    <row r="1146" spans="1:17" x14ac:dyDescent="0.25">
      <c r="A1146">
        <v>11145</v>
      </c>
      <c r="B1146" t="s">
        <v>24</v>
      </c>
      <c r="C1146" t="s">
        <v>15</v>
      </c>
      <c r="D1146" t="s">
        <v>35</v>
      </c>
      <c r="E1146">
        <v>29</v>
      </c>
      <c r="F1146" t="str">
        <f t="shared" si="34"/>
        <v xml:space="preserve">Middle Age 25-54 </v>
      </c>
      <c r="G1146" t="s">
        <v>51</v>
      </c>
      <c r="H1146" t="s">
        <v>39</v>
      </c>
      <c r="I1146" t="s">
        <v>33</v>
      </c>
      <c r="J1146" t="s">
        <v>52</v>
      </c>
      <c r="K1146" t="s">
        <v>21</v>
      </c>
      <c r="L1146">
        <v>1</v>
      </c>
      <c r="M1146" t="s">
        <v>31</v>
      </c>
      <c r="N1146" t="s">
        <v>32</v>
      </c>
      <c r="O1146">
        <v>1</v>
      </c>
      <c r="P1146" t="str">
        <f t="shared" si="35"/>
        <v>Active Employee</v>
      </c>
      <c r="Q1146">
        <v>1</v>
      </c>
    </row>
    <row r="1147" spans="1:17" x14ac:dyDescent="0.25">
      <c r="A1147">
        <v>11146</v>
      </c>
      <c r="B1147" t="s">
        <v>24</v>
      </c>
      <c r="C1147" t="s">
        <v>15</v>
      </c>
      <c r="D1147" t="s">
        <v>16</v>
      </c>
      <c r="E1147">
        <v>43</v>
      </c>
      <c r="F1147" t="str">
        <f t="shared" si="34"/>
        <v xml:space="preserve">Middle Age 25-54 </v>
      </c>
      <c r="G1147" t="s">
        <v>51</v>
      </c>
      <c r="H1147" t="s">
        <v>39</v>
      </c>
      <c r="I1147" t="s">
        <v>19</v>
      </c>
      <c r="J1147" t="s">
        <v>52</v>
      </c>
      <c r="K1147" t="s">
        <v>21</v>
      </c>
      <c r="L1147">
        <v>1</v>
      </c>
      <c r="M1147" t="s">
        <v>31</v>
      </c>
      <c r="N1147" t="s">
        <v>32</v>
      </c>
      <c r="O1147">
        <v>4</v>
      </c>
      <c r="P1147" t="str">
        <f t="shared" si="35"/>
        <v>Active Employee</v>
      </c>
      <c r="Q1147">
        <v>1</v>
      </c>
    </row>
    <row r="1148" spans="1:17" x14ac:dyDescent="0.25">
      <c r="A1148">
        <v>11147</v>
      </c>
      <c r="B1148" t="s">
        <v>24</v>
      </c>
      <c r="C1148" t="s">
        <v>40</v>
      </c>
      <c r="D1148" t="s">
        <v>38</v>
      </c>
      <c r="E1148">
        <v>55</v>
      </c>
      <c r="F1148" t="str">
        <f t="shared" si="34"/>
        <v>Old 55+</v>
      </c>
      <c r="G1148" t="s">
        <v>27</v>
      </c>
      <c r="H1148" t="s">
        <v>39</v>
      </c>
      <c r="I1148" t="s">
        <v>49</v>
      </c>
      <c r="J1148" t="s">
        <v>29</v>
      </c>
      <c r="K1148" t="s">
        <v>21</v>
      </c>
      <c r="L1148">
        <v>1</v>
      </c>
      <c r="M1148" t="s">
        <v>31</v>
      </c>
      <c r="N1148" t="s">
        <v>32</v>
      </c>
      <c r="O1148">
        <v>2</v>
      </c>
      <c r="P1148" t="str">
        <f t="shared" si="35"/>
        <v>Active Employee</v>
      </c>
      <c r="Q1148">
        <v>1</v>
      </c>
    </row>
    <row r="1149" spans="1:17" x14ac:dyDescent="0.25">
      <c r="A1149">
        <v>11148</v>
      </c>
      <c r="B1149" t="s">
        <v>24</v>
      </c>
      <c r="C1149" t="s">
        <v>40</v>
      </c>
      <c r="D1149" t="s">
        <v>35</v>
      </c>
      <c r="E1149">
        <v>28</v>
      </c>
      <c r="F1149" t="str">
        <f t="shared" si="34"/>
        <v xml:space="preserve">Middle Age 25-54 </v>
      </c>
      <c r="G1149" t="s">
        <v>27</v>
      </c>
      <c r="H1149" t="s">
        <v>39</v>
      </c>
      <c r="I1149" t="s">
        <v>19</v>
      </c>
      <c r="J1149" t="s">
        <v>29</v>
      </c>
      <c r="K1149" t="s">
        <v>21</v>
      </c>
      <c r="L1149">
        <v>1</v>
      </c>
      <c r="M1149" t="s">
        <v>31</v>
      </c>
      <c r="N1149" t="s">
        <v>32</v>
      </c>
      <c r="O1149">
        <v>3</v>
      </c>
      <c r="P1149" t="str">
        <f t="shared" si="35"/>
        <v>Active Employee</v>
      </c>
      <c r="Q1149">
        <v>1</v>
      </c>
    </row>
    <row r="1150" spans="1:17" x14ac:dyDescent="0.25">
      <c r="A1150">
        <v>11149</v>
      </c>
      <c r="B1150" t="s">
        <v>24</v>
      </c>
      <c r="C1150" t="s">
        <v>40</v>
      </c>
      <c r="D1150" t="s">
        <v>16</v>
      </c>
      <c r="E1150">
        <v>40</v>
      </c>
      <c r="F1150" t="str">
        <f t="shared" si="34"/>
        <v xml:space="preserve">Middle Age 25-54 </v>
      </c>
      <c r="G1150" t="s">
        <v>27</v>
      </c>
      <c r="H1150" t="s">
        <v>36</v>
      </c>
      <c r="I1150" t="s">
        <v>19</v>
      </c>
      <c r="J1150" t="s">
        <v>45</v>
      </c>
      <c r="K1150" t="s">
        <v>21</v>
      </c>
      <c r="L1150">
        <v>1</v>
      </c>
      <c r="M1150" t="s">
        <v>31</v>
      </c>
      <c r="N1150" t="s">
        <v>32</v>
      </c>
      <c r="O1150">
        <v>1</v>
      </c>
      <c r="P1150" t="str">
        <f t="shared" si="35"/>
        <v>Active Employee</v>
      </c>
      <c r="Q1150">
        <v>1</v>
      </c>
    </row>
    <row r="1151" spans="1:17" x14ac:dyDescent="0.25">
      <c r="A1151">
        <v>11150</v>
      </c>
      <c r="B1151" t="s">
        <v>24</v>
      </c>
      <c r="C1151" t="s">
        <v>40</v>
      </c>
      <c r="D1151" t="s">
        <v>35</v>
      </c>
      <c r="E1151">
        <v>31</v>
      </c>
      <c r="F1151" t="str">
        <f t="shared" si="34"/>
        <v xml:space="preserve">Middle Age 25-54 </v>
      </c>
      <c r="G1151" t="s">
        <v>27</v>
      </c>
      <c r="H1151" t="s">
        <v>39</v>
      </c>
      <c r="I1151" t="s">
        <v>19</v>
      </c>
      <c r="J1151" t="s">
        <v>34</v>
      </c>
      <c r="K1151" t="s">
        <v>21</v>
      </c>
      <c r="L1151">
        <v>1</v>
      </c>
      <c r="M1151" t="s">
        <v>31</v>
      </c>
      <c r="N1151" t="s">
        <v>32</v>
      </c>
      <c r="O1151">
        <v>3</v>
      </c>
      <c r="P1151" t="str">
        <f t="shared" si="35"/>
        <v>Active Employee</v>
      </c>
      <c r="Q1151">
        <v>1</v>
      </c>
    </row>
    <row r="1152" spans="1:17" x14ac:dyDescent="0.25">
      <c r="A1152">
        <v>11151</v>
      </c>
      <c r="B1152" t="s">
        <v>24</v>
      </c>
      <c r="C1152" t="s">
        <v>40</v>
      </c>
      <c r="D1152" t="s">
        <v>16</v>
      </c>
      <c r="E1152">
        <v>39</v>
      </c>
      <c r="F1152" t="str">
        <f t="shared" si="34"/>
        <v xml:space="preserve">Middle Age 25-54 </v>
      </c>
      <c r="G1152" t="s">
        <v>27</v>
      </c>
      <c r="H1152" t="s">
        <v>18</v>
      </c>
      <c r="I1152" t="s">
        <v>37</v>
      </c>
      <c r="J1152" t="s">
        <v>34</v>
      </c>
      <c r="K1152" t="s">
        <v>21</v>
      </c>
      <c r="L1152">
        <v>1</v>
      </c>
      <c r="M1152" t="s">
        <v>31</v>
      </c>
      <c r="N1152" t="s">
        <v>32</v>
      </c>
      <c r="O1152">
        <v>3</v>
      </c>
      <c r="P1152" t="str">
        <f t="shared" si="35"/>
        <v>Active Employee</v>
      </c>
      <c r="Q1152">
        <v>1</v>
      </c>
    </row>
    <row r="1153" spans="1:17" x14ac:dyDescent="0.25">
      <c r="A1153">
        <v>11152</v>
      </c>
      <c r="B1153" t="s">
        <v>24</v>
      </c>
      <c r="C1153" t="s">
        <v>40</v>
      </c>
      <c r="D1153" t="s">
        <v>16</v>
      </c>
      <c r="E1153">
        <v>40</v>
      </c>
      <c r="F1153" t="str">
        <f t="shared" si="34"/>
        <v xml:space="preserve">Middle Age 25-54 </v>
      </c>
      <c r="G1153" t="s">
        <v>27</v>
      </c>
      <c r="H1153" t="s">
        <v>39</v>
      </c>
      <c r="I1153" t="s">
        <v>37</v>
      </c>
      <c r="J1153" t="s">
        <v>29</v>
      </c>
      <c r="K1153" t="s">
        <v>21</v>
      </c>
      <c r="L1153">
        <v>1</v>
      </c>
      <c r="M1153" t="s">
        <v>31</v>
      </c>
      <c r="N1153" t="s">
        <v>32</v>
      </c>
      <c r="O1153">
        <v>3</v>
      </c>
      <c r="P1153" t="str">
        <f t="shared" si="35"/>
        <v>Active Employee</v>
      </c>
      <c r="Q1153">
        <v>1</v>
      </c>
    </row>
    <row r="1154" spans="1:17" x14ac:dyDescent="0.25">
      <c r="A1154">
        <v>11153</v>
      </c>
      <c r="B1154" t="s">
        <v>24</v>
      </c>
      <c r="C1154" t="s">
        <v>40</v>
      </c>
      <c r="D1154" t="s">
        <v>26</v>
      </c>
      <c r="E1154">
        <v>46</v>
      </c>
      <c r="F1154" t="str">
        <f t="shared" si="34"/>
        <v xml:space="preserve">Middle Age 25-54 </v>
      </c>
      <c r="G1154" t="s">
        <v>27</v>
      </c>
      <c r="H1154" t="s">
        <v>18</v>
      </c>
      <c r="I1154" t="s">
        <v>19</v>
      </c>
      <c r="J1154" t="s">
        <v>41</v>
      </c>
      <c r="K1154" t="s">
        <v>21</v>
      </c>
      <c r="L1154">
        <v>1</v>
      </c>
      <c r="M1154" t="s">
        <v>31</v>
      </c>
      <c r="N1154" t="s">
        <v>32</v>
      </c>
      <c r="O1154">
        <v>4</v>
      </c>
      <c r="P1154" t="str">
        <f t="shared" si="35"/>
        <v>Active Employee</v>
      </c>
      <c r="Q1154">
        <v>1</v>
      </c>
    </row>
    <row r="1155" spans="1:17" x14ac:dyDescent="0.25">
      <c r="A1155">
        <v>11154</v>
      </c>
      <c r="B1155" t="s">
        <v>24</v>
      </c>
      <c r="C1155" t="s">
        <v>40</v>
      </c>
      <c r="D1155" t="s">
        <v>16</v>
      </c>
      <c r="E1155">
        <v>43</v>
      </c>
      <c r="F1155" t="str">
        <f t="shared" ref="F1155:F1218" si="36">IF(E1155&gt;54,"Old 55+",IF(E1155&gt;=25,"Middle Age 25-54 ",IF(E1155&lt;25,"Adolescent 0-25")))</f>
        <v xml:space="preserve">Middle Age 25-54 </v>
      </c>
      <c r="G1155" t="s">
        <v>27</v>
      </c>
      <c r="H1155" t="s">
        <v>39</v>
      </c>
      <c r="I1155" t="s">
        <v>49</v>
      </c>
      <c r="J1155" t="s">
        <v>34</v>
      </c>
      <c r="K1155" t="s">
        <v>21</v>
      </c>
      <c r="L1155">
        <v>1</v>
      </c>
      <c r="M1155" t="s">
        <v>31</v>
      </c>
      <c r="N1155" t="s">
        <v>32</v>
      </c>
      <c r="O1155">
        <v>2</v>
      </c>
      <c r="P1155" t="str">
        <f t="shared" ref="P1155:P1218" si="37">IF(Q1155=0,"Inactive Employee",IF(Q1155=1,"Active Employee"))</f>
        <v>Active Employee</v>
      </c>
      <c r="Q1155">
        <v>1</v>
      </c>
    </row>
    <row r="1156" spans="1:17" x14ac:dyDescent="0.25">
      <c r="A1156">
        <v>11155</v>
      </c>
      <c r="B1156" t="s">
        <v>24</v>
      </c>
      <c r="C1156" t="s">
        <v>40</v>
      </c>
      <c r="D1156" t="s">
        <v>16</v>
      </c>
      <c r="E1156">
        <v>38</v>
      </c>
      <c r="F1156" t="str">
        <f t="shared" si="36"/>
        <v xml:space="preserve">Middle Age 25-54 </v>
      </c>
      <c r="G1156" t="s">
        <v>27</v>
      </c>
      <c r="H1156" t="s">
        <v>18</v>
      </c>
      <c r="I1156" t="s">
        <v>19</v>
      </c>
      <c r="J1156" t="s">
        <v>29</v>
      </c>
      <c r="K1156" t="s">
        <v>21</v>
      </c>
      <c r="L1156">
        <v>1</v>
      </c>
      <c r="M1156" t="s">
        <v>31</v>
      </c>
      <c r="N1156" t="s">
        <v>32</v>
      </c>
      <c r="O1156">
        <v>4</v>
      </c>
      <c r="P1156" t="str">
        <f t="shared" si="37"/>
        <v>Active Employee</v>
      </c>
      <c r="Q1156">
        <v>1</v>
      </c>
    </row>
    <row r="1157" spans="1:17" x14ac:dyDescent="0.25">
      <c r="A1157">
        <v>11156</v>
      </c>
      <c r="B1157" t="s">
        <v>24</v>
      </c>
      <c r="C1157" t="s">
        <v>40</v>
      </c>
      <c r="D1157" t="s">
        <v>38</v>
      </c>
      <c r="E1157">
        <v>55</v>
      </c>
      <c r="F1157" t="str">
        <f t="shared" si="36"/>
        <v>Old 55+</v>
      </c>
      <c r="G1157" t="s">
        <v>27</v>
      </c>
      <c r="H1157" t="s">
        <v>36</v>
      </c>
      <c r="I1157" t="s">
        <v>37</v>
      </c>
      <c r="J1157" t="s">
        <v>47</v>
      </c>
      <c r="K1157" t="s">
        <v>21</v>
      </c>
      <c r="L1157">
        <v>1</v>
      </c>
      <c r="M1157" t="s">
        <v>31</v>
      </c>
      <c r="N1157" t="s">
        <v>32</v>
      </c>
      <c r="O1157">
        <v>4</v>
      </c>
      <c r="P1157" t="str">
        <f t="shared" si="37"/>
        <v>Active Employee</v>
      </c>
      <c r="Q1157">
        <v>1</v>
      </c>
    </row>
    <row r="1158" spans="1:17" x14ac:dyDescent="0.25">
      <c r="A1158">
        <v>11157</v>
      </c>
      <c r="B1158" t="s">
        <v>24</v>
      </c>
      <c r="C1158" t="s">
        <v>40</v>
      </c>
      <c r="D1158" t="s">
        <v>26</v>
      </c>
      <c r="E1158">
        <v>49</v>
      </c>
      <c r="F1158" t="str">
        <f t="shared" si="36"/>
        <v xml:space="preserve">Middle Age 25-54 </v>
      </c>
      <c r="G1158" t="s">
        <v>27</v>
      </c>
      <c r="H1158" t="s">
        <v>36</v>
      </c>
      <c r="I1158" t="s">
        <v>19</v>
      </c>
      <c r="J1158" t="s">
        <v>42</v>
      </c>
      <c r="K1158" t="s">
        <v>21</v>
      </c>
      <c r="L1158">
        <v>1</v>
      </c>
      <c r="M1158" t="s">
        <v>31</v>
      </c>
      <c r="N1158" t="s">
        <v>32</v>
      </c>
      <c r="O1158">
        <v>2</v>
      </c>
      <c r="P1158" t="str">
        <f t="shared" si="37"/>
        <v>Active Employee</v>
      </c>
      <c r="Q1158">
        <v>1</v>
      </c>
    </row>
    <row r="1159" spans="1:17" x14ac:dyDescent="0.25">
      <c r="A1159">
        <v>11158</v>
      </c>
      <c r="B1159" t="s">
        <v>24</v>
      </c>
      <c r="C1159" t="s">
        <v>40</v>
      </c>
      <c r="D1159" t="s">
        <v>35</v>
      </c>
      <c r="E1159">
        <v>29</v>
      </c>
      <c r="F1159" t="str">
        <f t="shared" si="36"/>
        <v xml:space="preserve">Middle Age 25-54 </v>
      </c>
      <c r="G1159" t="s">
        <v>27</v>
      </c>
      <c r="H1159" t="s">
        <v>28</v>
      </c>
      <c r="I1159" t="s">
        <v>19</v>
      </c>
      <c r="J1159" t="s">
        <v>42</v>
      </c>
      <c r="K1159" t="s">
        <v>21</v>
      </c>
      <c r="L1159">
        <v>1</v>
      </c>
      <c r="M1159" t="s">
        <v>31</v>
      </c>
      <c r="N1159" t="s">
        <v>32</v>
      </c>
      <c r="O1159">
        <v>3</v>
      </c>
      <c r="P1159" t="str">
        <f t="shared" si="37"/>
        <v>Active Employee</v>
      </c>
      <c r="Q1159">
        <v>1</v>
      </c>
    </row>
    <row r="1160" spans="1:17" x14ac:dyDescent="0.25">
      <c r="A1160">
        <v>11159</v>
      </c>
      <c r="B1160" t="s">
        <v>24</v>
      </c>
      <c r="C1160" t="s">
        <v>40</v>
      </c>
      <c r="D1160" t="s">
        <v>35</v>
      </c>
      <c r="E1160">
        <v>27</v>
      </c>
      <c r="F1160" t="str">
        <f t="shared" si="36"/>
        <v xml:space="preserve">Middle Age 25-54 </v>
      </c>
      <c r="G1160" t="s">
        <v>27</v>
      </c>
      <c r="H1160" t="s">
        <v>39</v>
      </c>
      <c r="I1160" t="s">
        <v>33</v>
      </c>
      <c r="J1160" t="s">
        <v>34</v>
      </c>
      <c r="K1160" t="s">
        <v>21</v>
      </c>
      <c r="L1160">
        <v>1</v>
      </c>
      <c r="M1160" t="s">
        <v>31</v>
      </c>
      <c r="N1160" t="s">
        <v>32</v>
      </c>
      <c r="O1160">
        <v>1</v>
      </c>
      <c r="P1160" t="str">
        <f t="shared" si="37"/>
        <v>Active Employee</v>
      </c>
      <c r="Q1160">
        <v>1</v>
      </c>
    </row>
    <row r="1161" spans="1:17" x14ac:dyDescent="0.25">
      <c r="A1161">
        <v>11160</v>
      </c>
      <c r="B1161" t="s">
        <v>24</v>
      </c>
      <c r="C1161" t="s">
        <v>40</v>
      </c>
      <c r="D1161" t="s">
        <v>35</v>
      </c>
      <c r="E1161">
        <v>32</v>
      </c>
      <c r="F1161" t="str">
        <f t="shared" si="36"/>
        <v xml:space="preserve">Middle Age 25-54 </v>
      </c>
      <c r="G1161" t="s">
        <v>27</v>
      </c>
      <c r="H1161" t="s">
        <v>39</v>
      </c>
      <c r="I1161" t="s">
        <v>37</v>
      </c>
      <c r="J1161" t="s">
        <v>29</v>
      </c>
      <c r="K1161" t="s">
        <v>21</v>
      </c>
      <c r="L1161">
        <v>1</v>
      </c>
      <c r="M1161" t="s">
        <v>31</v>
      </c>
      <c r="N1161" t="s">
        <v>32</v>
      </c>
      <c r="O1161">
        <v>2</v>
      </c>
      <c r="P1161" t="str">
        <f t="shared" si="37"/>
        <v>Active Employee</v>
      </c>
      <c r="Q1161">
        <v>1</v>
      </c>
    </row>
    <row r="1162" spans="1:17" x14ac:dyDescent="0.25">
      <c r="A1162">
        <v>11161</v>
      </c>
      <c r="B1162" t="s">
        <v>24</v>
      </c>
      <c r="C1162" t="s">
        <v>40</v>
      </c>
      <c r="D1162" t="s">
        <v>26</v>
      </c>
      <c r="E1162">
        <v>45</v>
      </c>
      <c r="F1162" t="str">
        <f t="shared" si="36"/>
        <v xml:space="preserve">Middle Age 25-54 </v>
      </c>
      <c r="G1162" t="s">
        <v>27</v>
      </c>
      <c r="H1162" t="s">
        <v>36</v>
      </c>
      <c r="I1162" t="s">
        <v>49</v>
      </c>
      <c r="J1162" t="s">
        <v>42</v>
      </c>
      <c r="K1162" t="s">
        <v>21</v>
      </c>
      <c r="L1162">
        <v>1</v>
      </c>
      <c r="M1162" t="s">
        <v>31</v>
      </c>
      <c r="N1162" t="s">
        <v>32</v>
      </c>
      <c r="O1162">
        <v>2</v>
      </c>
      <c r="P1162" t="str">
        <f t="shared" si="37"/>
        <v>Active Employee</v>
      </c>
      <c r="Q1162">
        <v>1</v>
      </c>
    </row>
    <row r="1163" spans="1:17" x14ac:dyDescent="0.25">
      <c r="A1163">
        <v>11162</v>
      </c>
      <c r="B1163" t="s">
        <v>24</v>
      </c>
      <c r="C1163" t="s">
        <v>40</v>
      </c>
      <c r="D1163" t="s">
        <v>43</v>
      </c>
      <c r="E1163">
        <v>24</v>
      </c>
      <c r="F1163" t="str">
        <f t="shared" si="36"/>
        <v>Adolescent 0-25</v>
      </c>
      <c r="G1163" t="s">
        <v>27</v>
      </c>
      <c r="H1163" t="s">
        <v>28</v>
      </c>
      <c r="I1163" t="s">
        <v>37</v>
      </c>
      <c r="J1163" t="s">
        <v>34</v>
      </c>
      <c r="K1163" t="s">
        <v>21</v>
      </c>
      <c r="L1163">
        <v>1</v>
      </c>
      <c r="M1163" t="s">
        <v>31</v>
      </c>
      <c r="N1163" t="s">
        <v>32</v>
      </c>
      <c r="O1163">
        <v>1</v>
      </c>
      <c r="P1163" t="str">
        <f t="shared" si="37"/>
        <v>Active Employee</v>
      </c>
      <c r="Q1163">
        <v>1</v>
      </c>
    </row>
    <row r="1164" spans="1:17" x14ac:dyDescent="0.25">
      <c r="A1164">
        <v>11163</v>
      </c>
      <c r="B1164" t="s">
        <v>24</v>
      </c>
      <c r="C1164" t="s">
        <v>40</v>
      </c>
      <c r="D1164" t="s">
        <v>43</v>
      </c>
      <c r="E1164">
        <v>24</v>
      </c>
      <c r="F1164" t="str">
        <f t="shared" si="36"/>
        <v>Adolescent 0-25</v>
      </c>
      <c r="G1164" t="s">
        <v>27</v>
      </c>
      <c r="H1164" t="s">
        <v>18</v>
      </c>
      <c r="I1164" t="s">
        <v>49</v>
      </c>
      <c r="J1164" t="s">
        <v>34</v>
      </c>
      <c r="K1164" t="s">
        <v>21</v>
      </c>
      <c r="L1164">
        <v>1</v>
      </c>
      <c r="M1164" t="s">
        <v>31</v>
      </c>
      <c r="N1164" t="s">
        <v>32</v>
      </c>
      <c r="O1164">
        <v>1</v>
      </c>
      <c r="P1164" t="str">
        <f t="shared" si="37"/>
        <v>Active Employee</v>
      </c>
      <c r="Q1164">
        <v>1</v>
      </c>
    </row>
    <row r="1165" spans="1:17" x14ac:dyDescent="0.25">
      <c r="A1165">
        <v>11164</v>
      </c>
      <c r="B1165" t="s">
        <v>24</v>
      </c>
      <c r="C1165" t="s">
        <v>40</v>
      </c>
      <c r="D1165" t="s">
        <v>16</v>
      </c>
      <c r="E1165">
        <v>39</v>
      </c>
      <c r="F1165" t="str">
        <f t="shared" si="36"/>
        <v xml:space="preserve">Middle Age 25-54 </v>
      </c>
      <c r="G1165" t="s">
        <v>27</v>
      </c>
      <c r="H1165" t="s">
        <v>36</v>
      </c>
      <c r="I1165" t="s">
        <v>33</v>
      </c>
      <c r="J1165" t="s">
        <v>29</v>
      </c>
      <c r="K1165" t="s">
        <v>21</v>
      </c>
      <c r="L1165">
        <v>1</v>
      </c>
      <c r="M1165" t="s">
        <v>31</v>
      </c>
      <c r="N1165" t="s">
        <v>32</v>
      </c>
      <c r="O1165">
        <v>4</v>
      </c>
      <c r="P1165" t="str">
        <f t="shared" si="37"/>
        <v>Active Employee</v>
      </c>
      <c r="Q1165">
        <v>1</v>
      </c>
    </row>
    <row r="1166" spans="1:17" x14ac:dyDescent="0.25">
      <c r="A1166">
        <v>11165</v>
      </c>
      <c r="B1166" t="s">
        <v>24</v>
      </c>
      <c r="C1166" t="s">
        <v>25</v>
      </c>
      <c r="D1166" t="s">
        <v>16</v>
      </c>
      <c r="E1166">
        <v>42</v>
      </c>
      <c r="F1166" t="str">
        <f t="shared" si="36"/>
        <v xml:space="preserve">Middle Age 25-54 </v>
      </c>
      <c r="G1166" t="s">
        <v>27</v>
      </c>
      <c r="H1166" t="s">
        <v>39</v>
      </c>
      <c r="I1166" t="s">
        <v>19</v>
      </c>
      <c r="J1166" t="s">
        <v>45</v>
      </c>
      <c r="K1166" t="s">
        <v>21</v>
      </c>
      <c r="L1166">
        <v>1</v>
      </c>
      <c r="M1166" t="s">
        <v>31</v>
      </c>
      <c r="N1166" t="s">
        <v>32</v>
      </c>
      <c r="O1166">
        <v>3</v>
      </c>
      <c r="P1166" t="str">
        <f t="shared" si="37"/>
        <v>Active Employee</v>
      </c>
      <c r="Q1166">
        <v>1</v>
      </c>
    </row>
    <row r="1167" spans="1:17" x14ac:dyDescent="0.25">
      <c r="A1167">
        <v>11166</v>
      </c>
      <c r="B1167" t="s">
        <v>24</v>
      </c>
      <c r="C1167" t="s">
        <v>25</v>
      </c>
      <c r="D1167" t="s">
        <v>16</v>
      </c>
      <c r="E1167">
        <v>37</v>
      </c>
      <c r="F1167" t="str">
        <f t="shared" si="36"/>
        <v xml:space="preserve">Middle Age 25-54 </v>
      </c>
      <c r="G1167" t="s">
        <v>27</v>
      </c>
      <c r="H1167" t="s">
        <v>39</v>
      </c>
      <c r="I1167" t="s">
        <v>37</v>
      </c>
      <c r="J1167" t="s">
        <v>29</v>
      </c>
      <c r="K1167" t="s">
        <v>21</v>
      </c>
      <c r="L1167">
        <v>1</v>
      </c>
      <c r="M1167" t="s">
        <v>31</v>
      </c>
      <c r="N1167" t="s">
        <v>32</v>
      </c>
      <c r="O1167">
        <v>4</v>
      </c>
      <c r="P1167" t="str">
        <f t="shared" si="37"/>
        <v>Active Employee</v>
      </c>
      <c r="Q1167">
        <v>1</v>
      </c>
    </row>
    <row r="1168" spans="1:17" x14ac:dyDescent="0.25">
      <c r="A1168">
        <v>11167</v>
      </c>
      <c r="B1168" t="s">
        <v>24</v>
      </c>
      <c r="C1168" t="s">
        <v>25</v>
      </c>
      <c r="D1168" t="s">
        <v>35</v>
      </c>
      <c r="E1168">
        <v>27</v>
      </c>
      <c r="F1168" t="str">
        <f t="shared" si="36"/>
        <v xml:space="preserve">Middle Age 25-54 </v>
      </c>
      <c r="G1168" t="s">
        <v>27</v>
      </c>
      <c r="H1168" t="s">
        <v>28</v>
      </c>
      <c r="I1168" t="s">
        <v>19</v>
      </c>
      <c r="J1168" t="s">
        <v>34</v>
      </c>
      <c r="K1168" t="s">
        <v>21</v>
      </c>
      <c r="L1168">
        <v>1</v>
      </c>
      <c r="M1168" t="s">
        <v>31</v>
      </c>
      <c r="N1168" t="s">
        <v>32</v>
      </c>
      <c r="O1168">
        <v>1</v>
      </c>
      <c r="P1168" t="str">
        <f t="shared" si="37"/>
        <v>Active Employee</v>
      </c>
      <c r="Q1168">
        <v>1</v>
      </c>
    </row>
    <row r="1169" spans="1:17" x14ac:dyDescent="0.25">
      <c r="A1169">
        <v>11168</v>
      </c>
      <c r="B1169" t="s">
        <v>24</v>
      </c>
      <c r="C1169" t="s">
        <v>25</v>
      </c>
      <c r="D1169" t="s">
        <v>16</v>
      </c>
      <c r="E1169">
        <v>35</v>
      </c>
      <c r="F1169" t="str">
        <f t="shared" si="36"/>
        <v xml:space="preserve">Middle Age 25-54 </v>
      </c>
      <c r="G1169" t="s">
        <v>27</v>
      </c>
      <c r="H1169" t="s">
        <v>50</v>
      </c>
      <c r="I1169" t="s">
        <v>19</v>
      </c>
      <c r="J1169" t="s">
        <v>29</v>
      </c>
      <c r="K1169" t="s">
        <v>21</v>
      </c>
      <c r="L1169">
        <v>1</v>
      </c>
      <c r="M1169" t="s">
        <v>31</v>
      </c>
      <c r="N1169" t="s">
        <v>32</v>
      </c>
      <c r="O1169">
        <v>1</v>
      </c>
      <c r="P1169" t="str">
        <f t="shared" si="37"/>
        <v>Active Employee</v>
      </c>
      <c r="Q1169">
        <v>1</v>
      </c>
    </row>
    <row r="1170" spans="1:17" x14ac:dyDescent="0.25">
      <c r="A1170">
        <v>11169</v>
      </c>
      <c r="B1170" t="s">
        <v>24</v>
      </c>
      <c r="C1170" t="s">
        <v>25</v>
      </c>
      <c r="D1170" t="s">
        <v>35</v>
      </c>
      <c r="E1170">
        <v>34</v>
      </c>
      <c r="F1170" t="str">
        <f t="shared" si="36"/>
        <v xml:space="preserve">Middle Age 25-54 </v>
      </c>
      <c r="G1170" t="s">
        <v>27</v>
      </c>
      <c r="H1170" t="s">
        <v>39</v>
      </c>
      <c r="I1170" t="s">
        <v>37</v>
      </c>
      <c r="J1170" t="s">
        <v>34</v>
      </c>
      <c r="K1170" t="s">
        <v>21</v>
      </c>
      <c r="L1170">
        <v>1</v>
      </c>
      <c r="M1170" t="s">
        <v>31</v>
      </c>
      <c r="N1170" t="s">
        <v>32</v>
      </c>
      <c r="O1170">
        <v>3</v>
      </c>
      <c r="P1170" t="str">
        <f t="shared" si="37"/>
        <v>Active Employee</v>
      </c>
      <c r="Q1170">
        <v>1</v>
      </c>
    </row>
    <row r="1171" spans="1:17" x14ac:dyDescent="0.25">
      <c r="A1171">
        <v>11170</v>
      </c>
      <c r="B1171" t="s">
        <v>24</v>
      </c>
      <c r="C1171" t="s">
        <v>25</v>
      </c>
      <c r="D1171" t="s">
        <v>26</v>
      </c>
      <c r="E1171">
        <v>53</v>
      </c>
      <c r="F1171" t="str">
        <f t="shared" si="36"/>
        <v xml:space="preserve">Middle Age 25-54 </v>
      </c>
      <c r="G1171" t="s">
        <v>27</v>
      </c>
      <c r="H1171" t="s">
        <v>36</v>
      </c>
      <c r="I1171" t="s">
        <v>37</v>
      </c>
      <c r="J1171" t="s">
        <v>42</v>
      </c>
      <c r="K1171" t="s">
        <v>21</v>
      </c>
      <c r="L1171">
        <v>1</v>
      </c>
      <c r="M1171" t="s">
        <v>31</v>
      </c>
      <c r="N1171" t="s">
        <v>32</v>
      </c>
      <c r="O1171">
        <v>4</v>
      </c>
      <c r="P1171" t="str">
        <f t="shared" si="37"/>
        <v>Active Employee</v>
      </c>
      <c r="Q1171">
        <v>1</v>
      </c>
    </row>
    <row r="1172" spans="1:17" x14ac:dyDescent="0.25">
      <c r="A1172">
        <v>11171</v>
      </c>
      <c r="B1172" t="s">
        <v>24</v>
      </c>
      <c r="C1172" t="s">
        <v>25</v>
      </c>
      <c r="D1172" t="s">
        <v>26</v>
      </c>
      <c r="E1172">
        <v>48</v>
      </c>
      <c r="F1172" t="str">
        <f t="shared" si="36"/>
        <v xml:space="preserve">Middle Age 25-54 </v>
      </c>
      <c r="G1172" t="s">
        <v>27</v>
      </c>
      <c r="H1172" t="s">
        <v>39</v>
      </c>
      <c r="I1172" t="s">
        <v>19</v>
      </c>
      <c r="J1172" t="s">
        <v>47</v>
      </c>
      <c r="K1172" t="s">
        <v>21</v>
      </c>
      <c r="L1172">
        <v>1</v>
      </c>
      <c r="M1172" t="s">
        <v>31</v>
      </c>
      <c r="N1172" t="s">
        <v>32</v>
      </c>
      <c r="O1172">
        <v>2</v>
      </c>
      <c r="P1172" t="str">
        <f t="shared" si="37"/>
        <v>Active Employee</v>
      </c>
      <c r="Q1172">
        <v>1</v>
      </c>
    </row>
    <row r="1173" spans="1:17" x14ac:dyDescent="0.25">
      <c r="A1173">
        <v>11172</v>
      </c>
      <c r="B1173" t="s">
        <v>24</v>
      </c>
      <c r="C1173" t="s">
        <v>25</v>
      </c>
      <c r="D1173" t="s">
        <v>35</v>
      </c>
      <c r="E1173">
        <v>30</v>
      </c>
      <c r="F1173" t="str">
        <f t="shared" si="36"/>
        <v xml:space="preserve">Middle Age 25-54 </v>
      </c>
      <c r="G1173" t="s">
        <v>27</v>
      </c>
      <c r="H1173" t="s">
        <v>18</v>
      </c>
      <c r="I1173" t="s">
        <v>37</v>
      </c>
      <c r="J1173" t="s">
        <v>34</v>
      </c>
      <c r="K1173" t="s">
        <v>21</v>
      </c>
      <c r="L1173">
        <v>1</v>
      </c>
      <c r="M1173" t="s">
        <v>31</v>
      </c>
      <c r="N1173" t="s">
        <v>32</v>
      </c>
      <c r="O1173">
        <v>2</v>
      </c>
      <c r="P1173" t="str">
        <f t="shared" si="37"/>
        <v>Active Employee</v>
      </c>
      <c r="Q1173">
        <v>1</v>
      </c>
    </row>
    <row r="1174" spans="1:17" x14ac:dyDescent="0.25">
      <c r="A1174">
        <v>11173</v>
      </c>
      <c r="B1174" t="s">
        <v>24</v>
      </c>
      <c r="C1174" t="s">
        <v>25</v>
      </c>
      <c r="D1174" t="s">
        <v>35</v>
      </c>
      <c r="E1174">
        <v>29</v>
      </c>
      <c r="F1174" t="str">
        <f t="shared" si="36"/>
        <v xml:space="preserve">Middle Age 25-54 </v>
      </c>
      <c r="G1174" t="s">
        <v>27</v>
      </c>
      <c r="H1174" t="s">
        <v>39</v>
      </c>
      <c r="I1174" t="s">
        <v>19</v>
      </c>
      <c r="J1174" t="s">
        <v>42</v>
      </c>
      <c r="K1174" t="s">
        <v>21</v>
      </c>
      <c r="L1174">
        <v>1</v>
      </c>
      <c r="M1174" t="s">
        <v>31</v>
      </c>
      <c r="N1174" t="s">
        <v>32</v>
      </c>
      <c r="O1174">
        <v>1</v>
      </c>
      <c r="P1174" t="str">
        <f t="shared" si="37"/>
        <v>Active Employee</v>
      </c>
      <c r="Q1174">
        <v>1</v>
      </c>
    </row>
    <row r="1175" spans="1:17" x14ac:dyDescent="0.25">
      <c r="A1175">
        <v>11174</v>
      </c>
      <c r="B1175" t="s">
        <v>24</v>
      </c>
      <c r="C1175" t="s">
        <v>25</v>
      </c>
      <c r="D1175" t="s">
        <v>26</v>
      </c>
      <c r="E1175">
        <v>49</v>
      </c>
      <c r="F1175" t="str">
        <f t="shared" si="36"/>
        <v xml:space="preserve">Middle Age 25-54 </v>
      </c>
      <c r="G1175" t="s">
        <v>27</v>
      </c>
      <c r="H1175" t="s">
        <v>36</v>
      </c>
      <c r="I1175" t="s">
        <v>49</v>
      </c>
      <c r="J1175" t="s">
        <v>42</v>
      </c>
      <c r="K1175" t="s">
        <v>21</v>
      </c>
      <c r="L1175">
        <v>1</v>
      </c>
      <c r="M1175" t="s">
        <v>31</v>
      </c>
      <c r="N1175" t="s">
        <v>32</v>
      </c>
      <c r="O1175">
        <v>3</v>
      </c>
      <c r="P1175" t="str">
        <f t="shared" si="37"/>
        <v>Active Employee</v>
      </c>
      <c r="Q1175">
        <v>1</v>
      </c>
    </row>
    <row r="1176" spans="1:17" x14ac:dyDescent="0.25">
      <c r="A1176">
        <v>11175</v>
      </c>
      <c r="B1176" t="s">
        <v>24</v>
      </c>
      <c r="C1176" t="s">
        <v>25</v>
      </c>
      <c r="D1176" t="s">
        <v>16</v>
      </c>
      <c r="E1176">
        <v>43</v>
      </c>
      <c r="F1176" t="str">
        <f t="shared" si="36"/>
        <v xml:space="preserve">Middle Age 25-54 </v>
      </c>
      <c r="G1176" t="s">
        <v>27</v>
      </c>
      <c r="H1176" t="s">
        <v>39</v>
      </c>
      <c r="I1176" t="s">
        <v>19</v>
      </c>
      <c r="J1176" t="s">
        <v>42</v>
      </c>
      <c r="K1176" t="s">
        <v>21</v>
      </c>
      <c r="L1176">
        <v>1</v>
      </c>
      <c r="M1176" t="s">
        <v>31</v>
      </c>
      <c r="N1176" t="s">
        <v>32</v>
      </c>
      <c r="O1176">
        <v>3</v>
      </c>
      <c r="P1176" t="str">
        <f t="shared" si="37"/>
        <v>Active Employee</v>
      </c>
      <c r="Q1176">
        <v>1</v>
      </c>
    </row>
    <row r="1177" spans="1:17" x14ac:dyDescent="0.25">
      <c r="A1177">
        <v>11176</v>
      </c>
      <c r="B1177" t="s">
        <v>24</v>
      </c>
      <c r="C1177" t="s">
        <v>25</v>
      </c>
      <c r="D1177" t="s">
        <v>35</v>
      </c>
      <c r="E1177">
        <v>25</v>
      </c>
      <c r="F1177" t="str">
        <f t="shared" si="36"/>
        <v xml:space="preserve">Middle Age 25-54 </v>
      </c>
      <c r="G1177" t="s">
        <v>27</v>
      </c>
      <c r="H1177" t="s">
        <v>39</v>
      </c>
      <c r="I1177" t="s">
        <v>49</v>
      </c>
      <c r="J1177" t="s">
        <v>34</v>
      </c>
      <c r="K1177" t="s">
        <v>21</v>
      </c>
      <c r="L1177">
        <v>1</v>
      </c>
      <c r="M1177" t="s">
        <v>31</v>
      </c>
      <c r="N1177" t="s">
        <v>32</v>
      </c>
      <c r="O1177">
        <v>4</v>
      </c>
      <c r="P1177" t="str">
        <f t="shared" si="37"/>
        <v>Active Employee</v>
      </c>
      <c r="Q1177">
        <v>1</v>
      </c>
    </row>
    <row r="1178" spans="1:17" x14ac:dyDescent="0.25">
      <c r="A1178">
        <v>11177</v>
      </c>
      <c r="B1178" t="s">
        <v>24</v>
      </c>
      <c r="C1178" t="s">
        <v>25</v>
      </c>
      <c r="D1178" t="s">
        <v>26</v>
      </c>
      <c r="E1178">
        <v>47</v>
      </c>
      <c r="F1178" t="str">
        <f t="shared" si="36"/>
        <v xml:space="preserve">Middle Age 25-54 </v>
      </c>
      <c r="G1178" t="s">
        <v>27</v>
      </c>
      <c r="H1178" t="s">
        <v>39</v>
      </c>
      <c r="I1178" t="s">
        <v>49</v>
      </c>
      <c r="J1178" t="s">
        <v>29</v>
      </c>
      <c r="K1178" t="s">
        <v>21</v>
      </c>
      <c r="L1178">
        <v>1</v>
      </c>
      <c r="M1178" t="s">
        <v>31</v>
      </c>
      <c r="N1178" t="s">
        <v>32</v>
      </c>
      <c r="O1178">
        <v>4</v>
      </c>
      <c r="P1178" t="str">
        <f t="shared" si="37"/>
        <v>Active Employee</v>
      </c>
      <c r="Q1178">
        <v>1</v>
      </c>
    </row>
    <row r="1179" spans="1:17" x14ac:dyDescent="0.25">
      <c r="A1179">
        <v>11178</v>
      </c>
      <c r="B1179" t="s">
        <v>24</v>
      </c>
      <c r="C1179" t="s">
        <v>25</v>
      </c>
      <c r="D1179" t="s">
        <v>16</v>
      </c>
      <c r="E1179">
        <v>35</v>
      </c>
      <c r="F1179" t="str">
        <f t="shared" si="36"/>
        <v xml:space="preserve">Middle Age 25-54 </v>
      </c>
      <c r="G1179" t="s">
        <v>27</v>
      </c>
      <c r="H1179" t="s">
        <v>36</v>
      </c>
      <c r="I1179" t="s">
        <v>37</v>
      </c>
      <c r="J1179" t="s">
        <v>34</v>
      </c>
      <c r="K1179" t="s">
        <v>21</v>
      </c>
      <c r="L1179">
        <v>1</v>
      </c>
      <c r="M1179" t="s">
        <v>31</v>
      </c>
      <c r="N1179" t="s">
        <v>32</v>
      </c>
      <c r="O1179">
        <v>3</v>
      </c>
      <c r="P1179" t="str">
        <f t="shared" si="37"/>
        <v>Active Employee</v>
      </c>
      <c r="Q1179">
        <v>1</v>
      </c>
    </row>
    <row r="1180" spans="1:17" x14ac:dyDescent="0.25">
      <c r="A1180">
        <v>11179</v>
      </c>
      <c r="B1180" t="s">
        <v>24</v>
      </c>
      <c r="C1180" t="s">
        <v>25</v>
      </c>
      <c r="D1180" t="s">
        <v>35</v>
      </c>
      <c r="E1180">
        <v>30</v>
      </c>
      <c r="F1180" t="str">
        <f t="shared" si="36"/>
        <v xml:space="preserve">Middle Age 25-54 </v>
      </c>
      <c r="G1180" t="s">
        <v>27</v>
      </c>
      <c r="H1180" t="s">
        <v>39</v>
      </c>
      <c r="I1180" t="s">
        <v>37</v>
      </c>
      <c r="J1180" t="s">
        <v>29</v>
      </c>
      <c r="K1180" t="s">
        <v>21</v>
      </c>
      <c r="L1180">
        <v>1</v>
      </c>
      <c r="M1180" t="s">
        <v>31</v>
      </c>
      <c r="N1180" t="s">
        <v>32</v>
      </c>
      <c r="O1180">
        <v>2</v>
      </c>
      <c r="P1180" t="str">
        <f t="shared" si="37"/>
        <v>Active Employee</v>
      </c>
      <c r="Q1180">
        <v>1</v>
      </c>
    </row>
    <row r="1181" spans="1:17" x14ac:dyDescent="0.25">
      <c r="A1181">
        <v>11180</v>
      </c>
      <c r="B1181" t="s">
        <v>24</v>
      </c>
      <c r="C1181" t="s">
        <v>25</v>
      </c>
      <c r="D1181" t="s">
        <v>35</v>
      </c>
      <c r="E1181">
        <v>34</v>
      </c>
      <c r="F1181" t="str">
        <f t="shared" si="36"/>
        <v xml:space="preserve">Middle Age 25-54 </v>
      </c>
      <c r="G1181" t="s">
        <v>27</v>
      </c>
      <c r="H1181" t="s">
        <v>18</v>
      </c>
      <c r="I1181" t="s">
        <v>37</v>
      </c>
      <c r="J1181" t="s">
        <v>34</v>
      </c>
      <c r="K1181" t="s">
        <v>21</v>
      </c>
      <c r="L1181">
        <v>1</v>
      </c>
      <c r="M1181" t="s">
        <v>31</v>
      </c>
      <c r="N1181" t="s">
        <v>32</v>
      </c>
      <c r="O1181">
        <v>4</v>
      </c>
      <c r="P1181" t="str">
        <f t="shared" si="37"/>
        <v>Active Employee</v>
      </c>
      <c r="Q1181">
        <v>1</v>
      </c>
    </row>
    <row r="1182" spans="1:17" x14ac:dyDescent="0.25">
      <c r="A1182">
        <v>11181</v>
      </c>
      <c r="B1182" t="s">
        <v>24</v>
      </c>
      <c r="C1182" t="s">
        <v>25</v>
      </c>
      <c r="D1182" t="s">
        <v>35</v>
      </c>
      <c r="E1182">
        <v>27</v>
      </c>
      <c r="F1182" t="str">
        <f t="shared" si="36"/>
        <v xml:space="preserve">Middle Age 25-54 </v>
      </c>
      <c r="G1182" t="s">
        <v>27</v>
      </c>
      <c r="H1182" t="s">
        <v>36</v>
      </c>
      <c r="I1182" t="s">
        <v>49</v>
      </c>
      <c r="J1182" t="s">
        <v>29</v>
      </c>
      <c r="K1182" t="s">
        <v>21</v>
      </c>
      <c r="L1182">
        <v>1</v>
      </c>
      <c r="M1182" t="s">
        <v>31</v>
      </c>
      <c r="N1182" t="s">
        <v>32</v>
      </c>
      <c r="O1182">
        <v>2</v>
      </c>
      <c r="P1182" t="str">
        <f t="shared" si="37"/>
        <v>Active Employee</v>
      </c>
      <c r="Q1182">
        <v>1</v>
      </c>
    </row>
    <row r="1183" spans="1:17" x14ac:dyDescent="0.25">
      <c r="A1183">
        <v>11182</v>
      </c>
      <c r="B1183" t="s">
        <v>24</v>
      </c>
      <c r="C1183" t="s">
        <v>25</v>
      </c>
      <c r="D1183" t="s">
        <v>35</v>
      </c>
      <c r="E1183">
        <v>31</v>
      </c>
      <c r="F1183" t="str">
        <f t="shared" si="36"/>
        <v xml:space="preserve">Middle Age 25-54 </v>
      </c>
      <c r="G1183" t="s">
        <v>27</v>
      </c>
      <c r="H1183" t="s">
        <v>36</v>
      </c>
      <c r="I1183" t="s">
        <v>19</v>
      </c>
      <c r="J1183" t="s">
        <v>34</v>
      </c>
      <c r="K1183" t="s">
        <v>21</v>
      </c>
      <c r="L1183">
        <v>1</v>
      </c>
      <c r="M1183" t="s">
        <v>31</v>
      </c>
      <c r="N1183" t="s">
        <v>32</v>
      </c>
      <c r="O1183">
        <v>3</v>
      </c>
      <c r="P1183" t="str">
        <f t="shared" si="37"/>
        <v>Active Employee</v>
      </c>
      <c r="Q1183">
        <v>1</v>
      </c>
    </row>
    <row r="1184" spans="1:17" x14ac:dyDescent="0.25">
      <c r="A1184">
        <v>11183</v>
      </c>
      <c r="B1184" t="s">
        <v>24</v>
      </c>
      <c r="C1184" t="s">
        <v>25</v>
      </c>
      <c r="D1184" t="s">
        <v>35</v>
      </c>
      <c r="E1184">
        <v>30</v>
      </c>
      <c r="F1184" t="str">
        <f t="shared" si="36"/>
        <v xml:space="preserve">Middle Age 25-54 </v>
      </c>
      <c r="G1184" t="s">
        <v>27</v>
      </c>
      <c r="H1184" t="s">
        <v>28</v>
      </c>
      <c r="I1184" t="s">
        <v>19</v>
      </c>
      <c r="J1184" t="s">
        <v>29</v>
      </c>
      <c r="K1184" t="s">
        <v>21</v>
      </c>
      <c r="L1184">
        <v>1</v>
      </c>
      <c r="M1184" t="s">
        <v>31</v>
      </c>
      <c r="N1184" t="s">
        <v>32</v>
      </c>
      <c r="O1184">
        <v>4</v>
      </c>
      <c r="P1184" t="str">
        <f t="shared" si="37"/>
        <v>Active Employee</v>
      </c>
      <c r="Q1184">
        <v>1</v>
      </c>
    </row>
    <row r="1185" spans="1:17" x14ac:dyDescent="0.25">
      <c r="A1185">
        <v>11184</v>
      </c>
      <c r="B1185" t="s">
        <v>24</v>
      </c>
      <c r="C1185" t="s">
        <v>25</v>
      </c>
      <c r="D1185" t="s">
        <v>35</v>
      </c>
      <c r="E1185">
        <v>34</v>
      </c>
      <c r="F1185" t="str">
        <f t="shared" si="36"/>
        <v xml:space="preserve">Middle Age 25-54 </v>
      </c>
      <c r="G1185" t="s">
        <v>27</v>
      </c>
      <c r="H1185" t="s">
        <v>36</v>
      </c>
      <c r="I1185" t="s">
        <v>19</v>
      </c>
      <c r="J1185" t="s">
        <v>29</v>
      </c>
      <c r="K1185" t="s">
        <v>21</v>
      </c>
      <c r="L1185">
        <v>1</v>
      </c>
      <c r="M1185" t="s">
        <v>31</v>
      </c>
      <c r="N1185" t="s">
        <v>32</v>
      </c>
      <c r="O1185">
        <v>4</v>
      </c>
      <c r="P1185" t="str">
        <f t="shared" si="37"/>
        <v>Active Employee</v>
      </c>
      <c r="Q1185">
        <v>1</v>
      </c>
    </row>
    <row r="1186" spans="1:17" x14ac:dyDescent="0.25">
      <c r="A1186">
        <v>11185</v>
      </c>
      <c r="B1186" t="s">
        <v>24</v>
      </c>
      <c r="C1186" t="s">
        <v>25</v>
      </c>
      <c r="D1186" t="s">
        <v>16</v>
      </c>
      <c r="E1186">
        <v>44</v>
      </c>
      <c r="F1186" t="str">
        <f t="shared" si="36"/>
        <v xml:space="preserve">Middle Age 25-54 </v>
      </c>
      <c r="G1186" t="s">
        <v>27</v>
      </c>
      <c r="H1186" t="s">
        <v>36</v>
      </c>
      <c r="I1186" t="s">
        <v>19</v>
      </c>
      <c r="J1186" t="s">
        <v>42</v>
      </c>
      <c r="K1186" t="s">
        <v>21</v>
      </c>
      <c r="L1186">
        <v>1</v>
      </c>
      <c r="M1186" t="s">
        <v>31</v>
      </c>
      <c r="N1186" t="s">
        <v>32</v>
      </c>
      <c r="O1186">
        <v>1</v>
      </c>
      <c r="P1186" t="str">
        <f t="shared" si="37"/>
        <v>Active Employee</v>
      </c>
      <c r="Q1186">
        <v>1</v>
      </c>
    </row>
    <row r="1187" spans="1:17" x14ac:dyDescent="0.25">
      <c r="A1187">
        <v>11186</v>
      </c>
      <c r="B1187" t="s">
        <v>24</v>
      </c>
      <c r="C1187" t="s">
        <v>25</v>
      </c>
      <c r="D1187" t="s">
        <v>16</v>
      </c>
      <c r="E1187">
        <v>42</v>
      </c>
      <c r="F1187" t="str">
        <f t="shared" si="36"/>
        <v xml:space="preserve">Middle Age 25-54 </v>
      </c>
      <c r="G1187" t="s">
        <v>27</v>
      </c>
      <c r="H1187" t="s">
        <v>39</v>
      </c>
      <c r="I1187" t="s">
        <v>37</v>
      </c>
      <c r="J1187" t="s">
        <v>34</v>
      </c>
      <c r="K1187" t="s">
        <v>21</v>
      </c>
      <c r="L1187">
        <v>1</v>
      </c>
      <c r="M1187" t="s">
        <v>31</v>
      </c>
      <c r="N1187" t="s">
        <v>32</v>
      </c>
      <c r="O1187">
        <v>2</v>
      </c>
      <c r="P1187" t="str">
        <f t="shared" si="37"/>
        <v>Active Employee</v>
      </c>
      <c r="Q1187">
        <v>1</v>
      </c>
    </row>
    <row r="1188" spans="1:17" x14ac:dyDescent="0.25">
      <c r="A1188">
        <v>11187</v>
      </c>
      <c r="B1188" t="s">
        <v>24</v>
      </c>
      <c r="C1188" t="s">
        <v>25</v>
      </c>
      <c r="D1188" t="s">
        <v>16</v>
      </c>
      <c r="E1188">
        <v>35</v>
      </c>
      <c r="F1188" t="str">
        <f t="shared" si="36"/>
        <v xml:space="preserve">Middle Age 25-54 </v>
      </c>
      <c r="G1188" t="s">
        <v>27</v>
      </c>
      <c r="H1188" t="s">
        <v>18</v>
      </c>
      <c r="I1188" t="s">
        <v>19</v>
      </c>
      <c r="J1188" t="s">
        <v>34</v>
      </c>
      <c r="K1188" t="s">
        <v>21</v>
      </c>
      <c r="L1188">
        <v>1</v>
      </c>
      <c r="M1188" t="s">
        <v>31</v>
      </c>
      <c r="N1188" t="s">
        <v>32</v>
      </c>
      <c r="O1188">
        <v>4</v>
      </c>
      <c r="P1188" t="str">
        <f t="shared" si="37"/>
        <v>Active Employee</v>
      </c>
      <c r="Q1188">
        <v>1</v>
      </c>
    </row>
    <row r="1189" spans="1:17" x14ac:dyDescent="0.25">
      <c r="A1189">
        <v>11188</v>
      </c>
      <c r="B1189" t="s">
        <v>24</v>
      </c>
      <c r="C1189" t="s">
        <v>25</v>
      </c>
      <c r="D1189" t="s">
        <v>16</v>
      </c>
      <c r="E1189">
        <v>42</v>
      </c>
      <c r="F1189" t="str">
        <f t="shared" si="36"/>
        <v xml:space="preserve">Middle Age 25-54 </v>
      </c>
      <c r="G1189" t="s">
        <v>27</v>
      </c>
      <c r="H1189" t="s">
        <v>39</v>
      </c>
      <c r="I1189" t="s">
        <v>37</v>
      </c>
      <c r="J1189" t="s">
        <v>47</v>
      </c>
      <c r="K1189" t="s">
        <v>21</v>
      </c>
      <c r="L1189">
        <v>1</v>
      </c>
      <c r="M1189" t="s">
        <v>31</v>
      </c>
      <c r="N1189" t="s">
        <v>32</v>
      </c>
      <c r="O1189">
        <v>1</v>
      </c>
      <c r="P1189" t="str">
        <f t="shared" si="37"/>
        <v>Active Employee</v>
      </c>
      <c r="Q1189">
        <v>1</v>
      </c>
    </row>
    <row r="1190" spans="1:17" x14ac:dyDescent="0.25">
      <c r="A1190">
        <v>11189</v>
      </c>
      <c r="B1190" t="s">
        <v>24</v>
      </c>
      <c r="C1190" t="s">
        <v>25</v>
      </c>
      <c r="D1190" t="s">
        <v>35</v>
      </c>
      <c r="E1190">
        <v>28</v>
      </c>
      <c r="F1190" t="str">
        <f t="shared" si="36"/>
        <v xml:space="preserve">Middle Age 25-54 </v>
      </c>
      <c r="G1190" t="s">
        <v>27</v>
      </c>
      <c r="H1190" t="s">
        <v>39</v>
      </c>
      <c r="I1190" t="s">
        <v>19</v>
      </c>
      <c r="J1190" t="s">
        <v>29</v>
      </c>
      <c r="K1190" t="s">
        <v>21</v>
      </c>
      <c r="L1190">
        <v>1</v>
      </c>
      <c r="M1190" t="s">
        <v>31</v>
      </c>
      <c r="N1190" t="s">
        <v>32</v>
      </c>
      <c r="O1190">
        <v>4</v>
      </c>
      <c r="P1190" t="str">
        <f t="shared" si="37"/>
        <v>Active Employee</v>
      </c>
      <c r="Q1190">
        <v>1</v>
      </c>
    </row>
    <row r="1191" spans="1:17" x14ac:dyDescent="0.25">
      <c r="A1191">
        <v>11190</v>
      </c>
      <c r="B1191" t="s">
        <v>24</v>
      </c>
      <c r="C1191" t="s">
        <v>25</v>
      </c>
      <c r="D1191" t="s">
        <v>35</v>
      </c>
      <c r="E1191">
        <v>30</v>
      </c>
      <c r="F1191" t="str">
        <f t="shared" si="36"/>
        <v xml:space="preserve">Middle Age 25-54 </v>
      </c>
      <c r="G1191" t="s">
        <v>27</v>
      </c>
      <c r="H1191" t="s">
        <v>39</v>
      </c>
      <c r="I1191" t="s">
        <v>19</v>
      </c>
      <c r="J1191" t="s">
        <v>42</v>
      </c>
      <c r="K1191" t="s">
        <v>21</v>
      </c>
      <c r="L1191">
        <v>1</v>
      </c>
      <c r="M1191" t="s">
        <v>31</v>
      </c>
      <c r="N1191" t="s">
        <v>32</v>
      </c>
      <c r="O1191">
        <v>3</v>
      </c>
      <c r="P1191" t="str">
        <f t="shared" si="37"/>
        <v>Active Employee</v>
      </c>
      <c r="Q1191">
        <v>1</v>
      </c>
    </row>
    <row r="1192" spans="1:17" x14ac:dyDescent="0.25">
      <c r="A1192">
        <v>11191</v>
      </c>
      <c r="B1192" t="s">
        <v>24</v>
      </c>
      <c r="C1192" t="s">
        <v>25</v>
      </c>
      <c r="D1192" t="s">
        <v>43</v>
      </c>
      <c r="E1192">
        <v>24</v>
      </c>
      <c r="F1192" t="str">
        <f t="shared" si="36"/>
        <v>Adolescent 0-25</v>
      </c>
      <c r="G1192" t="s">
        <v>27</v>
      </c>
      <c r="H1192" t="s">
        <v>39</v>
      </c>
      <c r="I1192" t="s">
        <v>37</v>
      </c>
      <c r="J1192" t="s">
        <v>29</v>
      </c>
      <c r="K1192" t="s">
        <v>21</v>
      </c>
      <c r="L1192">
        <v>1</v>
      </c>
      <c r="M1192" t="s">
        <v>31</v>
      </c>
      <c r="N1192" t="s">
        <v>32</v>
      </c>
      <c r="O1192">
        <v>3</v>
      </c>
      <c r="P1192" t="str">
        <f t="shared" si="37"/>
        <v>Active Employee</v>
      </c>
      <c r="Q1192">
        <v>1</v>
      </c>
    </row>
    <row r="1193" spans="1:17" x14ac:dyDescent="0.25">
      <c r="A1193">
        <v>11192</v>
      </c>
      <c r="B1193" t="s">
        <v>24</v>
      </c>
      <c r="C1193" t="s">
        <v>25</v>
      </c>
      <c r="D1193" t="s">
        <v>16</v>
      </c>
      <c r="E1193">
        <v>39</v>
      </c>
      <c r="F1193" t="str">
        <f t="shared" si="36"/>
        <v xml:space="preserve">Middle Age 25-54 </v>
      </c>
      <c r="G1193" t="s">
        <v>27</v>
      </c>
      <c r="H1193" t="s">
        <v>28</v>
      </c>
      <c r="I1193" t="s">
        <v>37</v>
      </c>
      <c r="J1193" t="s">
        <v>42</v>
      </c>
      <c r="K1193" t="s">
        <v>21</v>
      </c>
      <c r="L1193">
        <v>1</v>
      </c>
      <c r="M1193" t="s">
        <v>31</v>
      </c>
      <c r="N1193" t="s">
        <v>32</v>
      </c>
      <c r="O1193">
        <v>1</v>
      </c>
      <c r="P1193" t="str">
        <f t="shared" si="37"/>
        <v>Active Employee</v>
      </c>
      <c r="Q1193">
        <v>1</v>
      </c>
    </row>
    <row r="1194" spans="1:17" x14ac:dyDescent="0.25">
      <c r="A1194">
        <v>11193</v>
      </c>
      <c r="B1194" t="s">
        <v>24</v>
      </c>
      <c r="C1194" t="s">
        <v>25</v>
      </c>
      <c r="D1194" t="s">
        <v>16</v>
      </c>
      <c r="E1194">
        <v>44</v>
      </c>
      <c r="F1194" t="str">
        <f t="shared" si="36"/>
        <v xml:space="preserve">Middle Age 25-54 </v>
      </c>
      <c r="G1194" t="s">
        <v>27</v>
      </c>
      <c r="H1194" t="s">
        <v>39</v>
      </c>
      <c r="I1194" t="s">
        <v>19</v>
      </c>
      <c r="J1194" t="s">
        <v>47</v>
      </c>
      <c r="K1194" t="s">
        <v>21</v>
      </c>
      <c r="L1194">
        <v>1</v>
      </c>
      <c r="M1194" t="s">
        <v>31</v>
      </c>
      <c r="N1194" t="s">
        <v>32</v>
      </c>
      <c r="O1194">
        <v>1</v>
      </c>
      <c r="P1194" t="str">
        <f t="shared" si="37"/>
        <v>Active Employee</v>
      </c>
      <c r="Q1194">
        <v>1</v>
      </c>
    </row>
    <row r="1195" spans="1:17" x14ac:dyDescent="0.25">
      <c r="A1195">
        <v>11194</v>
      </c>
      <c r="B1195" t="s">
        <v>24</v>
      </c>
      <c r="C1195" t="s">
        <v>25</v>
      </c>
      <c r="D1195" t="s">
        <v>16</v>
      </c>
      <c r="E1195">
        <v>35</v>
      </c>
      <c r="F1195" t="str">
        <f t="shared" si="36"/>
        <v xml:space="preserve">Middle Age 25-54 </v>
      </c>
      <c r="G1195" t="s">
        <v>27</v>
      </c>
      <c r="H1195" t="s">
        <v>36</v>
      </c>
      <c r="I1195" t="s">
        <v>19</v>
      </c>
      <c r="J1195" t="s">
        <v>41</v>
      </c>
      <c r="K1195" t="s">
        <v>21</v>
      </c>
      <c r="L1195">
        <v>1</v>
      </c>
      <c r="M1195" t="s">
        <v>31</v>
      </c>
      <c r="N1195" t="s">
        <v>32</v>
      </c>
      <c r="O1195">
        <v>3</v>
      </c>
      <c r="P1195" t="str">
        <f t="shared" si="37"/>
        <v>Active Employee</v>
      </c>
      <c r="Q1195">
        <v>1</v>
      </c>
    </row>
    <row r="1196" spans="1:17" x14ac:dyDescent="0.25">
      <c r="A1196">
        <v>11195</v>
      </c>
      <c r="B1196" t="s">
        <v>24</v>
      </c>
      <c r="C1196" t="s">
        <v>25</v>
      </c>
      <c r="D1196" t="s">
        <v>35</v>
      </c>
      <c r="E1196">
        <v>33</v>
      </c>
      <c r="F1196" t="str">
        <f t="shared" si="36"/>
        <v xml:space="preserve">Middle Age 25-54 </v>
      </c>
      <c r="G1196" t="s">
        <v>27</v>
      </c>
      <c r="H1196" t="s">
        <v>36</v>
      </c>
      <c r="I1196" t="s">
        <v>19</v>
      </c>
      <c r="J1196" t="s">
        <v>29</v>
      </c>
      <c r="K1196" t="s">
        <v>21</v>
      </c>
      <c r="L1196">
        <v>1</v>
      </c>
      <c r="M1196" t="s">
        <v>31</v>
      </c>
      <c r="N1196" t="s">
        <v>32</v>
      </c>
      <c r="O1196">
        <v>1</v>
      </c>
      <c r="P1196" t="str">
        <f t="shared" si="37"/>
        <v>Active Employee</v>
      </c>
      <c r="Q1196">
        <v>1</v>
      </c>
    </row>
    <row r="1197" spans="1:17" x14ac:dyDescent="0.25">
      <c r="A1197">
        <v>11196</v>
      </c>
      <c r="B1197" t="s">
        <v>24</v>
      </c>
      <c r="C1197" t="s">
        <v>25</v>
      </c>
      <c r="D1197" t="s">
        <v>43</v>
      </c>
      <c r="E1197">
        <v>23</v>
      </c>
      <c r="F1197" t="str">
        <f t="shared" si="36"/>
        <v>Adolescent 0-25</v>
      </c>
      <c r="G1197" t="s">
        <v>27</v>
      </c>
      <c r="H1197" t="s">
        <v>39</v>
      </c>
      <c r="I1197" t="s">
        <v>49</v>
      </c>
      <c r="J1197" t="s">
        <v>29</v>
      </c>
      <c r="K1197" t="s">
        <v>21</v>
      </c>
      <c r="L1197">
        <v>1</v>
      </c>
      <c r="M1197" t="s">
        <v>31</v>
      </c>
      <c r="N1197" t="s">
        <v>32</v>
      </c>
      <c r="O1197">
        <v>3</v>
      </c>
      <c r="P1197" t="str">
        <f t="shared" si="37"/>
        <v>Active Employee</v>
      </c>
      <c r="Q1197">
        <v>1</v>
      </c>
    </row>
    <row r="1198" spans="1:17" x14ac:dyDescent="0.25">
      <c r="A1198">
        <v>11197</v>
      </c>
      <c r="B1198" t="s">
        <v>24</v>
      </c>
      <c r="C1198" t="s">
        <v>25</v>
      </c>
      <c r="D1198" t="s">
        <v>16</v>
      </c>
      <c r="E1198">
        <v>36</v>
      </c>
      <c r="F1198" t="str">
        <f t="shared" si="36"/>
        <v xml:space="preserve">Middle Age 25-54 </v>
      </c>
      <c r="G1198" t="s">
        <v>27</v>
      </c>
      <c r="H1198" t="s">
        <v>36</v>
      </c>
      <c r="I1198" t="s">
        <v>19</v>
      </c>
      <c r="J1198" t="s">
        <v>42</v>
      </c>
      <c r="K1198" t="s">
        <v>21</v>
      </c>
      <c r="L1198">
        <v>1</v>
      </c>
      <c r="M1198" t="s">
        <v>31</v>
      </c>
      <c r="N1198" t="s">
        <v>32</v>
      </c>
      <c r="O1198">
        <v>3</v>
      </c>
      <c r="P1198" t="str">
        <f t="shared" si="37"/>
        <v>Active Employee</v>
      </c>
      <c r="Q1198">
        <v>1</v>
      </c>
    </row>
    <row r="1199" spans="1:17" x14ac:dyDescent="0.25">
      <c r="A1199">
        <v>11198</v>
      </c>
      <c r="B1199" t="s">
        <v>24</v>
      </c>
      <c r="C1199" t="s">
        <v>25</v>
      </c>
      <c r="D1199" t="s">
        <v>16</v>
      </c>
      <c r="E1199">
        <v>40</v>
      </c>
      <c r="F1199" t="str">
        <f t="shared" si="36"/>
        <v xml:space="preserve">Middle Age 25-54 </v>
      </c>
      <c r="G1199" t="s">
        <v>27</v>
      </c>
      <c r="H1199" t="s">
        <v>36</v>
      </c>
      <c r="I1199" t="s">
        <v>19</v>
      </c>
      <c r="J1199" t="s">
        <v>34</v>
      </c>
      <c r="K1199" t="s">
        <v>21</v>
      </c>
      <c r="L1199">
        <v>1</v>
      </c>
      <c r="M1199" t="s">
        <v>31</v>
      </c>
      <c r="N1199" t="s">
        <v>32</v>
      </c>
      <c r="O1199">
        <v>4</v>
      </c>
      <c r="P1199" t="str">
        <f t="shared" si="37"/>
        <v>Active Employee</v>
      </c>
      <c r="Q1199">
        <v>1</v>
      </c>
    </row>
    <row r="1200" spans="1:17" x14ac:dyDescent="0.25">
      <c r="A1200">
        <v>11199</v>
      </c>
      <c r="B1200" t="s">
        <v>24</v>
      </c>
      <c r="C1200" t="s">
        <v>25</v>
      </c>
      <c r="D1200" t="s">
        <v>16</v>
      </c>
      <c r="E1200">
        <v>42</v>
      </c>
      <c r="F1200" t="str">
        <f t="shared" si="36"/>
        <v xml:space="preserve">Middle Age 25-54 </v>
      </c>
      <c r="G1200" t="s">
        <v>27</v>
      </c>
      <c r="H1200" t="s">
        <v>39</v>
      </c>
      <c r="I1200" t="s">
        <v>37</v>
      </c>
      <c r="J1200" t="s">
        <v>42</v>
      </c>
      <c r="K1200" t="s">
        <v>21</v>
      </c>
      <c r="L1200">
        <v>1</v>
      </c>
      <c r="M1200" t="s">
        <v>31</v>
      </c>
      <c r="N1200" t="s">
        <v>32</v>
      </c>
      <c r="O1200">
        <v>1</v>
      </c>
      <c r="P1200" t="str">
        <f t="shared" si="37"/>
        <v>Active Employee</v>
      </c>
      <c r="Q1200">
        <v>1</v>
      </c>
    </row>
    <row r="1201" spans="1:17" x14ac:dyDescent="0.25">
      <c r="A1201">
        <v>11200</v>
      </c>
      <c r="B1201" t="s">
        <v>24</v>
      </c>
      <c r="C1201" t="s">
        <v>25</v>
      </c>
      <c r="D1201" t="s">
        <v>16</v>
      </c>
      <c r="E1201">
        <v>35</v>
      </c>
      <c r="F1201" t="str">
        <f t="shared" si="36"/>
        <v xml:space="preserve">Middle Age 25-54 </v>
      </c>
      <c r="G1201" t="s">
        <v>27</v>
      </c>
      <c r="H1201" t="s">
        <v>39</v>
      </c>
      <c r="I1201" t="s">
        <v>19</v>
      </c>
      <c r="J1201" t="s">
        <v>34</v>
      </c>
      <c r="K1201" t="s">
        <v>21</v>
      </c>
      <c r="L1201">
        <v>1</v>
      </c>
      <c r="M1201" t="s">
        <v>31</v>
      </c>
      <c r="N1201" t="s">
        <v>32</v>
      </c>
      <c r="O1201">
        <v>3</v>
      </c>
      <c r="P1201" t="str">
        <f t="shared" si="37"/>
        <v>Active Employee</v>
      </c>
      <c r="Q1201">
        <v>1</v>
      </c>
    </row>
    <row r="1202" spans="1:17" x14ac:dyDescent="0.25">
      <c r="A1202">
        <v>11201</v>
      </c>
      <c r="B1202" t="s">
        <v>24</v>
      </c>
      <c r="C1202" t="s">
        <v>25</v>
      </c>
      <c r="D1202" t="s">
        <v>35</v>
      </c>
      <c r="E1202">
        <v>28</v>
      </c>
      <c r="F1202" t="str">
        <f t="shared" si="36"/>
        <v xml:space="preserve">Middle Age 25-54 </v>
      </c>
      <c r="G1202" t="s">
        <v>27</v>
      </c>
      <c r="H1202" t="s">
        <v>28</v>
      </c>
      <c r="I1202" t="s">
        <v>19</v>
      </c>
      <c r="J1202" t="s">
        <v>41</v>
      </c>
      <c r="K1202" t="s">
        <v>21</v>
      </c>
      <c r="L1202">
        <v>1</v>
      </c>
      <c r="M1202" t="s">
        <v>31</v>
      </c>
      <c r="N1202" t="s">
        <v>32</v>
      </c>
      <c r="O1202">
        <v>2</v>
      </c>
      <c r="P1202" t="str">
        <f t="shared" si="37"/>
        <v>Active Employee</v>
      </c>
      <c r="Q1202">
        <v>1</v>
      </c>
    </row>
    <row r="1203" spans="1:17" x14ac:dyDescent="0.25">
      <c r="A1203">
        <v>11202</v>
      </c>
      <c r="B1203" t="s">
        <v>24</v>
      </c>
      <c r="C1203" t="s">
        <v>25</v>
      </c>
      <c r="D1203" t="s">
        <v>35</v>
      </c>
      <c r="E1203">
        <v>29</v>
      </c>
      <c r="F1203" t="str">
        <f t="shared" si="36"/>
        <v xml:space="preserve">Middle Age 25-54 </v>
      </c>
      <c r="G1203" t="s">
        <v>27</v>
      </c>
      <c r="H1203" t="s">
        <v>39</v>
      </c>
      <c r="I1203" t="s">
        <v>19</v>
      </c>
      <c r="J1203" t="s">
        <v>29</v>
      </c>
      <c r="K1203" t="s">
        <v>21</v>
      </c>
      <c r="L1203">
        <v>1</v>
      </c>
      <c r="M1203" t="s">
        <v>31</v>
      </c>
      <c r="N1203" t="s">
        <v>32</v>
      </c>
      <c r="O1203">
        <v>3</v>
      </c>
      <c r="P1203" t="str">
        <f t="shared" si="37"/>
        <v>Active Employee</v>
      </c>
      <c r="Q1203">
        <v>1</v>
      </c>
    </row>
    <row r="1204" spans="1:17" x14ac:dyDescent="0.25">
      <c r="A1204">
        <v>11203</v>
      </c>
      <c r="B1204" t="s">
        <v>24</v>
      </c>
      <c r="C1204" t="s">
        <v>25</v>
      </c>
      <c r="D1204" t="s">
        <v>16</v>
      </c>
      <c r="E1204">
        <v>39</v>
      </c>
      <c r="F1204" t="str">
        <f t="shared" si="36"/>
        <v xml:space="preserve">Middle Age 25-54 </v>
      </c>
      <c r="G1204" t="s">
        <v>27</v>
      </c>
      <c r="H1204" t="s">
        <v>50</v>
      </c>
      <c r="I1204" t="s">
        <v>37</v>
      </c>
      <c r="J1204" t="s">
        <v>41</v>
      </c>
      <c r="K1204" t="s">
        <v>21</v>
      </c>
      <c r="L1204">
        <v>1</v>
      </c>
      <c r="M1204" t="s">
        <v>31</v>
      </c>
      <c r="N1204" t="s">
        <v>32</v>
      </c>
      <c r="O1204">
        <v>1</v>
      </c>
      <c r="P1204" t="str">
        <f t="shared" si="37"/>
        <v>Active Employee</v>
      </c>
      <c r="Q1204">
        <v>1</v>
      </c>
    </row>
    <row r="1205" spans="1:17" x14ac:dyDescent="0.25">
      <c r="A1205">
        <v>11204</v>
      </c>
      <c r="B1205" t="s">
        <v>24</v>
      </c>
      <c r="C1205" t="s">
        <v>25</v>
      </c>
      <c r="D1205" t="s">
        <v>35</v>
      </c>
      <c r="E1205">
        <v>33</v>
      </c>
      <c r="F1205" t="str">
        <f t="shared" si="36"/>
        <v xml:space="preserve">Middle Age 25-54 </v>
      </c>
      <c r="G1205" t="s">
        <v>27</v>
      </c>
      <c r="H1205" t="s">
        <v>39</v>
      </c>
      <c r="I1205" t="s">
        <v>37</v>
      </c>
      <c r="J1205" t="s">
        <v>34</v>
      </c>
      <c r="K1205" t="s">
        <v>21</v>
      </c>
      <c r="L1205">
        <v>1</v>
      </c>
      <c r="M1205" t="s">
        <v>31</v>
      </c>
      <c r="N1205" t="s">
        <v>32</v>
      </c>
      <c r="O1205">
        <v>2</v>
      </c>
      <c r="P1205" t="str">
        <f t="shared" si="37"/>
        <v>Active Employee</v>
      </c>
      <c r="Q1205">
        <v>1</v>
      </c>
    </row>
    <row r="1206" spans="1:17" x14ac:dyDescent="0.25">
      <c r="A1206">
        <v>11205</v>
      </c>
      <c r="B1206" t="s">
        <v>24</v>
      </c>
      <c r="C1206" t="s">
        <v>25</v>
      </c>
      <c r="D1206" t="s">
        <v>38</v>
      </c>
      <c r="E1206">
        <v>55</v>
      </c>
      <c r="F1206" t="str">
        <f t="shared" si="36"/>
        <v>Old 55+</v>
      </c>
      <c r="G1206" t="s">
        <v>27</v>
      </c>
      <c r="H1206" t="s">
        <v>39</v>
      </c>
      <c r="I1206" t="s">
        <v>37</v>
      </c>
      <c r="J1206" t="s">
        <v>47</v>
      </c>
      <c r="K1206" t="s">
        <v>21</v>
      </c>
      <c r="L1206">
        <v>1</v>
      </c>
      <c r="M1206" t="s">
        <v>31</v>
      </c>
      <c r="N1206" t="s">
        <v>32</v>
      </c>
      <c r="O1206">
        <v>1</v>
      </c>
      <c r="P1206" t="str">
        <f t="shared" si="37"/>
        <v>Active Employee</v>
      </c>
      <c r="Q1206">
        <v>1</v>
      </c>
    </row>
    <row r="1207" spans="1:17" x14ac:dyDescent="0.25">
      <c r="A1207">
        <v>11206</v>
      </c>
      <c r="B1207" t="s">
        <v>24</v>
      </c>
      <c r="C1207" t="s">
        <v>25</v>
      </c>
      <c r="D1207" t="s">
        <v>16</v>
      </c>
      <c r="E1207">
        <v>37</v>
      </c>
      <c r="F1207" t="str">
        <f t="shared" si="36"/>
        <v xml:space="preserve">Middle Age 25-54 </v>
      </c>
      <c r="G1207" t="s">
        <v>27</v>
      </c>
      <c r="H1207" t="s">
        <v>39</v>
      </c>
      <c r="I1207" t="s">
        <v>19</v>
      </c>
      <c r="J1207" t="s">
        <v>41</v>
      </c>
      <c r="K1207" t="s">
        <v>21</v>
      </c>
      <c r="L1207">
        <v>1</v>
      </c>
      <c r="M1207" t="s">
        <v>31</v>
      </c>
      <c r="N1207" t="s">
        <v>32</v>
      </c>
      <c r="O1207">
        <v>3</v>
      </c>
      <c r="P1207" t="str">
        <f t="shared" si="37"/>
        <v>Active Employee</v>
      </c>
      <c r="Q1207">
        <v>1</v>
      </c>
    </row>
    <row r="1208" spans="1:17" x14ac:dyDescent="0.25">
      <c r="A1208">
        <v>11207</v>
      </c>
      <c r="B1208" t="s">
        <v>24</v>
      </c>
      <c r="C1208" t="s">
        <v>25</v>
      </c>
      <c r="D1208" t="s">
        <v>35</v>
      </c>
      <c r="E1208">
        <v>26</v>
      </c>
      <c r="F1208" t="str">
        <f t="shared" si="36"/>
        <v xml:space="preserve">Middle Age 25-54 </v>
      </c>
      <c r="G1208" t="s">
        <v>27</v>
      </c>
      <c r="H1208" t="s">
        <v>36</v>
      </c>
      <c r="I1208" t="s">
        <v>37</v>
      </c>
      <c r="J1208" t="s">
        <v>34</v>
      </c>
      <c r="K1208" t="s">
        <v>21</v>
      </c>
      <c r="L1208">
        <v>1</v>
      </c>
      <c r="M1208" t="s">
        <v>31</v>
      </c>
      <c r="N1208" t="s">
        <v>32</v>
      </c>
      <c r="O1208">
        <v>3</v>
      </c>
      <c r="P1208" t="str">
        <f t="shared" si="37"/>
        <v>Active Employee</v>
      </c>
      <c r="Q1208">
        <v>1</v>
      </c>
    </row>
    <row r="1209" spans="1:17" x14ac:dyDescent="0.25">
      <c r="A1209">
        <v>11208</v>
      </c>
      <c r="B1209" t="s">
        <v>24</v>
      </c>
      <c r="C1209" t="s">
        <v>15</v>
      </c>
      <c r="D1209" t="s">
        <v>16</v>
      </c>
      <c r="E1209">
        <v>36</v>
      </c>
      <c r="F1209" t="str">
        <f t="shared" si="36"/>
        <v xml:space="preserve">Middle Age 25-54 </v>
      </c>
      <c r="G1209" t="s">
        <v>27</v>
      </c>
      <c r="H1209" t="s">
        <v>36</v>
      </c>
      <c r="I1209" t="s">
        <v>19</v>
      </c>
      <c r="J1209" t="s">
        <v>34</v>
      </c>
      <c r="K1209" t="s">
        <v>21</v>
      </c>
      <c r="L1209">
        <v>1</v>
      </c>
      <c r="M1209" t="s">
        <v>31</v>
      </c>
      <c r="N1209" t="s">
        <v>32</v>
      </c>
      <c r="O1209">
        <v>4</v>
      </c>
      <c r="P1209" t="str">
        <f t="shared" si="37"/>
        <v>Active Employee</v>
      </c>
      <c r="Q1209">
        <v>1</v>
      </c>
    </row>
    <row r="1210" spans="1:17" x14ac:dyDescent="0.25">
      <c r="A1210">
        <v>11209</v>
      </c>
      <c r="B1210" t="s">
        <v>24</v>
      </c>
      <c r="C1210" t="s">
        <v>15</v>
      </c>
      <c r="D1210" t="s">
        <v>16</v>
      </c>
      <c r="E1210">
        <v>36</v>
      </c>
      <c r="F1210" t="str">
        <f t="shared" si="36"/>
        <v xml:space="preserve">Middle Age 25-54 </v>
      </c>
      <c r="G1210" t="s">
        <v>27</v>
      </c>
      <c r="H1210" t="s">
        <v>39</v>
      </c>
      <c r="I1210" t="s">
        <v>19</v>
      </c>
      <c r="J1210" t="s">
        <v>34</v>
      </c>
      <c r="K1210" t="s">
        <v>21</v>
      </c>
      <c r="L1210">
        <v>1</v>
      </c>
      <c r="M1210" t="s">
        <v>31</v>
      </c>
      <c r="N1210" t="s">
        <v>32</v>
      </c>
      <c r="O1210">
        <v>2</v>
      </c>
      <c r="P1210" t="str">
        <f t="shared" si="37"/>
        <v>Active Employee</v>
      </c>
      <c r="Q1210">
        <v>1</v>
      </c>
    </row>
    <row r="1211" spans="1:17" x14ac:dyDescent="0.25">
      <c r="A1211">
        <v>11210</v>
      </c>
      <c r="B1211" t="s">
        <v>24</v>
      </c>
      <c r="C1211" t="s">
        <v>15</v>
      </c>
      <c r="D1211" t="s">
        <v>43</v>
      </c>
      <c r="E1211">
        <v>23</v>
      </c>
      <c r="F1211" t="str">
        <f t="shared" si="36"/>
        <v>Adolescent 0-25</v>
      </c>
      <c r="G1211" t="s">
        <v>27</v>
      </c>
      <c r="H1211" t="s">
        <v>28</v>
      </c>
      <c r="I1211" t="s">
        <v>19</v>
      </c>
      <c r="J1211" t="s">
        <v>34</v>
      </c>
      <c r="K1211" t="s">
        <v>21</v>
      </c>
      <c r="L1211">
        <v>1</v>
      </c>
      <c r="M1211" t="s">
        <v>31</v>
      </c>
      <c r="N1211" t="s">
        <v>32</v>
      </c>
      <c r="O1211">
        <v>3</v>
      </c>
      <c r="P1211" t="str">
        <f t="shared" si="37"/>
        <v>Active Employee</v>
      </c>
      <c r="Q1211">
        <v>1</v>
      </c>
    </row>
    <row r="1212" spans="1:17" x14ac:dyDescent="0.25">
      <c r="A1212">
        <v>11211</v>
      </c>
      <c r="B1212" t="s">
        <v>24</v>
      </c>
      <c r="C1212" t="s">
        <v>15</v>
      </c>
      <c r="D1212" t="s">
        <v>35</v>
      </c>
      <c r="E1212">
        <v>34</v>
      </c>
      <c r="F1212" t="str">
        <f t="shared" si="36"/>
        <v xml:space="preserve">Middle Age 25-54 </v>
      </c>
      <c r="G1212" t="s">
        <v>27</v>
      </c>
      <c r="H1212" t="s">
        <v>36</v>
      </c>
      <c r="I1212" t="s">
        <v>37</v>
      </c>
      <c r="J1212" t="s">
        <v>29</v>
      </c>
      <c r="K1212" t="s">
        <v>21</v>
      </c>
      <c r="L1212">
        <v>1</v>
      </c>
      <c r="M1212" t="s">
        <v>31</v>
      </c>
      <c r="N1212" t="s">
        <v>32</v>
      </c>
      <c r="O1212">
        <v>4</v>
      </c>
      <c r="P1212" t="str">
        <f t="shared" si="37"/>
        <v>Active Employee</v>
      </c>
      <c r="Q1212">
        <v>1</v>
      </c>
    </row>
    <row r="1213" spans="1:17" x14ac:dyDescent="0.25">
      <c r="A1213">
        <v>11212</v>
      </c>
      <c r="B1213" t="s">
        <v>24</v>
      </c>
      <c r="C1213" t="s">
        <v>15</v>
      </c>
      <c r="D1213" t="s">
        <v>16</v>
      </c>
      <c r="E1213">
        <v>39</v>
      </c>
      <c r="F1213" t="str">
        <f t="shared" si="36"/>
        <v xml:space="preserve">Middle Age 25-54 </v>
      </c>
      <c r="G1213" t="s">
        <v>27</v>
      </c>
      <c r="H1213" t="s">
        <v>28</v>
      </c>
      <c r="I1213" t="s">
        <v>19</v>
      </c>
      <c r="J1213" t="s">
        <v>29</v>
      </c>
      <c r="K1213" t="s">
        <v>21</v>
      </c>
      <c r="L1213">
        <v>1</v>
      </c>
      <c r="M1213" t="s">
        <v>31</v>
      </c>
      <c r="N1213" t="s">
        <v>32</v>
      </c>
      <c r="O1213">
        <v>4</v>
      </c>
      <c r="P1213" t="str">
        <f t="shared" si="37"/>
        <v>Active Employee</v>
      </c>
      <c r="Q1213">
        <v>1</v>
      </c>
    </row>
    <row r="1214" spans="1:17" x14ac:dyDescent="0.25">
      <c r="A1214">
        <v>11213</v>
      </c>
      <c r="B1214" t="s">
        <v>24</v>
      </c>
      <c r="C1214" t="s">
        <v>15</v>
      </c>
      <c r="D1214" t="s">
        <v>43</v>
      </c>
      <c r="E1214">
        <v>24</v>
      </c>
      <c r="F1214" t="str">
        <f t="shared" si="36"/>
        <v>Adolescent 0-25</v>
      </c>
      <c r="G1214" t="s">
        <v>27</v>
      </c>
      <c r="H1214" t="s">
        <v>18</v>
      </c>
      <c r="I1214" t="s">
        <v>19</v>
      </c>
      <c r="J1214" t="s">
        <v>42</v>
      </c>
      <c r="K1214" t="s">
        <v>21</v>
      </c>
      <c r="L1214">
        <v>1</v>
      </c>
      <c r="M1214" t="s">
        <v>31</v>
      </c>
      <c r="N1214" t="s">
        <v>32</v>
      </c>
      <c r="O1214">
        <v>3</v>
      </c>
      <c r="P1214" t="str">
        <f t="shared" si="37"/>
        <v>Active Employee</v>
      </c>
      <c r="Q1214">
        <v>1</v>
      </c>
    </row>
    <row r="1215" spans="1:17" x14ac:dyDescent="0.25">
      <c r="A1215">
        <v>11214</v>
      </c>
      <c r="B1215" t="s">
        <v>24</v>
      </c>
      <c r="C1215" t="s">
        <v>15</v>
      </c>
      <c r="D1215" t="s">
        <v>16</v>
      </c>
      <c r="E1215">
        <v>35</v>
      </c>
      <c r="F1215" t="str">
        <f t="shared" si="36"/>
        <v xml:space="preserve">Middle Age 25-54 </v>
      </c>
      <c r="G1215" t="s">
        <v>27</v>
      </c>
      <c r="H1215" t="s">
        <v>36</v>
      </c>
      <c r="I1215" t="s">
        <v>37</v>
      </c>
      <c r="J1215" t="s">
        <v>29</v>
      </c>
      <c r="K1215" t="s">
        <v>21</v>
      </c>
      <c r="L1215">
        <v>1</v>
      </c>
      <c r="M1215" t="s">
        <v>31</v>
      </c>
      <c r="N1215" t="s">
        <v>32</v>
      </c>
      <c r="O1215">
        <v>3</v>
      </c>
      <c r="P1215" t="str">
        <f t="shared" si="37"/>
        <v>Active Employee</v>
      </c>
      <c r="Q1215">
        <v>1</v>
      </c>
    </row>
    <row r="1216" spans="1:17" x14ac:dyDescent="0.25">
      <c r="A1216">
        <v>11215</v>
      </c>
      <c r="B1216" t="s">
        <v>24</v>
      </c>
      <c r="C1216" t="s">
        <v>15</v>
      </c>
      <c r="D1216" t="s">
        <v>16</v>
      </c>
      <c r="E1216">
        <v>41</v>
      </c>
      <c r="F1216" t="str">
        <f t="shared" si="36"/>
        <v xml:space="preserve">Middle Age 25-54 </v>
      </c>
      <c r="G1216" t="s">
        <v>27</v>
      </c>
      <c r="H1216" t="s">
        <v>39</v>
      </c>
      <c r="I1216" t="s">
        <v>19</v>
      </c>
      <c r="J1216" t="s">
        <v>42</v>
      </c>
      <c r="K1216" t="s">
        <v>21</v>
      </c>
      <c r="L1216">
        <v>1</v>
      </c>
      <c r="M1216" t="s">
        <v>31</v>
      </c>
      <c r="N1216" t="s">
        <v>32</v>
      </c>
      <c r="O1216">
        <v>2</v>
      </c>
      <c r="P1216" t="str">
        <f t="shared" si="37"/>
        <v>Active Employee</v>
      </c>
      <c r="Q1216">
        <v>1</v>
      </c>
    </row>
    <row r="1217" spans="1:17" x14ac:dyDescent="0.25">
      <c r="A1217">
        <v>11216</v>
      </c>
      <c r="B1217" t="s">
        <v>24</v>
      </c>
      <c r="C1217" t="s">
        <v>15</v>
      </c>
      <c r="D1217" t="s">
        <v>16</v>
      </c>
      <c r="E1217">
        <v>40</v>
      </c>
      <c r="F1217" t="str">
        <f t="shared" si="36"/>
        <v xml:space="preserve">Middle Age 25-54 </v>
      </c>
      <c r="G1217" t="s">
        <v>27</v>
      </c>
      <c r="H1217" t="s">
        <v>36</v>
      </c>
      <c r="I1217" t="s">
        <v>19</v>
      </c>
      <c r="J1217" t="s">
        <v>29</v>
      </c>
      <c r="K1217" t="s">
        <v>21</v>
      </c>
      <c r="L1217">
        <v>1</v>
      </c>
      <c r="M1217" t="s">
        <v>31</v>
      </c>
      <c r="N1217" t="s">
        <v>32</v>
      </c>
      <c r="O1217">
        <v>3</v>
      </c>
      <c r="P1217" t="str">
        <f t="shared" si="37"/>
        <v>Active Employee</v>
      </c>
      <c r="Q1217">
        <v>1</v>
      </c>
    </row>
    <row r="1218" spans="1:17" x14ac:dyDescent="0.25">
      <c r="A1218">
        <v>11217</v>
      </c>
      <c r="B1218" t="s">
        <v>24</v>
      </c>
      <c r="C1218" t="s">
        <v>15</v>
      </c>
      <c r="D1218" t="s">
        <v>35</v>
      </c>
      <c r="E1218">
        <v>26</v>
      </c>
      <c r="F1218" t="str">
        <f t="shared" si="36"/>
        <v xml:space="preserve">Middle Age 25-54 </v>
      </c>
      <c r="G1218" t="s">
        <v>27</v>
      </c>
      <c r="H1218" t="s">
        <v>39</v>
      </c>
      <c r="I1218" t="s">
        <v>37</v>
      </c>
      <c r="J1218" t="s">
        <v>34</v>
      </c>
      <c r="K1218" t="s">
        <v>21</v>
      </c>
      <c r="L1218">
        <v>1</v>
      </c>
      <c r="M1218" t="s">
        <v>31</v>
      </c>
      <c r="N1218" t="s">
        <v>32</v>
      </c>
      <c r="O1218">
        <v>1</v>
      </c>
      <c r="P1218" t="str">
        <f t="shared" si="37"/>
        <v>Active Employee</v>
      </c>
      <c r="Q1218">
        <v>1</v>
      </c>
    </row>
    <row r="1219" spans="1:17" x14ac:dyDescent="0.25">
      <c r="A1219">
        <v>11218</v>
      </c>
      <c r="B1219" t="s">
        <v>24</v>
      </c>
      <c r="C1219" t="s">
        <v>15</v>
      </c>
      <c r="D1219" t="s">
        <v>26</v>
      </c>
      <c r="E1219">
        <v>46</v>
      </c>
      <c r="F1219" t="str">
        <f t="shared" ref="F1219:F1282" si="38">IF(E1219&gt;54,"Old 55+",IF(E1219&gt;=25,"Middle Age 25-54 ",IF(E1219&lt;25,"Adolescent 0-25")))</f>
        <v xml:space="preserve">Middle Age 25-54 </v>
      </c>
      <c r="G1219" t="s">
        <v>27</v>
      </c>
      <c r="H1219" t="s">
        <v>36</v>
      </c>
      <c r="I1219" t="s">
        <v>19</v>
      </c>
      <c r="J1219" t="s">
        <v>42</v>
      </c>
      <c r="K1219" t="s">
        <v>21</v>
      </c>
      <c r="L1219">
        <v>1</v>
      </c>
      <c r="M1219" t="s">
        <v>31</v>
      </c>
      <c r="N1219" t="s">
        <v>32</v>
      </c>
      <c r="O1219">
        <v>2</v>
      </c>
      <c r="P1219" t="str">
        <f t="shared" ref="P1219:P1282" si="39">IF(Q1219=0,"Inactive Employee",IF(Q1219=1,"Active Employee"))</f>
        <v>Active Employee</v>
      </c>
      <c r="Q1219">
        <v>1</v>
      </c>
    </row>
    <row r="1220" spans="1:17" x14ac:dyDescent="0.25">
      <c r="A1220">
        <v>11219</v>
      </c>
      <c r="B1220" t="s">
        <v>24</v>
      </c>
      <c r="C1220" t="s">
        <v>15</v>
      </c>
      <c r="D1220" t="s">
        <v>26</v>
      </c>
      <c r="E1220">
        <v>49</v>
      </c>
      <c r="F1220" t="str">
        <f t="shared" si="38"/>
        <v xml:space="preserve">Middle Age 25-54 </v>
      </c>
      <c r="G1220" t="s">
        <v>27</v>
      </c>
      <c r="H1220" t="s">
        <v>39</v>
      </c>
      <c r="I1220" t="s">
        <v>19</v>
      </c>
      <c r="J1220" t="s">
        <v>45</v>
      </c>
      <c r="K1220" t="s">
        <v>21</v>
      </c>
      <c r="L1220">
        <v>1</v>
      </c>
      <c r="M1220" t="s">
        <v>31</v>
      </c>
      <c r="N1220" t="s">
        <v>32</v>
      </c>
      <c r="O1220">
        <v>3</v>
      </c>
      <c r="P1220" t="str">
        <f t="shared" si="39"/>
        <v>Active Employee</v>
      </c>
      <c r="Q1220">
        <v>1</v>
      </c>
    </row>
    <row r="1221" spans="1:17" x14ac:dyDescent="0.25">
      <c r="A1221">
        <v>11220</v>
      </c>
      <c r="B1221" t="s">
        <v>24</v>
      </c>
      <c r="C1221" t="s">
        <v>15</v>
      </c>
      <c r="D1221" t="s">
        <v>43</v>
      </c>
      <c r="E1221">
        <v>21</v>
      </c>
      <c r="F1221" t="str">
        <f t="shared" si="38"/>
        <v>Adolescent 0-25</v>
      </c>
      <c r="G1221" t="s">
        <v>27</v>
      </c>
      <c r="H1221" t="s">
        <v>28</v>
      </c>
      <c r="I1221" t="s">
        <v>37</v>
      </c>
      <c r="J1221" t="s">
        <v>29</v>
      </c>
      <c r="K1221" t="s">
        <v>21</v>
      </c>
      <c r="L1221">
        <v>1</v>
      </c>
      <c r="M1221" t="s">
        <v>31</v>
      </c>
      <c r="N1221" t="s">
        <v>32</v>
      </c>
      <c r="O1221">
        <v>4</v>
      </c>
      <c r="P1221" t="str">
        <f t="shared" si="39"/>
        <v>Active Employee</v>
      </c>
      <c r="Q1221">
        <v>1</v>
      </c>
    </row>
    <row r="1222" spans="1:17" x14ac:dyDescent="0.25">
      <c r="A1222">
        <v>11221</v>
      </c>
      <c r="B1222" t="s">
        <v>24</v>
      </c>
      <c r="C1222" t="s">
        <v>15</v>
      </c>
      <c r="D1222" t="s">
        <v>35</v>
      </c>
      <c r="E1222">
        <v>26</v>
      </c>
      <c r="F1222" t="str">
        <f t="shared" si="38"/>
        <v xml:space="preserve">Middle Age 25-54 </v>
      </c>
      <c r="G1222" t="s">
        <v>27</v>
      </c>
      <c r="H1222" t="s">
        <v>39</v>
      </c>
      <c r="I1222" t="s">
        <v>33</v>
      </c>
      <c r="J1222" t="s">
        <v>34</v>
      </c>
      <c r="K1222" t="s">
        <v>21</v>
      </c>
      <c r="L1222">
        <v>1</v>
      </c>
      <c r="M1222" t="s">
        <v>31</v>
      </c>
      <c r="N1222" t="s">
        <v>32</v>
      </c>
      <c r="O1222">
        <v>1</v>
      </c>
      <c r="P1222" t="str">
        <f t="shared" si="39"/>
        <v>Active Employee</v>
      </c>
      <c r="Q1222">
        <v>1</v>
      </c>
    </row>
    <row r="1223" spans="1:17" x14ac:dyDescent="0.25">
      <c r="A1223">
        <v>11222</v>
      </c>
      <c r="B1223" t="s">
        <v>24</v>
      </c>
      <c r="C1223" t="s">
        <v>15</v>
      </c>
      <c r="D1223" t="s">
        <v>16</v>
      </c>
      <c r="E1223">
        <v>35</v>
      </c>
      <c r="F1223" t="str">
        <f t="shared" si="38"/>
        <v xml:space="preserve">Middle Age 25-54 </v>
      </c>
      <c r="G1223" t="s">
        <v>27</v>
      </c>
      <c r="H1223" t="s">
        <v>39</v>
      </c>
      <c r="I1223" t="s">
        <v>37</v>
      </c>
      <c r="J1223" t="s">
        <v>34</v>
      </c>
      <c r="K1223" t="s">
        <v>21</v>
      </c>
      <c r="L1223">
        <v>1</v>
      </c>
      <c r="M1223" t="s">
        <v>31</v>
      </c>
      <c r="N1223" t="s">
        <v>32</v>
      </c>
      <c r="O1223">
        <v>1</v>
      </c>
      <c r="P1223" t="str">
        <f t="shared" si="39"/>
        <v>Active Employee</v>
      </c>
      <c r="Q1223">
        <v>1</v>
      </c>
    </row>
    <row r="1224" spans="1:17" x14ac:dyDescent="0.25">
      <c r="A1224">
        <v>11223</v>
      </c>
      <c r="B1224" t="s">
        <v>24</v>
      </c>
      <c r="C1224" t="s">
        <v>15</v>
      </c>
      <c r="D1224" t="s">
        <v>35</v>
      </c>
      <c r="E1224">
        <v>33</v>
      </c>
      <c r="F1224" t="str">
        <f t="shared" si="38"/>
        <v xml:space="preserve">Middle Age 25-54 </v>
      </c>
      <c r="G1224" t="s">
        <v>27</v>
      </c>
      <c r="H1224" t="s">
        <v>39</v>
      </c>
      <c r="I1224" t="s">
        <v>19</v>
      </c>
      <c r="J1224" t="s">
        <v>41</v>
      </c>
      <c r="K1224" t="s">
        <v>21</v>
      </c>
      <c r="L1224">
        <v>1</v>
      </c>
      <c r="M1224" t="s">
        <v>31</v>
      </c>
      <c r="N1224" t="s">
        <v>32</v>
      </c>
      <c r="O1224">
        <v>2</v>
      </c>
      <c r="P1224" t="str">
        <f t="shared" si="39"/>
        <v>Active Employee</v>
      </c>
      <c r="Q1224">
        <v>1</v>
      </c>
    </row>
    <row r="1225" spans="1:17" x14ac:dyDescent="0.25">
      <c r="A1225">
        <v>11224</v>
      </c>
      <c r="B1225" t="s">
        <v>24</v>
      </c>
      <c r="C1225" t="s">
        <v>15</v>
      </c>
      <c r="D1225" t="s">
        <v>35</v>
      </c>
      <c r="E1225">
        <v>29</v>
      </c>
      <c r="F1225" t="str">
        <f t="shared" si="38"/>
        <v xml:space="preserve">Middle Age 25-54 </v>
      </c>
      <c r="G1225" t="s">
        <v>27</v>
      </c>
      <c r="H1225" t="s">
        <v>39</v>
      </c>
      <c r="I1225" t="s">
        <v>19</v>
      </c>
      <c r="J1225" t="s">
        <v>34</v>
      </c>
      <c r="K1225" t="s">
        <v>21</v>
      </c>
      <c r="L1225">
        <v>1</v>
      </c>
      <c r="M1225" t="s">
        <v>31</v>
      </c>
      <c r="N1225" t="s">
        <v>32</v>
      </c>
      <c r="O1225">
        <v>1</v>
      </c>
      <c r="P1225" t="str">
        <f t="shared" si="39"/>
        <v>Active Employee</v>
      </c>
      <c r="Q1225">
        <v>1</v>
      </c>
    </row>
    <row r="1226" spans="1:17" x14ac:dyDescent="0.25">
      <c r="A1226">
        <v>11225</v>
      </c>
      <c r="B1226" t="s">
        <v>24</v>
      </c>
      <c r="C1226" t="s">
        <v>15</v>
      </c>
      <c r="D1226" t="s">
        <v>35</v>
      </c>
      <c r="E1226">
        <v>32</v>
      </c>
      <c r="F1226" t="str">
        <f t="shared" si="38"/>
        <v xml:space="preserve">Middle Age 25-54 </v>
      </c>
      <c r="G1226" t="s">
        <v>27</v>
      </c>
      <c r="H1226" t="s">
        <v>39</v>
      </c>
      <c r="I1226" t="s">
        <v>49</v>
      </c>
      <c r="J1226" t="s">
        <v>29</v>
      </c>
      <c r="K1226" t="s">
        <v>21</v>
      </c>
      <c r="L1226">
        <v>1</v>
      </c>
      <c r="M1226" t="s">
        <v>31</v>
      </c>
      <c r="N1226" t="s">
        <v>32</v>
      </c>
      <c r="O1226">
        <v>1</v>
      </c>
      <c r="P1226" t="str">
        <f t="shared" si="39"/>
        <v>Active Employee</v>
      </c>
      <c r="Q1226">
        <v>1</v>
      </c>
    </row>
    <row r="1227" spans="1:17" x14ac:dyDescent="0.25">
      <c r="A1227">
        <v>11226</v>
      </c>
      <c r="B1227" t="s">
        <v>24</v>
      </c>
      <c r="C1227" t="s">
        <v>15</v>
      </c>
      <c r="D1227" t="s">
        <v>16</v>
      </c>
      <c r="E1227">
        <v>44</v>
      </c>
      <c r="F1227" t="str">
        <f t="shared" si="38"/>
        <v xml:space="preserve">Middle Age 25-54 </v>
      </c>
      <c r="G1227" t="s">
        <v>27</v>
      </c>
      <c r="H1227" t="s">
        <v>39</v>
      </c>
      <c r="I1227" t="s">
        <v>19</v>
      </c>
      <c r="J1227" t="s">
        <v>29</v>
      </c>
      <c r="K1227" t="s">
        <v>21</v>
      </c>
      <c r="L1227">
        <v>1</v>
      </c>
      <c r="M1227" t="s">
        <v>31</v>
      </c>
      <c r="N1227" t="s">
        <v>32</v>
      </c>
      <c r="O1227">
        <v>2</v>
      </c>
      <c r="P1227" t="str">
        <f t="shared" si="39"/>
        <v>Active Employee</v>
      </c>
      <c r="Q1227">
        <v>1</v>
      </c>
    </row>
    <row r="1228" spans="1:17" x14ac:dyDescent="0.25">
      <c r="A1228">
        <v>11227</v>
      </c>
      <c r="B1228" t="s">
        <v>24</v>
      </c>
      <c r="C1228" t="s">
        <v>15</v>
      </c>
      <c r="D1228" t="s">
        <v>16</v>
      </c>
      <c r="E1228">
        <v>42</v>
      </c>
      <c r="F1228" t="str">
        <f t="shared" si="38"/>
        <v xml:space="preserve">Middle Age 25-54 </v>
      </c>
      <c r="G1228" t="s">
        <v>27</v>
      </c>
      <c r="H1228" t="s">
        <v>39</v>
      </c>
      <c r="I1228" t="s">
        <v>19</v>
      </c>
      <c r="J1228" t="s">
        <v>34</v>
      </c>
      <c r="K1228" t="s">
        <v>21</v>
      </c>
      <c r="L1228">
        <v>1</v>
      </c>
      <c r="M1228" t="s">
        <v>31</v>
      </c>
      <c r="N1228" t="s">
        <v>32</v>
      </c>
      <c r="O1228">
        <v>3</v>
      </c>
      <c r="P1228" t="str">
        <f t="shared" si="39"/>
        <v>Active Employee</v>
      </c>
      <c r="Q1228">
        <v>1</v>
      </c>
    </row>
    <row r="1229" spans="1:17" x14ac:dyDescent="0.25">
      <c r="A1229">
        <v>11228</v>
      </c>
      <c r="B1229" t="s">
        <v>24</v>
      </c>
      <c r="C1229" t="s">
        <v>15</v>
      </c>
      <c r="D1229" t="s">
        <v>43</v>
      </c>
      <c r="E1229">
        <v>22</v>
      </c>
      <c r="F1229" t="str">
        <f t="shared" si="38"/>
        <v>Adolescent 0-25</v>
      </c>
      <c r="G1229" t="s">
        <v>27</v>
      </c>
      <c r="H1229" t="s">
        <v>18</v>
      </c>
      <c r="I1229" t="s">
        <v>19</v>
      </c>
      <c r="J1229" t="s">
        <v>29</v>
      </c>
      <c r="K1229" t="s">
        <v>21</v>
      </c>
      <c r="L1229">
        <v>1</v>
      </c>
      <c r="M1229" t="s">
        <v>31</v>
      </c>
      <c r="N1229" t="s">
        <v>32</v>
      </c>
      <c r="O1229">
        <v>3</v>
      </c>
      <c r="P1229" t="str">
        <f t="shared" si="39"/>
        <v>Active Employee</v>
      </c>
      <c r="Q1229">
        <v>1</v>
      </c>
    </row>
    <row r="1230" spans="1:17" x14ac:dyDescent="0.25">
      <c r="A1230">
        <v>11229</v>
      </c>
      <c r="B1230" t="s">
        <v>24</v>
      </c>
      <c r="C1230" t="s">
        <v>15</v>
      </c>
      <c r="D1230" t="s">
        <v>43</v>
      </c>
      <c r="E1230">
        <v>23</v>
      </c>
      <c r="F1230" t="str">
        <f t="shared" si="38"/>
        <v>Adolescent 0-25</v>
      </c>
      <c r="G1230" t="s">
        <v>27</v>
      </c>
      <c r="H1230" t="s">
        <v>18</v>
      </c>
      <c r="I1230" t="s">
        <v>33</v>
      </c>
      <c r="J1230" t="s">
        <v>34</v>
      </c>
      <c r="K1230" t="s">
        <v>21</v>
      </c>
      <c r="L1230">
        <v>1</v>
      </c>
      <c r="M1230" t="s">
        <v>31</v>
      </c>
      <c r="N1230" t="s">
        <v>32</v>
      </c>
      <c r="O1230">
        <v>4</v>
      </c>
      <c r="P1230" t="str">
        <f t="shared" si="39"/>
        <v>Active Employee</v>
      </c>
      <c r="Q1230">
        <v>1</v>
      </c>
    </row>
    <row r="1231" spans="1:17" x14ac:dyDescent="0.25">
      <c r="A1231">
        <v>11230</v>
      </c>
      <c r="B1231" t="s">
        <v>24</v>
      </c>
      <c r="C1231" t="s">
        <v>15</v>
      </c>
      <c r="D1231" t="s">
        <v>26</v>
      </c>
      <c r="E1231">
        <v>53</v>
      </c>
      <c r="F1231" t="str">
        <f t="shared" si="38"/>
        <v xml:space="preserve">Middle Age 25-54 </v>
      </c>
      <c r="G1231" t="s">
        <v>27</v>
      </c>
      <c r="H1231" t="s">
        <v>39</v>
      </c>
      <c r="I1231" t="s">
        <v>37</v>
      </c>
      <c r="J1231" t="s">
        <v>47</v>
      </c>
      <c r="K1231" t="s">
        <v>21</v>
      </c>
      <c r="L1231">
        <v>1</v>
      </c>
      <c r="M1231" t="s">
        <v>31</v>
      </c>
      <c r="N1231" t="s">
        <v>32</v>
      </c>
      <c r="O1231">
        <v>2</v>
      </c>
      <c r="P1231" t="str">
        <f t="shared" si="39"/>
        <v>Active Employee</v>
      </c>
      <c r="Q1231">
        <v>1</v>
      </c>
    </row>
    <row r="1232" spans="1:17" x14ac:dyDescent="0.25">
      <c r="A1232">
        <v>11231</v>
      </c>
      <c r="B1232" t="s">
        <v>24</v>
      </c>
      <c r="C1232" t="s">
        <v>40</v>
      </c>
      <c r="D1232" t="s">
        <v>35</v>
      </c>
      <c r="E1232">
        <v>31</v>
      </c>
      <c r="F1232" t="str">
        <f t="shared" si="38"/>
        <v xml:space="preserve">Middle Age 25-54 </v>
      </c>
      <c r="G1232" t="s">
        <v>17</v>
      </c>
      <c r="H1232" t="s">
        <v>18</v>
      </c>
      <c r="I1232" t="s">
        <v>19</v>
      </c>
      <c r="J1232" t="s">
        <v>20</v>
      </c>
      <c r="K1232" t="s">
        <v>21</v>
      </c>
      <c r="L1232">
        <v>1</v>
      </c>
      <c r="M1232" t="s">
        <v>31</v>
      </c>
      <c r="N1232" t="s">
        <v>32</v>
      </c>
      <c r="O1232">
        <v>4</v>
      </c>
      <c r="P1232" t="str">
        <f t="shared" si="39"/>
        <v>Active Employee</v>
      </c>
      <c r="Q1232">
        <v>1</v>
      </c>
    </row>
    <row r="1233" spans="1:17" x14ac:dyDescent="0.25">
      <c r="A1233">
        <v>11232</v>
      </c>
      <c r="B1233" t="s">
        <v>24</v>
      </c>
      <c r="C1233" t="s">
        <v>40</v>
      </c>
      <c r="D1233" t="s">
        <v>35</v>
      </c>
      <c r="E1233">
        <v>30</v>
      </c>
      <c r="F1233" t="str">
        <f t="shared" si="38"/>
        <v xml:space="preserve">Middle Age 25-54 </v>
      </c>
      <c r="G1233" t="s">
        <v>17</v>
      </c>
      <c r="H1233" t="s">
        <v>18</v>
      </c>
      <c r="I1233" t="s">
        <v>48</v>
      </c>
      <c r="J1233" t="s">
        <v>20</v>
      </c>
      <c r="K1233" t="s">
        <v>21</v>
      </c>
      <c r="L1233">
        <v>1</v>
      </c>
      <c r="M1233" t="s">
        <v>31</v>
      </c>
      <c r="N1233" t="s">
        <v>32</v>
      </c>
      <c r="O1233">
        <v>1</v>
      </c>
      <c r="P1233" t="str">
        <f t="shared" si="39"/>
        <v>Active Employee</v>
      </c>
      <c r="Q1233">
        <v>1</v>
      </c>
    </row>
    <row r="1234" spans="1:17" x14ac:dyDescent="0.25">
      <c r="A1234">
        <v>11233</v>
      </c>
      <c r="B1234" t="s">
        <v>24</v>
      </c>
      <c r="C1234" t="s">
        <v>40</v>
      </c>
      <c r="D1234" t="s">
        <v>16</v>
      </c>
      <c r="E1234">
        <v>41</v>
      </c>
      <c r="F1234" t="str">
        <f t="shared" si="38"/>
        <v xml:space="preserve">Middle Age 25-54 </v>
      </c>
      <c r="G1234" t="s">
        <v>17</v>
      </c>
      <c r="H1234" t="s">
        <v>39</v>
      </c>
      <c r="I1234" t="s">
        <v>19</v>
      </c>
      <c r="J1234" t="s">
        <v>20</v>
      </c>
      <c r="K1234" t="s">
        <v>21</v>
      </c>
      <c r="L1234">
        <v>1</v>
      </c>
      <c r="M1234" t="s">
        <v>31</v>
      </c>
      <c r="N1234" t="s">
        <v>32</v>
      </c>
      <c r="O1234">
        <v>2</v>
      </c>
      <c r="P1234" t="str">
        <f t="shared" si="39"/>
        <v>Active Employee</v>
      </c>
      <c r="Q1234">
        <v>1</v>
      </c>
    </row>
    <row r="1235" spans="1:17" x14ac:dyDescent="0.25">
      <c r="A1235">
        <v>11234</v>
      </c>
      <c r="B1235" t="s">
        <v>24</v>
      </c>
      <c r="C1235" t="s">
        <v>40</v>
      </c>
      <c r="D1235" t="s">
        <v>35</v>
      </c>
      <c r="E1235">
        <v>34</v>
      </c>
      <c r="F1235" t="str">
        <f t="shared" si="38"/>
        <v xml:space="preserve">Middle Age 25-54 </v>
      </c>
      <c r="G1235" t="s">
        <v>17</v>
      </c>
      <c r="H1235" t="s">
        <v>36</v>
      </c>
      <c r="I1235" t="s">
        <v>37</v>
      </c>
      <c r="J1235" t="s">
        <v>20</v>
      </c>
      <c r="K1235" t="s">
        <v>21</v>
      </c>
      <c r="L1235">
        <v>1</v>
      </c>
      <c r="M1235" t="s">
        <v>31</v>
      </c>
      <c r="N1235" t="s">
        <v>32</v>
      </c>
      <c r="O1235">
        <v>3</v>
      </c>
      <c r="P1235" t="str">
        <f t="shared" si="39"/>
        <v>Active Employee</v>
      </c>
      <c r="Q1235">
        <v>1</v>
      </c>
    </row>
    <row r="1236" spans="1:17" x14ac:dyDescent="0.25">
      <c r="A1236">
        <v>11235</v>
      </c>
      <c r="B1236" t="s">
        <v>24</v>
      </c>
      <c r="C1236" t="s">
        <v>40</v>
      </c>
      <c r="D1236" t="s">
        <v>35</v>
      </c>
      <c r="E1236">
        <v>29</v>
      </c>
      <c r="F1236" t="str">
        <f t="shared" si="38"/>
        <v xml:space="preserve">Middle Age 25-54 </v>
      </c>
      <c r="G1236" t="s">
        <v>17</v>
      </c>
      <c r="H1236" t="s">
        <v>39</v>
      </c>
      <c r="I1236" t="s">
        <v>19</v>
      </c>
      <c r="J1236" t="s">
        <v>20</v>
      </c>
      <c r="K1236" t="s">
        <v>21</v>
      </c>
      <c r="L1236">
        <v>1</v>
      </c>
      <c r="M1236" t="s">
        <v>31</v>
      </c>
      <c r="N1236" t="s">
        <v>32</v>
      </c>
      <c r="O1236">
        <v>3</v>
      </c>
      <c r="P1236" t="str">
        <f t="shared" si="39"/>
        <v>Active Employee</v>
      </c>
      <c r="Q1236">
        <v>1</v>
      </c>
    </row>
    <row r="1237" spans="1:17" x14ac:dyDescent="0.25">
      <c r="A1237">
        <v>11236</v>
      </c>
      <c r="B1237" t="s">
        <v>24</v>
      </c>
      <c r="C1237" t="s">
        <v>40</v>
      </c>
      <c r="D1237" t="s">
        <v>35</v>
      </c>
      <c r="E1237">
        <v>33</v>
      </c>
      <c r="F1237" t="str">
        <f t="shared" si="38"/>
        <v xml:space="preserve">Middle Age 25-54 </v>
      </c>
      <c r="G1237" t="s">
        <v>17</v>
      </c>
      <c r="H1237" t="s">
        <v>36</v>
      </c>
      <c r="I1237" t="s">
        <v>37</v>
      </c>
      <c r="J1237" t="s">
        <v>20</v>
      </c>
      <c r="K1237" t="s">
        <v>21</v>
      </c>
      <c r="L1237">
        <v>1</v>
      </c>
      <c r="M1237" t="s">
        <v>31</v>
      </c>
      <c r="N1237" t="s">
        <v>32</v>
      </c>
      <c r="O1237">
        <v>4</v>
      </c>
      <c r="P1237" t="str">
        <f t="shared" si="39"/>
        <v>Active Employee</v>
      </c>
      <c r="Q1237">
        <v>1</v>
      </c>
    </row>
    <row r="1238" spans="1:17" x14ac:dyDescent="0.25">
      <c r="A1238">
        <v>11237</v>
      </c>
      <c r="B1238" t="s">
        <v>24</v>
      </c>
      <c r="C1238" t="s">
        <v>40</v>
      </c>
      <c r="D1238" t="s">
        <v>26</v>
      </c>
      <c r="E1238">
        <v>48</v>
      </c>
      <c r="F1238" t="str">
        <f t="shared" si="38"/>
        <v xml:space="preserve">Middle Age 25-54 </v>
      </c>
      <c r="G1238" t="s">
        <v>17</v>
      </c>
      <c r="H1238" t="s">
        <v>39</v>
      </c>
      <c r="I1238" t="s">
        <v>48</v>
      </c>
      <c r="J1238" t="s">
        <v>20</v>
      </c>
      <c r="K1238" t="s">
        <v>21</v>
      </c>
      <c r="L1238">
        <v>1</v>
      </c>
      <c r="M1238" t="s">
        <v>31</v>
      </c>
      <c r="N1238" t="s">
        <v>32</v>
      </c>
      <c r="O1238">
        <v>1</v>
      </c>
      <c r="P1238" t="str">
        <f t="shared" si="39"/>
        <v>Active Employee</v>
      </c>
      <c r="Q1238">
        <v>1</v>
      </c>
    </row>
    <row r="1239" spans="1:17" x14ac:dyDescent="0.25">
      <c r="A1239">
        <v>11238</v>
      </c>
      <c r="B1239" t="s">
        <v>24</v>
      </c>
      <c r="C1239" t="s">
        <v>25</v>
      </c>
      <c r="D1239" t="s">
        <v>16</v>
      </c>
      <c r="E1239">
        <v>40</v>
      </c>
      <c r="F1239" t="str">
        <f t="shared" si="38"/>
        <v xml:space="preserve">Middle Age 25-54 </v>
      </c>
      <c r="G1239" t="s">
        <v>17</v>
      </c>
      <c r="H1239" t="s">
        <v>18</v>
      </c>
      <c r="I1239" t="s">
        <v>37</v>
      </c>
      <c r="J1239" t="s">
        <v>20</v>
      </c>
      <c r="K1239" t="s">
        <v>21</v>
      </c>
      <c r="L1239">
        <v>1</v>
      </c>
      <c r="M1239" t="s">
        <v>31</v>
      </c>
      <c r="N1239" t="s">
        <v>32</v>
      </c>
      <c r="O1239">
        <v>1</v>
      </c>
      <c r="P1239" t="str">
        <f t="shared" si="39"/>
        <v>Active Employee</v>
      </c>
      <c r="Q1239">
        <v>1</v>
      </c>
    </row>
    <row r="1240" spans="1:17" x14ac:dyDescent="0.25">
      <c r="A1240">
        <v>11239</v>
      </c>
      <c r="B1240" t="s">
        <v>24</v>
      </c>
      <c r="C1240" t="s">
        <v>25</v>
      </c>
      <c r="D1240" t="s">
        <v>35</v>
      </c>
      <c r="E1240">
        <v>33</v>
      </c>
      <c r="F1240" t="str">
        <f t="shared" si="38"/>
        <v xml:space="preserve">Middle Age 25-54 </v>
      </c>
      <c r="G1240" t="s">
        <v>17</v>
      </c>
      <c r="H1240" t="s">
        <v>36</v>
      </c>
      <c r="I1240" t="s">
        <v>19</v>
      </c>
      <c r="J1240" t="s">
        <v>20</v>
      </c>
      <c r="K1240" t="s">
        <v>21</v>
      </c>
      <c r="L1240">
        <v>1</v>
      </c>
      <c r="M1240" t="s">
        <v>31</v>
      </c>
      <c r="N1240" t="s">
        <v>32</v>
      </c>
      <c r="O1240">
        <v>1</v>
      </c>
      <c r="P1240" t="str">
        <f t="shared" si="39"/>
        <v>Active Employee</v>
      </c>
      <c r="Q1240">
        <v>1</v>
      </c>
    </row>
    <row r="1241" spans="1:17" x14ac:dyDescent="0.25">
      <c r="A1241">
        <v>11240</v>
      </c>
      <c r="B1241" t="s">
        <v>24</v>
      </c>
      <c r="C1241" t="s">
        <v>25</v>
      </c>
      <c r="D1241" t="s">
        <v>35</v>
      </c>
      <c r="E1241">
        <v>31</v>
      </c>
      <c r="F1241" t="str">
        <f t="shared" si="38"/>
        <v xml:space="preserve">Middle Age 25-54 </v>
      </c>
      <c r="G1241" t="s">
        <v>17</v>
      </c>
      <c r="H1241" t="s">
        <v>18</v>
      </c>
      <c r="I1241" t="s">
        <v>19</v>
      </c>
      <c r="J1241" t="s">
        <v>46</v>
      </c>
      <c r="K1241" t="s">
        <v>21</v>
      </c>
      <c r="L1241">
        <v>1</v>
      </c>
      <c r="M1241" t="s">
        <v>31</v>
      </c>
      <c r="N1241" t="s">
        <v>32</v>
      </c>
      <c r="O1241">
        <v>3</v>
      </c>
      <c r="P1241" t="str">
        <f t="shared" si="39"/>
        <v>Active Employee</v>
      </c>
      <c r="Q1241">
        <v>1</v>
      </c>
    </row>
    <row r="1242" spans="1:17" x14ac:dyDescent="0.25">
      <c r="A1242">
        <v>11241</v>
      </c>
      <c r="B1242" t="s">
        <v>24</v>
      </c>
      <c r="C1242" t="s">
        <v>25</v>
      </c>
      <c r="D1242" t="s">
        <v>35</v>
      </c>
      <c r="E1242">
        <v>31</v>
      </c>
      <c r="F1242" t="str">
        <f t="shared" si="38"/>
        <v xml:space="preserve">Middle Age 25-54 </v>
      </c>
      <c r="G1242" t="s">
        <v>17</v>
      </c>
      <c r="H1242" t="s">
        <v>39</v>
      </c>
      <c r="I1242" t="s">
        <v>49</v>
      </c>
      <c r="J1242" t="s">
        <v>20</v>
      </c>
      <c r="K1242" t="s">
        <v>21</v>
      </c>
      <c r="L1242">
        <v>1</v>
      </c>
      <c r="M1242" t="s">
        <v>31</v>
      </c>
      <c r="N1242" t="s">
        <v>32</v>
      </c>
      <c r="O1242">
        <v>3</v>
      </c>
      <c r="P1242" t="str">
        <f t="shared" si="39"/>
        <v>Active Employee</v>
      </c>
      <c r="Q1242">
        <v>1</v>
      </c>
    </row>
    <row r="1243" spans="1:17" x14ac:dyDescent="0.25">
      <c r="A1243">
        <v>11242</v>
      </c>
      <c r="B1243" t="s">
        <v>24</v>
      </c>
      <c r="C1243" t="s">
        <v>25</v>
      </c>
      <c r="D1243" t="s">
        <v>35</v>
      </c>
      <c r="E1243">
        <v>32</v>
      </c>
      <c r="F1243" t="str">
        <f t="shared" si="38"/>
        <v xml:space="preserve">Middle Age 25-54 </v>
      </c>
      <c r="G1243" t="s">
        <v>17</v>
      </c>
      <c r="H1243" t="s">
        <v>36</v>
      </c>
      <c r="I1243" t="s">
        <v>37</v>
      </c>
      <c r="J1243" t="s">
        <v>46</v>
      </c>
      <c r="K1243" t="s">
        <v>21</v>
      </c>
      <c r="L1243">
        <v>1</v>
      </c>
      <c r="M1243" t="s">
        <v>31</v>
      </c>
      <c r="N1243" t="s">
        <v>32</v>
      </c>
      <c r="O1243">
        <v>2</v>
      </c>
      <c r="P1243" t="str">
        <f t="shared" si="39"/>
        <v>Active Employee</v>
      </c>
      <c r="Q1243">
        <v>1</v>
      </c>
    </row>
    <row r="1244" spans="1:17" x14ac:dyDescent="0.25">
      <c r="A1244">
        <v>11243</v>
      </c>
      <c r="B1244" t="s">
        <v>24</v>
      </c>
      <c r="C1244" t="s">
        <v>25</v>
      </c>
      <c r="D1244" t="s">
        <v>16</v>
      </c>
      <c r="E1244">
        <v>35</v>
      </c>
      <c r="F1244" t="str">
        <f t="shared" si="38"/>
        <v xml:space="preserve">Middle Age 25-54 </v>
      </c>
      <c r="G1244" t="s">
        <v>17</v>
      </c>
      <c r="H1244" t="s">
        <v>36</v>
      </c>
      <c r="I1244" t="s">
        <v>37</v>
      </c>
      <c r="J1244" t="s">
        <v>20</v>
      </c>
      <c r="K1244" t="s">
        <v>21</v>
      </c>
      <c r="L1244">
        <v>1</v>
      </c>
      <c r="M1244" t="s">
        <v>31</v>
      </c>
      <c r="N1244" t="s">
        <v>32</v>
      </c>
      <c r="O1244">
        <v>1</v>
      </c>
      <c r="P1244" t="str">
        <f t="shared" si="39"/>
        <v>Active Employee</v>
      </c>
      <c r="Q1244">
        <v>1</v>
      </c>
    </row>
    <row r="1245" spans="1:17" x14ac:dyDescent="0.25">
      <c r="A1245">
        <v>11244</v>
      </c>
      <c r="B1245" t="s">
        <v>24</v>
      </c>
      <c r="C1245" t="s">
        <v>25</v>
      </c>
      <c r="D1245" t="s">
        <v>35</v>
      </c>
      <c r="E1245">
        <v>30</v>
      </c>
      <c r="F1245" t="str">
        <f t="shared" si="38"/>
        <v xml:space="preserve">Middle Age 25-54 </v>
      </c>
      <c r="G1245" t="s">
        <v>17</v>
      </c>
      <c r="H1245" t="s">
        <v>36</v>
      </c>
      <c r="I1245" t="s">
        <v>49</v>
      </c>
      <c r="J1245" t="s">
        <v>20</v>
      </c>
      <c r="K1245" t="s">
        <v>21</v>
      </c>
      <c r="L1245">
        <v>1</v>
      </c>
      <c r="M1245" t="s">
        <v>31</v>
      </c>
      <c r="N1245" t="s">
        <v>32</v>
      </c>
      <c r="O1245">
        <v>2</v>
      </c>
      <c r="P1245" t="str">
        <f t="shared" si="39"/>
        <v>Active Employee</v>
      </c>
      <c r="Q1245">
        <v>1</v>
      </c>
    </row>
    <row r="1246" spans="1:17" x14ac:dyDescent="0.25">
      <c r="A1246">
        <v>11245</v>
      </c>
      <c r="B1246" t="s">
        <v>24</v>
      </c>
      <c r="C1246" t="s">
        <v>25</v>
      </c>
      <c r="D1246" t="s">
        <v>16</v>
      </c>
      <c r="E1246">
        <v>38</v>
      </c>
      <c r="F1246" t="str">
        <f t="shared" si="38"/>
        <v xml:space="preserve">Middle Age 25-54 </v>
      </c>
      <c r="G1246" t="s">
        <v>17</v>
      </c>
      <c r="H1246" t="s">
        <v>39</v>
      </c>
      <c r="I1246" t="s">
        <v>19</v>
      </c>
      <c r="J1246" t="s">
        <v>20</v>
      </c>
      <c r="K1246" t="s">
        <v>21</v>
      </c>
      <c r="L1246">
        <v>1</v>
      </c>
      <c r="M1246" t="s">
        <v>31</v>
      </c>
      <c r="N1246" t="s">
        <v>32</v>
      </c>
      <c r="O1246">
        <v>2</v>
      </c>
      <c r="P1246" t="str">
        <f t="shared" si="39"/>
        <v>Active Employee</v>
      </c>
      <c r="Q1246">
        <v>1</v>
      </c>
    </row>
    <row r="1247" spans="1:17" x14ac:dyDescent="0.25">
      <c r="A1247">
        <v>11246</v>
      </c>
      <c r="B1247" t="s">
        <v>24</v>
      </c>
      <c r="C1247" t="s">
        <v>25</v>
      </c>
      <c r="D1247" t="s">
        <v>35</v>
      </c>
      <c r="E1247">
        <v>32</v>
      </c>
      <c r="F1247" t="str">
        <f t="shared" si="38"/>
        <v xml:space="preserve">Middle Age 25-54 </v>
      </c>
      <c r="G1247" t="s">
        <v>17</v>
      </c>
      <c r="H1247" t="s">
        <v>39</v>
      </c>
      <c r="I1247" t="s">
        <v>19</v>
      </c>
      <c r="J1247" t="s">
        <v>20</v>
      </c>
      <c r="K1247" t="s">
        <v>21</v>
      </c>
      <c r="L1247">
        <v>1</v>
      </c>
      <c r="M1247" t="s">
        <v>31</v>
      </c>
      <c r="N1247" t="s">
        <v>32</v>
      </c>
      <c r="O1247">
        <v>3</v>
      </c>
      <c r="P1247" t="str">
        <f t="shared" si="39"/>
        <v>Active Employee</v>
      </c>
      <c r="Q1247">
        <v>1</v>
      </c>
    </row>
    <row r="1248" spans="1:17" x14ac:dyDescent="0.25">
      <c r="A1248">
        <v>11247</v>
      </c>
      <c r="B1248" t="s">
        <v>24</v>
      </c>
      <c r="C1248" t="s">
        <v>25</v>
      </c>
      <c r="D1248" t="s">
        <v>16</v>
      </c>
      <c r="E1248">
        <v>35</v>
      </c>
      <c r="F1248" t="str">
        <f t="shared" si="38"/>
        <v xml:space="preserve">Middle Age 25-54 </v>
      </c>
      <c r="G1248" t="s">
        <v>17</v>
      </c>
      <c r="H1248" t="s">
        <v>28</v>
      </c>
      <c r="I1248" t="s">
        <v>19</v>
      </c>
      <c r="J1248" t="s">
        <v>46</v>
      </c>
      <c r="K1248" t="s">
        <v>21</v>
      </c>
      <c r="L1248">
        <v>1</v>
      </c>
      <c r="M1248" t="s">
        <v>31</v>
      </c>
      <c r="N1248" t="s">
        <v>32</v>
      </c>
      <c r="O1248">
        <v>3</v>
      </c>
      <c r="P1248" t="str">
        <f t="shared" si="39"/>
        <v>Active Employee</v>
      </c>
      <c r="Q1248">
        <v>1</v>
      </c>
    </row>
    <row r="1249" spans="1:17" x14ac:dyDescent="0.25">
      <c r="A1249">
        <v>11248</v>
      </c>
      <c r="B1249" t="s">
        <v>24</v>
      </c>
      <c r="C1249" t="s">
        <v>25</v>
      </c>
      <c r="D1249" t="s">
        <v>35</v>
      </c>
      <c r="E1249">
        <v>32</v>
      </c>
      <c r="F1249" t="str">
        <f t="shared" si="38"/>
        <v xml:space="preserve">Middle Age 25-54 </v>
      </c>
      <c r="G1249" t="s">
        <v>17</v>
      </c>
      <c r="H1249" t="s">
        <v>50</v>
      </c>
      <c r="I1249" t="s">
        <v>48</v>
      </c>
      <c r="J1249" t="s">
        <v>20</v>
      </c>
      <c r="K1249" t="s">
        <v>21</v>
      </c>
      <c r="L1249">
        <v>1</v>
      </c>
      <c r="M1249" t="s">
        <v>31</v>
      </c>
      <c r="N1249" t="s">
        <v>32</v>
      </c>
      <c r="O1249">
        <v>4</v>
      </c>
      <c r="P1249" t="str">
        <f t="shared" si="39"/>
        <v>Active Employee</v>
      </c>
      <c r="Q1249">
        <v>1</v>
      </c>
    </row>
    <row r="1250" spans="1:17" x14ac:dyDescent="0.25">
      <c r="A1250">
        <v>11249</v>
      </c>
      <c r="B1250" t="s">
        <v>24</v>
      </c>
      <c r="C1250" t="s">
        <v>25</v>
      </c>
      <c r="D1250" t="s">
        <v>16</v>
      </c>
      <c r="E1250">
        <v>39</v>
      </c>
      <c r="F1250" t="str">
        <f t="shared" si="38"/>
        <v xml:space="preserve">Middle Age 25-54 </v>
      </c>
      <c r="G1250" t="s">
        <v>17</v>
      </c>
      <c r="H1250" t="s">
        <v>39</v>
      </c>
      <c r="I1250" t="s">
        <v>37</v>
      </c>
      <c r="J1250" t="s">
        <v>20</v>
      </c>
      <c r="K1250" t="s">
        <v>21</v>
      </c>
      <c r="L1250">
        <v>1</v>
      </c>
      <c r="M1250" t="s">
        <v>31</v>
      </c>
      <c r="N1250" t="s">
        <v>32</v>
      </c>
      <c r="O1250">
        <v>3</v>
      </c>
      <c r="P1250" t="str">
        <f t="shared" si="39"/>
        <v>Active Employee</v>
      </c>
      <c r="Q1250">
        <v>1</v>
      </c>
    </row>
    <row r="1251" spans="1:17" x14ac:dyDescent="0.25">
      <c r="A1251">
        <v>11250</v>
      </c>
      <c r="B1251" t="s">
        <v>24</v>
      </c>
      <c r="C1251" t="s">
        <v>25</v>
      </c>
      <c r="D1251" t="s">
        <v>16</v>
      </c>
      <c r="E1251">
        <v>37</v>
      </c>
      <c r="F1251" t="str">
        <f t="shared" si="38"/>
        <v xml:space="preserve">Middle Age 25-54 </v>
      </c>
      <c r="G1251" t="s">
        <v>17</v>
      </c>
      <c r="H1251" t="s">
        <v>18</v>
      </c>
      <c r="I1251" t="s">
        <v>48</v>
      </c>
      <c r="J1251" t="s">
        <v>20</v>
      </c>
      <c r="K1251" t="s">
        <v>21</v>
      </c>
      <c r="L1251">
        <v>1</v>
      </c>
      <c r="M1251" t="s">
        <v>31</v>
      </c>
      <c r="N1251" t="s">
        <v>32</v>
      </c>
      <c r="O1251">
        <v>2</v>
      </c>
      <c r="P1251" t="str">
        <f t="shared" si="39"/>
        <v>Active Employee</v>
      </c>
      <c r="Q1251">
        <v>1</v>
      </c>
    </row>
    <row r="1252" spans="1:17" x14ac:dyDescent="0.25">
      <c r="A1252">
        <v>11251</v>
      </c>
      <c r="B1252" t="s">
        <v>24</v>
      </c>
      <c r="C1252" t="s">
        <v>25</v>
      </c>
      <c r="D1252" t="s">
        <v>16</v>
      </c>
      <c r="E1252">
        <v>36</v>
      </c>
      <c r="F1252" t="str">
        <f t="shared" si="38"/>
        <v xml:space="preserve">Middle Age 25-54 </v>
      </c>
      <c r="G1252" t="s">
        <v>17</v>
      </c>
      <c r="H1252" t="s">
        <v>18</v>
      </c>
      <c r="I1252" t="s">
        <v>48</v>
      </c>
      <c r="J1252" t="s">
        <v>20</v>
      </c>
      <c r="K1252" t="s">
        <v>21</v>
      </c>
      <c r="L1252">
        <v>1</v>
      </c>
      <c r="M1252" t="s">
        <v>31</v>
      </c>
      <c r="N1252" t="s">
        <v>32</v>
      </c>
      <c r="O1252">
        <v>2</v>
      </c>
      <c r="P1252" t="str">
        <f t="shared" si="39"/>
        <v>Active Employee</v>
      </c>
      <c r="Q1252">
        <v>1</v>
      </c>
    </row>
    <row r="1253" spans="1:17" x14ac:dyDescent="0.25">
      <c r="A1253">
        <v>11252</v>
      </c>
      <c r="B1253" t="s">
        <v>24</v>
      </c>
      <c r="C1253" t="s">
        <v>25</v>
      </c>
      <c r="D1253" t="s">
        <v>16</v>
      </c>
      <c r="E1253">
        <v>38</v>
      </c>
      <c r="F1253" t="str">
        <f t="shared" si="38"/>
        <v xml:space="preserve">Middle Age 25-54 </v>
      </c>
      <c r="G1253" t="s">
        <v>17</v>
      </c>
      <c r="H1253" t="s">
        <v>36</v>
      </c>
      <c r="I1253" t="s">
        <v>19</v>
      </c>
      <c r="J1253" t="s">
        <v>20</v>
      </c>
      <c r="K1253" t="s">
        <v>21</v>
      </c>
      <c r="L1253">
        <v>1</v>
      </c>
      <c r="M1253" t="s">
        <v>31</v>
      </c>
      <c r="N1253" t="s">
        <v>32</v>
      </c>
      <c r="O1253">
        <v>2</v>
      </c>
      <c r="P1253" t="str">
        <f t="shared" si="39"/>
        <v>Active Employee</v>
      </c>
      <c r="Q1253">
        <v>1</v>
      </c>
    </row>
    <row r="1254" spans="1:17" x14ac:dyDescent="0.25">
      <c r="A1254">
        <v>11253</v>
      </c>
      <c r="B1254" t="s">
        <v>24</v>
      </c>
      <c r="C1254" t="s">
        <v>25</v>
      </c>
      <c r="D1254" t="s">
        <v>35</v>
      </c>
      <c r="E1254">
        <v>30</v>
      </c>
      <c r="F1254" t="str">
        <f t="shared" si="38"/>
        <v xml:space="preserve">Middle Age 25-54 </v>
      </c>
      <c r="G1254" t="s">
        <v>17</v>
      </c>
      <c r="H1254" t="s">
        <v>28</v>
      </c>
      <c r="I1254" t="s">
        <v>19</v>
      </c>
      <c r="J1254" t="s">
        <v>20</v>
      </c>
      <c r="K1254" t="s">
        <v>21</v>
      </c>
      <c r="L1254">
        <v>1</v>
      </c>
      <c r="M1254" t="s">
        <v>31</v>
      </c>
      <c r="N1254" t="s">
        <v>32</v>
      </c>
      <c r="O1254">
        <v>3</v>
      </c>
      <c r="P1254" t="str">
        <f t="shared" si="39"/>
        <v>Active Employee</v>
      </c>
      <c r="Q1254">
        <v>1</v>
      </c>
    </row>
    <row r="1255" spans="1:17" x14ac:dyDescent="0.25">
      <c r="A1255">
        <v>11254</v>
      </c>
      <c r="B1255" t="s">
        <v>24</v>
      </c>
      <c r="C1255" t="s">
        <v>15</v>
      </c>
      <c r="D1255" t="s">
        <v>16</v>
      </c>
      <c r="E1255">
        <v>38</v>
      </c>
      <c r="F1255" t="str">
        <f t="shared" si="38"/>
        <v xml:space="preserve">Middle Age 25-54 </v>
      </c>
      <c r="G1255" t="s">
        <v>17</v>
      </c>
      <c r="H1255" t="s">
        <v>39</v>
      </c>
      <c r="I1255" t="s">
        <v>19</v>
      </c>
      <c r="J1255" t="s">
        <v>46</v>
      </c>
      <c r="K1255" t="s">
        <v>21</v>
      </c>
      <c r="L1255">
        <v>1</v>
      </c>
      <c r="M1255" t="s">
        <v>31</v>
      </c>
      <c r="N1255" t="s">
        <v>32</v>
      </c>
      <c r="O1255">
        <v>1</v>
      </c>
      <c r="P1255" t="str">
        <f t="shared" si="39"/>
        <v>Active Employee</v>
      </c>
      <c r="Q1255">
        <v>1</v>
      </c>
    </row>
    <row r="1256" spans="1:17" x14ac:dyDescent="0.25">
      <c r="A1256">
        <v>11255</v>
      </c>
      <c r="B1256" t="s">
        <v>24</v>
      </c>
      <c r="C1256" t="s">
        <v>15</v>
      </c>
      <c r="D1256" t="s">
        <v>16</v>
      </c>
      <c r="E1256">
        <v>39</v>
      </c>
      <c r="F1256" t="str">
        <f t="shared" si="38"/>
        <v xml:space="preserve">Middle Age 25-54 </v>
      </c>
      <c r="G1256" t="s">
        <v>17</v>
      </c>
      <c r="H1256" t="s">
        <v>36</v>
      </c>
      <c r="I1256" t="s">
        <v>48</v>
      </c>
      <c r="J1256" t="s">
        <v>20</v>
      </c>
      <c r="K1256" t="s">
        <v>21</v>
      </c>
      <c r="L1256">
        <v>1</v>
      </c>
      <c r="M1256" t="s">
        <v>31</v>
      </c>
      <c r="N1256" t="s">
        <v>32</v>
      </c>
      <c r="O1256">
        <v>1</v>
      </c>
      <c r="P1256" t="str">
        <f t="shared" si="39"/>
        <v>Active Employee</v>
      </c>
      <c r="Q1256">
        <v>1</v>
      </c>
    </row>
    <row r="1257" spans="1:17" x14ac:dyDescent="0.25">
      <c r="A1257">
        <v>11256</v>
      </c>
      <c r="B1257" t="s">
        <v>24</v>
      </c>
      <c r="C1257" t="s">
        <v>15</v>
      </c>
      <c r="D1257" t="s">
        <v>16</v>
      </c>
      <c r="E1257">
        <v>40</v>
      </c>
      <c r="F1257" t="str">
        <f t="shared" si="38"/>
        <v xml:space="preserve">Middle Age 25-54 </v>
      </c>
      <c r="G1257" t="s">
        <v>17</v>
      </c>
      <c r="H1257" t="s">
        <v>36</v>
      </c>
      <c r="I1257" t="s">
        <v>37</v>
      </c>
      <c r="J1257" t="s">
        <v>45</v>
      </c>
      <c r="K1257" t="s">
        <v>21</v>
      </c>
      <c r="L1257">
        <v>1</v>
      </c>
      <c r="M1257" t="s">
        <v>31</v>
      </c>
      <c r="N1257" t="s">
        <v>32</v>
      </c>
      <c r="O1257">
        <v>2</v>
      </c>
      <c r="P1257" t="str">
        <f t="shared" si="39"/>
        <v>Active Employee</v>
      </c>
      <c r="Q1257">
        <v>1</v>
      </c>
    </row>
    <row r="1258" spans="1:17" x14ac:dyDescent="0.25">
      <c r="A1258">
        <v>11257</v>
      </c>
      <c r="B1258" t="s">
        <v>24</v>
      </c>
      <c r="C1258" t="s">
        <v>15</v>
      </c>
      <c r="D1258" t="s">
        <v>35</v>
      </c>
      <c r="E1258">
        <v>33</v>
      </c>
      <c r="F1258" t="str">
        <f t="shared" si="38"/>
        <v xml:space="preserve">Middle Age 25-54 </v>
      </c>
      <c r="G1258" t="s">
        <v>17</v>
      </c>
      <c r="H1258" t="s">
        <v>36</v>
      </c>
      <c r="I1258" t="s">
        <v>48</v>
      </c>
      <c r="J1258" t="s">
        <v>20</v>
      </c>
      <c r="K1258" t="s">
        <v>21</v>
      </c>
      <c r="L1258">
        <v>1</v>
      </c>
      <c r="M1258" t="s">
        <v>31</v>
      </c>
      <c r="N1258" t="s">
        <v>32</v>
      </c>
      <c r="O1258">
        <v>3</v>
      </c>
      <c r="P1258" t="str">
        <f t="shared" si="39"/>
        <v>Active Employee</v>
      </c>
      <c r="Q1258">
        <v>1</v>
      </c>
    </row>
    <row r="1259" spans="1:17" x14ac:dyDescent="0.25">
      <c r="A1259">
        <v>11258</v>
      </c>
      <c r="B1259" t="s">
        <v>24</v>
      </c>
      <c r="C1259" t="s">
        <v>15</v>
      </c>
      <c r="D1259" t="s">
        <v>35</v>
      </c>
      <c r="E1259">
        <v>29</v>
      </c>
      <c r="F1259" t="str">
        <f t="shared" si="38"/>
        <v xml:space="preserve">Middle Age 25-54 </v>
      </c>
      <c r="G1259" t="s">
        <v>17</v>
      </c>
      <c r="H1259" t="s">
        <v>39</v>
      </c>
      <c r="I1259" t="s">
        <v>37</v>
      </c>
      <c r="J1259" t="s">
        <v>20</v>
      </c>
      <c r="K1259" t="s">
        <v>21</v>
      </c>
      <c r="L1259">
        <v>1</v>
      </c>
      <c r="M1259" t="s">
        <v>31</v>
      </c>
      <c r="N1259" t="s">
        <v>32</v>
      </c>
      <c r="O1259">
        <v>3</v>
      </c>
      <c r="P1259" t="str">
        <f t="shared" si="39"/>
        <v>Active Employee</v>
      </c>
      <c r="Q1259">
        <v>1</v>
      </c>
    </row>
    <row r="1260" spans="1:17" x14ac:dyDescent="0.25">
      <c r="A1260">
        <v>11259</v>
      </c>
      <c r="B1260" t="s">
        <v>24</v>
      </c>
      <c r="C1260" t="s">
        <v>15</v>
      </c>
      <c r="D1260" t="s">
        <v>35</v>
      </c>
      <c r="E1260">
        <v>26</v>
      </c>
      <c r="F1260" t="str">
        <f t="shared" si="38"/>
        <v xml:space="preserve">Middle Age 25-54 </v>
      </c>
      <c r="G1260" t="s">
        <v>17</v>
      </c>
      <c r="H1260" t="s">
        <v>39</v>
      </c>
      <c r="I1260" t="s">
        <v>37</v>
      </c>
      <c r="J1260" t="s">
        <v>20</v>
      </c>
      <c r="K1260" t="s">
        <v>21</v>
      </c>
      <c r="L1260">
        <v>1</v>
      </c>
      <c r="M1260" t="s">
        <v>31</v>
      </c>
      <c r="N1260" t="s">
        <v>32</v>
      </c>
      <c r="O1260">
        <v>4</v>
      </c>
      <c r="P1260" t="str">
        <f t="shared" si="39"/>
        <v>Active Employee</v>
      </c>
      <c r="Q1260">
        <v>1</v>
      </c>
    </row>
    <row r="1261" spans="1:17" x14ac:dyDescent="0.25">
      <c r="A1261">
        <v>11260</v>
      </c>
      <c r="B1261" t="s">
        <v>24</v>
      </c>
      <c r="C1261" t="s">
        <v>15</v>
      </c>
      <c r="D1261" t="s">
        <v>35</v>
      </c>
      <c r="E1261">
        <v>34</v>
      </c>
      <c r="F1261" t="str">
        <f t="shared" si="38"/>
        <v xml:space="preserve">Middle Age 25-54 </v>
      </c>
      <c r="G1261" t="s">
        <v>17</v>
      </c>
      <c r="H1261" t="s">
        <v>39</v>
      </c>
      <c r="I1261" t="s">
        <v>33</v>
      </c>
      <c r="J1261" t="s">
        <v>20</v>
      </c>
      <c r="K1261" t="s">
        <v>21</v>
      </c>
      <c r="L1261">
        <v>1</v>
      </c>
      <c r="M1261" t="s">
        <v>31</v>
      </c>
      <c r="N1261" t="s">
        <v>32</v>
      </c>
      <c r="O1261">
        <v>1</v>
      </c>
      <c r="P1261" t="str">
        <f t="shared" si="39"/>
        <v>Active Employee</v>
      </c>
      <c r="Q1261">
        <v>1</v>
      </c>
    </row>
    <row r="1262" spans="1:17" x14ac:dyDescent="0.25">
      <c r="A1262">
        <v>11261</v>
      </c>
      <c r="B1262" t="s">
        <v>24</v>
      </c>
      <c r="C1262" t="s">
        <v>15</v>
      </c>
      <c r="D1262" t="s">
        <v>43</v>
      </c>
      <c r="E1262">
        <v>20</v>
      </c>
      <c r="F1262" t="str">
        <f t="shared" si="38"/>
        <v>Adolescent 0-25</v>
      </c>
      <c r="G1262" t="s">
        <v>17</v>
      </c>
      <c r="H1262" t="s">
        <v>28</v>
      </c>
      <c r="I1262" t="s">
        <v>19</v>
      </c>
      <c r="J1262" t="s">
        <v>46</v>
      </c>
      <c r="K1262" t="s">
        <v>21</v>
      </c>
      <c r="L1262">
        <v>1</v>
      </c>
      <c r="M1262" t="s">
        <v>31</v>
      </c>
      <c r="N1262" t="s">
        <v>32</v>
      </c>
      <c r="O1262">
        <v>1</v>
      </c>
      <c r="P1262" t="str">
        <f t="shared" si="39"/>
        <v>Active Employee</v>
      </c>
      <c r="Q1262">
        <v>1</v>
      </c>
    </row>
    <row r="1263" spans="1:17" x14ac:dyDescent="0.25">
      <c r="A1263">
        <v>11262</v>
      </c>
      <c r="B1263" t="s">
        <v>24</v>
      </c>
      <c r="C1263" t="s">
        <v>15</v>
      </c>
      <c r="D1263" t="s">
        <v>35</v>
      </c>
      <c r="E1263">
        <v>28</v>
      </c>
      <c r="F1263" t="str">
        <f t="shared" si="38"/>
        <v xml:space="preserve">Middle Age 25-54 </v>
      </c>
      <c r="G1263" t="s">
        <v>17</v>
      </c>
      <c r="H1263" t="s">
        <v>39</v>
      </c>
      <c r="I1263" t="s">
        <v>37</v>
      </c>
      <c r="J1263" t="s">
        <v>20</v>
      </c>
      <c r="K1263" t="s">
        <v>21</v>
      </c>
      <c r="L1263">
        <v>1</v>
      </c>
      <c r="M1263" t="s">
        <v>31</v>
      </c>
      <c r="N1263" t="s">
        <v>32</v>
      </c>
      <c r="O1263">
        <v>1</v>
      </c>
      <c r="P1263" t="str">
        <f t="shared" si="39"/>
        <v>Active Employee</v>
      </c>
      <c r="Q1263">
        <v>1</v>
      </c>
    </row>
    <row r="1264" spans="1:17" x14ac:dyDescent="0.25">
      <c r="A1264">
        <v>11263</v>
      </c>
      <c r="B1264" t="s">
        <v>24</v>
      </c>
      <c r="C1264" t="s">
        <v>15</v>
      </c>
      <c r="D1264" t="s">
        <v>16</v>
      </c>
      <c r="E1264">
        <v>41</v>
      </c>
      <c r="F1264" t="str">
        <f t="shared" si="38"/>
        <v xml:space="preserve">Middle Age 25-54 </v>
      </c>
      <c r="G1264" t="s">
        <v>17</v>
      </c>
      <c r="H1264" t="s">
        <v>39</v>
      </c>
      <c r="I1264" t="s">
        <v>48</v>
      </c>
      <c r="J1264" t="s">
        <v>20</v>
      </c>
      <c r="K1264" t="s">
        <v>21</v>
      </c>
      <c r="L1264">
        <v>1</v>
      </c>
      <c r="M1264" t="s">
        <v>31</v>
      </c>
      <c r="N1264" t="s">
        <v>32</v>
      </c>
      <c r="O1264">
        <v>3</v>
      </c>
      <c r="P1264" t="str">
        <f t="shared" si="39"/>
        <v>Active Employee</v>
      </c>
      <c r="Q1264">
        <v>1</v>
      </c>
    </row>
    <row r="1265" spans="1:17" x14ac:dyDescent="0.25">
      <c r="A1265">
        <v>11264</v>
      </c>
      <c r="B1265" t="s">
        <v>24</v>
      </c>
      <c r="C1265" t="s">
        <v>15</v>
      </c>
      <c r="D1265" t="s">
        <v>35</v>
      </c>
      <c r="E1265">
        <v>27</v>
      </c>
      <c r="F1265" t="str">
        <f t="shared" si="38"/>
        <v xml:space="preserve">Middle Age 25-54 </v>
      </c>
      <c r="G1265" t="s">
        <v>17</v>
      </c>
      <c r="H1265" t="s">
        <v>39</v>
      </c>
      <c r="I1265" t="s">
        <v>48</v>
      </c>
      <c r="J1265" t="s">
        <v>20</v>
      </c>
      <c r="K1265" t="s">
        <v>21</v>
      </c>
      <c r="L1265">
        <v>1</v>
      </c>
      <c r="M1265" t="s">
        <v>31</v>
      </c>
      <c r="N1265" t="s">
        <v>32</v>
      </c>
      <c r="O1265">
        <v>4</v>
      </c>
      <c r="P1265" t="str">
        <f t="shared" si="39"/>
        <v>Active Employee</v>
      </c>
      <c r="Q1265">
        <v>1</v>
      </c>
    </row>
    <row r="1266" spans="1:17" x14ac:dyDescent="0.25">
      <c r="A1266">
        <v>11265</v>
      </c>
      <c r="B1266" t="s">
        <v>24</v>
      </c>
      <c r="C1266" t="s">
        <v>15</v>
      </c>
      <c r="D1266" t="s">
        <v>26</v>
      </c>
      <c r="E1266">
        <v>46</v>
      </c>
      <c r="F1266" t="str">
        <f t="shared" si="38"/>
        <v xml:space="preserve">Middle Age 25-54 </v>
      </c>
      <c r="G1266" t="s">
        <v>17</v>
      </c>
      <c r="H1266" t="s">
        <v>36</v>
      </c>
      <c r="I1266" t="s">
        <v>19</v>
      </c>
      <c r="J1266" t="s">
        <v>45</v>
      </c>
      <c r="K1266" t="s">
        <v>21</v>
      </c>
      <c r="L1266">
        <v>1</v>
      </c>
      <c r="M1266" t="s">
        <v>31</v>
      </c>
      <c r="N1266" t="s">
        <v>32</v>
      </c>
      <c r="O1266">
        <v>1</v>
      </c>
      <c r="P1266" t="str">
        <f t="shared" si="39"/>
        <v>Active Employee</v>
      </c>
      <c r="Q1266">
        <v>1</v>
      </c>
    </row>
    <row r="1267" spans="1:17" x14ac:dyDescent="0.25">
      <c r="A1267">
        <v>11266</v>
      </c>
      <c r="B1267" t="s">
        <v>14</v>
      </c>
      <c r="C1267" t="s">
        <v>25</v>
      </c>
      <c r="D1267" t="s">
        <v>43</v>
      </c>
      <c r="E1267">
        <v>22</v>
      </c>
      <c r="F1267" t="str">
        <f t="shared" si="38"/>
        <v>Adolescent 0-25</v>
      </c>
      <c r="G1267" t="s">
        <v>27</v>
      </c>
      <c r="H1267" t="s">
        <v>18</v>
      </c>
      <c r="I1267" t="s">
        <v>33</v>
      </c>
      <c r="J1267" t="s">
        <v>29</v>
      </c>
      <c r="K1267" t="s">
        <v>44</v>
      </c>
      <c r="L1267">
        <v>1</v>
      </c>
      <c r="M1267" t="s">
        <v>31</v>
      </c>
      <c r="N1267" t="s">
        <v>32</v>
      </c>
      <c r="O1267">
        <v>3</v>
      </c>
      <c r="P1267" t="str">
        <f t="shared" si="39"/>
        <v>Active Employee</v>
      </c>
      <c r="Q1267">
        <v>1</v>
      </c>
    </row>
    <row r="1268" spans="1:17" x14ac:dyDescent="0.25">
      <c r="A1268">
        <v>11267</v>
      </c>
      <c r="B1268" t="s">
        <v>14</v>
      </c>
      <c r="C1268" t="s">
        <v>40</v>
      </c>
      <c r="D1268" t="s">
        <v>16</v>
      </c>
      <c r="E1268">
        <v>38</v>
      </c>
      <c r="F1268" t="str">
        <f t="shared" si="38"/>
        <v xml:space="preserve">Middle Age 25-54 </v>
      </c>
      <c r="G1268" t="s">
        <v>27</v>
      </c>
      <c r="H1268" t="s">
        <v>39</v>
      </c>
      <c r="I1268" t="s">
        <v>37</v>
      </c>
      <c r="J1268" t="s">
        <v>29</v>
      </c>
      <c r="K1268" t="s">
        <v>30</v>
      </c>
      <c r="L1268">
        <v>1</v>
      </c>
      <c r="M1268" t="s">
        <v>31</v>
      </c>
      <c r="N1268" t="s">
        <v>32</v>
      </c>
      <c r="O1268">
        <v>2</v>
      </c>
      <c r="P1268" t="str">
        <f t="shared" si="39"/>
        <v>Active Employee</v>
      </c>
      <c r="Q1268">
        <v>1</v>
      </c>
    </row>
    <row r="1269" spans="1:17" x14ac:dyDescent="0.25">
      <c r="A1269">
        <v>11268</v>
      </c>
      <c r="B1269" t="s">
        <v>14</v>
      </c>
      <c r="C1269" t="s">
        <v>15</v>
      </c>
      <c r="D1269" t="s">
        <v>43</v>
      </c>
      <c r="E1269">
        <v>24</v>
      </c>
      <c r="F1269" t="str">
        <f t="shared" si="38"/>
        <v>Adolescent 0-25</v>
      </c>
      <c r="G1269" t="s">
        <v>27</v>
      </c>
      <c r="H1269" t="s">
        <v>28</v>
      </c>
      <c r="I1269" t="s">
        <v>49</v>
      </c>
      <c r="J1269" t="s">
        <v>29</v>
      </c>
      <c r="K1269" t="s">
        <v>30</v>
      </c>
      <c r="L1269">
        <v>1</v>
      </c>
      <c r="M1269" t="s">
        <v>31</v>
      </c>
      <c r="N1269" t="s">
        <v>32</v>
      </c>
      <c r="O1269">
        <v>4</v>
      </c>
      <c r="P1269" t="str">
        <f t="shared" si="39"/>
        <v>Active Employee</v>
      </c>
      <c r="Q1269">
        <v>1</v>
      </c>
    </row>
    <row r="1270" spans="1:17" x14ac:dyDescent="0.25">
      <c r="A1270">
        <v>11269</v>
      </c>
      <c r="B1270" t="s">
        <v>14</v>
      </c>
      <c r="C1270" t="s">
        <v>15</v>
      </c>
      <c r="D1270" t="s">
        <v>35</v>
      </c>
      <c r="E1270">
        <v>27</v>
      </c>
      <c r="F1270" t="str">
        <f t="shared" si="38"/>
        <v xml:space="preserve">Middle Age 25-54 </v>
      </c>
      <c r="G1270" t="s">
        <v>27</v>
      </c>
      <c r="H1270" t="s">
        <v>18</v>
      </c>
      <c r="I1270" t="s">
        <v>19</v>
      </c>
      <c r="J1270" t="s">
        <v>34</v>
      </c>
      <c r="K1270" t="s">
        <v>30</v>
      </c>
      <c r="L1270">
        <v>1</v>
      </c>
      <c r="M1270" t="s">
        <v>31</v>
      </c>
      <c r="N1270" t="s">
        <v>32</v>
      </c>
      <c r="O1270">
        <v>4</v>
      </c>
      <c r="P1270" t="str">
        <f t="shared" si="39"/>
        <v>Active Employee</v>
      </c>
      <c r="Q1270">
        <v>1</v>
      </c>
    </row>
    <row r="1271" spans="1:17" x14ac:dyDescent="0.25">
      <c r="A1271">
        <v>11270</v>
      </c>
      <c r="B1271" t="s">
        <v>14</v>
      </c>
      <c r="C1271" t="s">
        <v>40</v>
      </c>
      <c r="D1271" t="s">
        <v>16</v>
      </c>
      <c r="E1271">
        <v>44</v>
      </c>
      <c r="F1271" t="str">
        <f t="shared" si="38"/>
        <v xml:space="preserve">Middle Age 25-54 </v>
      </c>
      <c r="G1271" t="s">
        <v>51</v>
      </c>
      <c r="H1271" t="s">
        <v>39</v>
      </c>
      <c r="I1271" t="s">
        <v>19</v>
      </c>
      <c r="J1271" t="s">
        <v>52</v>
      </c>
      <c r="K1271" t="s">
        <v>21</v>
      </c>
      <c r="L1271">
        <v>1</v>
      </c>
      <c r="M1271" t="s">
        <v>31</v>
      </c>
      <c r="N1271" t="s">
        <v>32</v>
      </c>
      <c r="O1271">
        <v>4</v>
      </c>
      <c r="P1271" t="str">
        <f t="shared" si="39"/>
        <v>Active Employee</v>
      </c>
      <c r="Q1271">
        <v>1</v>
      </c>
    </row>
    <row r="1272" spans="1:17" x14ac:dyDescent="0.25">
      <c r="A1272">
        <v>11271</v>
      </c>
      <c r="B1272" t="s">
        <v>14</v>
      </c>
      <c r="C1272" t="s">
        <v>15</v>
      </c>
      <c r="D1272" t="s">
        <v>16</v>
      </c>
      <c r="E1272">
        <v>35</v>
      </c>
      <c r="F1272" t="str">
        <f t="shared" si="38"/>
        <v xml:space="preserve">Middle Age 25-54 </v>
      </c>
      <c r="G1272" t="s">
        <v>51</v>
      </c>
      <c r="H1272" t="s">
        <v>36</v>
      </c>
      <c r="I1272" t="s">
        <v>19</v>
      </c>
      <c r="J1272" t="s">
        <v>52</v>
      </c>
      <c r="K1272" t="s">
        <v>21</v>
      </c>
      <c r="L1272">
        <v>1</v>
      </c>
      <c r="M1272" t="s">
        <v>31</v>
      </c>
      <c r="N1272" t="s">
        <v>32</v>
      </c>
      <c r="O1272">
        <v>4</v>
      </c>
      <c r="P1272" t="str">
        <f t="shared" si="39"/>
        <v>Active Employee</v>
      </c>
      <c r="Q1272">
        <v>1</v>
      </c>
    </row>
    <row r="1273" spans="1:17" x14ac:dyDescent="0.25">
      <c r="A1273">
        <v>11272</v>
      </c>
      <c r="B1273" t="s">
        <v>14</v>
      </c>
      <c r="C1273" t="s">
        <v>40</v>
      </c>
      <c r="D1273" t="s">
        <v>16</v>
      </c>
      <c r="E1273">
        <v>44</v>
      </c>
      <c r="F1273" t="str">
        <f t="shared" si="38"/>
        <v xml:space="preserve">Middle Age 25-54 </v>
      </c>
      <c r="G1273" t="s">
        <v>27</v>
      </c>
      <c r="H1273" t="s">
        <v>39</v>
      </c>
      <c r="I1273" t="s">
        <v>37</v>
      </c>
      <c r="J1273" t="s">
        <v>47</v>
      </c>
      <c r="K1273" t="s">
        <v>21</v>
      </c>
      <c r="L1273">
        <v>1</v>
      </c>
      <c r="M1273" t="s">
        <v>31</v>
      </c>
      <c r="N1273" t="s">
        <v>32</v>
      </c>
      <c r="O1273">
        <v>4</v>
      </c>
      <c r="P1273" t="str">
        <f t="shared" si="39"/>
        <v>Active Employee</v>
      </c>
      <c r="Q1273">
        <v>1</v>
      </c>
    </row>
    <row r="1274" spans="1:17" x14ac:dyDescent="0.25">
      <c r="A1274">
        <v>11273</v>
      </c>
      <c r="B1274" t="s">
        <v>14</v>
      </c>
      <c r="C1274" t="s">
        <v>40</v>
      </c>
      <c r="D1274" t="s">
        <v>26</v>
      </c>
      <c r="E1274">
        <v>47</v>
      </c>
      <c r="F1274" t="str">
        <f t="shared" si="38"/>
        <v xml:space="preserve">Middle Age 25-54 </v>
      </c>
      <c r="G1274" t="s">
        <v>27</v>
      </c>
      <c r="H1274" t="s">
        <v>39</v>
      </c>
      <c r="I1274" t="s">
        <v>19</v>
      </c>
      <c r="J1274" t="s">
        <v>41</v>
      </c>
      <c r="K1274" t="s">
        <v>21</v>
      </c>
      <c r="L1274">
        <v>1</v>
      </c>
      <c r="M1274" t="s">
        <v>31</v>
      </c>
      <c r="N1274" t="s">
        <v>32</v>
      </c>
      <c r="O1274">
        <v>2</v>
      </c>
      <c r="P1274" t="str">
        <f t="shared" si="39"/>
        <v>Active Employee</v>
      </c>
      <c r="Q1274">
        <v>1</v>
      </c>
    </row>
    <row r="1275" spans="1:17" x14ac:dyDescent="0.25">
      <c r="A1275">
        <v>11274</v>
      </c>
      <c r="B1275" t="s">
        <v>14</v>
      </c>
      <c r="C1275" t="s">
        <v>40</v>
      </c>
      <c r="D1275" t="s">
        <v>26</v>
      </c>
      <c r="E1275">
        <v>49</v>
      </c>
      <c r="F1275" t="str">
        <f t="shared" si="38"/>
        <v xml:space="preserve">Middle Age 25-54 </v>
      </c>
      <c r="G1275" t="s">
        <v>27</v>
      </c>
      <c r="H1275" t="s">
        <v>39</v>
      </c>
      <c r="I1275" t="s">
        <v>37</v>
      </c>
      <c r="J1275" t="s">
        <v>34</v>
      </c>
      <c r="K1275" t="s">
        <v>21</v>
      </c>
      <c r="L1275">
        <v>1</v>
      </c>
      <c r="M1275" t="s">
        <v>31</v>
      </c>
      <c r="N1275" t="s">
        <v>32</v>
      </c>
      <c r="O1275">
        <v>1</v>
      </c>
      <c r="P1275" t="str">
        <f t="shared" si="39"/>
        <v>Active Employee</v>
      </c>
      <c r="Q1275">
        <v>1</v>
      </c>
    </row>
    <row r="1276" spans="1:17" x14ac:dyDescent="0.25">
      <c r="A1276">
        <v>11275</v>
      </c>
      <c r="B1276" t="s">
        <v>14</v>
      </c>
      <c r="C1276" t="s">
        <v>40</v>
      </c>
      <c r="D1276" t="s">
        <v>35</v>
      </c>
      <c r="E1276">
        <v>31</v>
      </c>
      <c r="F1276" t="str">
        <f t="shared" si="38"/>
        <v xml:space="preserve">Middle Age 25-54 </v>
      </c>
      <c r="G1276" t="s">
        <v>27</v>
      </c>
      <c r="H1276" t="s">
        <v>28</v>
      </c>
      <c r="I1276" t="s">
        <v>37</v>
      </c>
      <c r="J1276" t="s">
        <v>34</v>
      </c>
      <c r="K1276" t="s">
        <v>21</v>
      </c>
      <c r="L1276">
        <v>1</v>
      </c>
      <c r="M1276" t="s">
        <v>31</v>
      </c>
      <c r="N1276" t="s">
        <v>32</v>
      </c>
      <c r="O1276">
        <v>4</v>
      </c>
      <c r="P1276" t="str">
        <f t="shared" si="39"/>
        <v>Active Employee</v>
      </c>
      <c r="Q1276">
        <v>1</v>
      </c>
    </row>
    <row r="1277" spans="1:17" x14ac:dyDescent="0.25">
      <c r="A1277">
        <v>11276</v>
      </c>
      <c r="B1277" t="s">
        <v>14</v>
      </c>
      <c r="C1277" t="s">
        <v>25</v>
      </c>
      <c r="D1277" t="s">
        <v>16</v>
      </c>
      <c r="E1277">
        <v>35</v>
      </c>
      <c r="F1277" t="str">
        <f t="shared" si="38"/>
        <v xml:space="preserve">Middle Age 25-54 </v>
      </c>
      <c r="G1277" t="s">
        <v>27</v>
      </c>
      <c r="H1277" t="s">
        <v>18</v>
      </c>
      <c r="I1277" t="s">
        <v>33</v>
      </c>
      <c r="J1277" t="s">
        <v>41</v>
      </c>
      <c r="K1277" t="s">
        <v>21</v>
      </c>
      <c r="L1277">
        <v>1</v>
      </c>
      <c r="M1277" t="s">
        <v>31</v>
      </c>
      <c r="N1277" t="s">
        <v>32</v>
      </c>
      <c r="O1277">
        <v>2</v>
      </c>
      <c r="P1277" t="str">
        <f t="shared" si="39"/>
        <v>Active Employee</v>
      </c>
      <c r="Q1277">
        <v>1</v>
      </c>
    </row>
    <row r="1278" spans="1:17" x14ac:dyDescent="0.25">
      <c r="A1278">
        <v>11277</v>
      </c>
      <c r="B1278" t="s">
        <v>14</v>
      </c>
      <c r="C1278" t="s">
        <v>25</v>
      </c>
      <c r="D1278" t="s">
        <v>35</v>
      </c>
      <c r="E1278">
        <v>26</v>
      </c>
      <c r="F1278" t="str">
        <f t="shared" si="38"/>
        <v xml:space="preserve">Middle Age 25-54 </v>
      </c>
      <c r="G1278" t="s">
        <v>27</v>
      </c>
      <c r="H1278" t="s">
        <v>18</v>
      </c>
      <c r="I1278" t="s">
        <v>19</v>
      </c>
      <c r="J1278" t="s">
        <v>29</v>
      </c>
      <c r="K1278" t="s">
        <v>21</v>
      </c>
      <c r="L1278">
        <v>1</v>
      </c>
      <c r="M1278" t="s">
        <v>31</v>
      </c>
      <c r="N1278" t="s">
        <v>32</v>
      </c>
      <c r="O1278">
        <v>3</v>
      </c>
      <c r="P1278" t="str">
        <f t="shared" si="39"/>
        <v>Active Employee</v>
      </c>
      <c r="Q1278">
        <v>1</v>
      </c>
    </row>
    <row r="1279" spans="1:17" x14ac:dyDescent="0.25">
      <c r="A1279">
        <v>11278</v>
      </c>
      <c r="B1279" t="s">
        <v>14</v>
      </c>
      <c r="C1279" t="s">
        <v>25</v>
      </c>
      <c r="D1279" t="s">
        <v>16</v>
      </c>
      <c r="E1279">
        <v>40</v>
      </c>
      <c r="F1279" t="str">
        <f t="shared" si="38"/>
        <v xml:space="preserve">Middle Age 25-54 </v>
      </c>
      <c r="G1279" t="s">
        <v>27</v>
      </c>
      <c r="H1279" t="s">
        <v>18</v>
      </c>
      <c r="I1279" t="s">
        <v>19</v>
      </c>
      <c r="J1279" t="s">
        <v>41</v>
      </c>
      <c r="K1279" t="s">
        <v>21</v>
      </c>
      <c r="L1279">
        <v>1</v>
      </c>
      <c r="M1279" t="s">
        <v>31</v>
      </c>
      <c r="N1279" t="s">
        <v>32</v>
      </c>
      <c r="O1279">
        <v>1</v>
      </c>
      <c r="P1279" t="str">
        <f t="shared" si="39"/>
        <v>Active Employee</v>
      </c>
      <c r="Q1279">
        <v>1</v>
      </c>
    </row>
    <row r="1280" spans="1:17" x14ac:dyDescent="0.25">
      <c r="A1280">
        <v>11279</v>
      </c>
      <c r="B1280" t="s">
        <v>14</v>
      </c>
      <c r="C1280" t="s">
        <v>25</v>
      </c>
      <c r="D1280" t="s">
        <v>35</v>
      </c>
      <c r="E1280">
        <v>33</v>
      </c>
      <c r="F1280" t="str">
        <f t="shared" si="38"/>
        <v xml:space="preserve">Middle Age 25-54 </v>
      </c>
      <c r="G1280" t="s">
        <v>27</v>
      </c>
      <c r="H1280" t="s">
        <v>18</v>
      </c>
      <c r="I1280" t="s">
        <v>37</v>
      </c>
      <c r="J1280" t="s">
        <v>42</v>
      </c>
      <c r="K1280" t="s">
        <v>21</v>
      </c>
      <c r="L1280">
        <v>1</v>
      </c>
      <c r="M1280" t="s">
        <v>31</v>
      </c>
      <c r="N1280" t="s">
        <v>32</v>
      </c>
      <c r="O1280">
        <v>4</v>
      </c>
      <c r="P1280" t="str">
        <f t="shared" si="39"/>
        <v>Active Employee</v>
      </c>
      <c r="Q1280">
        <v>1</v>
      </c>
    </row>
    <row r="1281" spans="1:17" x14ac:dyDescent="0.25">
      <c r="A1281">
        <v>11280</v>
      </c>
      <c r="B1281" t="s">
        <v>14</v>
      </c>
      <c r="C1281" t="s">
        <v>25</v>
      </c>
      <c r="D1281" t="s">
        <v>26</v>
      </c>
      <c r="E1281">
        <v>49</v>
      </c>
      <c r="F1281" t="str">
        <f t="shared" si="38"/>
        <v xml:space="preserve">Middle Age 25-54 </v>
      </c>
      <c r="G1281" t="s">
        <v>27</v>
      </c>
      <c r="H1281" t="s">
        <v>28</v>
      </c>
      <c r="I1281" t="s">
        <v>19</v>
      </c>
      <c r="J1281" t="s">
        <v>42</v>
      </c>
      <c r="K1281" t="s">
        <v>21</v>
      </c>
      <c r="L1281">
        <v>1</v>
      </c>
      <c r="M1281" t="s">
        <v>31</v>
      </c>
      <c r="N1281" t="s">
        <v>32</v>
      </c>
      <c r="O1281">
        <v>3</v>
      </c>
      <c r="P1281" t="str">
        <f t="shared" si="39"/>
        <v>Active Employee</v>
      </c>
      <c r="Q1281">
        <v>1</v>
      </c>
    </row>
    <row r="1282" spans="1:17" x14ac:dyDescent="0.25">
      <c r="A1282">
        <v>11281</v>
      </c>
      <c r="B1282" t="s">
        <v>14</v>
      </c>
      <c r="C1282" t="s">
        <v>25</v>
      </c>
      <c r="D1282" t="s">
        <v>16</v>
      </c>
      <c r="E1282">
        <v>44</v>
      </c>
      <c r="F1282" t="str">
        <f t="shared" si="38"/>
        <v xml:space="preserve">Middle Age 25-54 </v>
      </c>
      <c r="G1282" t="s">
        <v>27</v>
      </c>
      <c r="H1282" t="s">
        <v>39</v>
      </c>
      <c r="I1282" t="s">
        <v>19</v>
      </c>
      <c r="J1282" t="s">
        <v>42</v>
      </c>
      <c r="K1282" t="s">
        <v>21</v>
      </c>
      <c r="L1282">
        <v>1</v>
      </c>
      <c r="M1282" t="s">
        <v>31</v>
      </c>
      <c r="N1282" t="s">
        <v>32</v>
      </c>
      <c r="O1282">
        <v>4</v>
      </c>
      <c r="P1282" t="str">
        <f t="shared" si="39"/>
        <v>Active Employee</v>
      </c>
      <c r="Q1282">
        <v>1</v>
      </c>
    </row>
    <row r="1283" spans="1:17" x14ac:dyDescent="0.25">
      <c r="A1283">
        <v>11282</v>
      </c>
      <c r="B1283" t="s">
        <v>14</v>
      </c>
      <c r="C1283" t="s">
        <v>25</v>
      </c>
      <c r="D1283" t="s">
        <v>16</v>
      </c>
      <c r="E1283">
        <v>38</v>
      </c>
      <c r="F1283" t="str">
        <f t="shared" ref="F1283:F1346" si="40">IF(E1283&gt;54,"Old 55+",IF(E1283&gt;=25,"Middle Age 25-54 ",IF(E1283&lt;25,"Adolescent 0-25")))</f>
        <v xml:space="preserve">Middle Age 25-54 </v>
      </c>
      <c r="G1283" t="s">
        <v>27</v>
      </c>
      <c r="H1283" t="s">
        <v>18</v>
      </c>
      <c r="I1283" t="s">
        <v>37</v>
      </c>
      <c r="J1283" t="s">
        <v>41</v>
      </c>
      <c r="K1283" t="s">
        <v>21</v>
      </c>
      <c r="L1283">
        <v>1</v>
      </c>
      <c r="M1283" t="s">
        <v>31</v>
      </c>
      <c r="N1283" t="s">
        <v>32</v>
      </c>
      <c r="O1283">
        <v>3</v>
      </c>
      <c r="P1283" t="str">
        <f t="shared" ref="P1283:P1346" si="41">IF(Q1283=0,"Inactive Employee",IF(Q1283=1,"Active Employee"))</f>
        <v>Active Employee</v>
      </c>
      <c r="Q1283">
        <v>1</v>
      </c>
    </row>
    <row r="1284" spans="1:17" x14ac:dyDescent="0.25">
      <c r="A1284">
        <v>11283</v>
      </c>
      <c r="B1284" t="s">
        <v>14</v>
      </c>
      <c r="C1284" t="s">
        <v>25</v>
      </c>
      <c r="D1284" t="s">
        <v>16</v>
      </c>
      <c r="E1284">
        <v>36</v>
      </c>
      <c r="F1284" t="str">
        <f t="shared" si="40"/>
        <v xml:space="preserve">Middle Age 25-54 </v>
      </c>
      <c r="G1284" t="s">
        <v>27</v>
      </c>
      <c r="H1284" t="s">
        <v>36</v>
      </c>
      <c r="I1284" t="s">
        <v>19</v>
      </c>
      <c r="J1284" t="s">
        <v>41</v>
      </c>
      <c r="K1284" t="s">
        <v>21</v>
      </c>
      <c r="L1284">
        <v>1</v>
      </c>
      <c r="M1284" t="s">
        <v>31</v>
      </c>
      <c r="N1284" t="s">
        <v>32</v>
      </c>
      <c r="O1284">
        <v>3</v>
      </c>
      <c r="P1284" t="str">
        <f t="shared" si="41"/>
        <v>Active Employee</v>
      </c>
      <c r="Q1284">
        <v>1</v>
      </c>
    </row>
    <row r="1285" spans="1:17" x14ac:dyDescent="0.25">
      <c r="A1285">
        <v>11284</v>
      </c>
      <c r="B1285" t="s">
        <v>14</v>
      </c>
      <c r="C1285" t="s">
        <v>15</v>
      </c>
      <c r="D1285" t="s">
        <v>16</v>
      </c>
      <c r="E1285">
        <v>35</v>
      </c>
      <c r="F1285" t="str">
        <f t="shared" si="40"/>
        <v xml:space="preserve">Middle Age 25-54 </v>
      </c>
      <c r="G1285" t="s">
        <v>27</v>
      </c>
      <c r="H1285" t="s">
        <v>36</v>
      </c>
      <c r="I1285" t="s">
        <v>37</v>
      </c>
      <c r="J1285" t="s">
        <v>42</v>
      </c>
      <c r="K1285" t="s">
        <v>21</v>
      </c>
      <c r="L1285">
        <v>1</v>
      </c>
      <c r="M1285" t="s">
        <v>31</v>
      </c>
      <c r="N1285" t="s">
        <v>32</v>
      </c>
      <c r="O1285">
        <v>3</v>
      </c>
      <c r="P1285" t="str">
        <f t="shared" si="41"/>
        <v>Active Employee</v>
      </c>
      <c r="Q1285">
        <v>1</v>
      </c>
    </row>
    <row r="1286" spans="1:17" x14ac:dyDescent="0.25">
      <c r="A1286">
        <v>11285</v>
      </c>
      <c r="B1286" t="s">
        <v>14</v>
      </c>
      <c r="C1286" t="s">
        <v>15</v>
      </c>
      <c r="D1286" t="s">
        <v>26</v>
      </c>
      <c r="E1286">
        <v>45</v>
      </c>
      <c r="F1286" t="str">
        <f t="shared" si="40"/>
        <v xml:space="preserve">Middle Age 25-54 </v>
      </c>
      <c r="G1286" t="s">
        <v>27</v>
      </c>
      <c r="H1286" t="s">
        <v>50</v>
      </c>
      <c r="I1286" t="s">
        <v>37</v>
      </c>
      <c r="J1286" t="s">
        <v>34</v>
      </c>
      <c r="K1286" t="s">
        <v>21</v>
      </c>
      <c r="L1286">
        <v>1</v>
      </c>
      <c r="M1286" t="s">
        <v>31</v>
      </c>
      <c r="N1286" t="s">
        <v>32</v>
      </c>
      <c r="O1286">
        <v>1</v>
      </c>
      <c r="P1286" t="str">
        <f t="shared" si="41"/>
        <v>Active Employee</v>
      </c>
      <c r="Q1286">
        <v>1</v>
      </c>
    </row>
    <row r="1287" spans="1:17" x14ac:dyDescent="0.25">
      <c r="A1287">
        <v>11286</v>
      </c>
      <c r="B1287" t="s">
        <v>14</v>
      </c>
      <c r="C1287" t="s">
        <v>15</v>
      </c>
      <c r="D1287" t="s">
        <v>26</v>
      </c>
      <c r="E1287">
        <v>54</v>
      </c>
      <c r="F1287" t="str">
        <f t="shared" si="40"/>
        <v xml:space="preserve">Middle Age 25-54 </v>
      </c>
      <c r="G1287" t="s">
        <v>27</v>
      </c>
      <c r="H1287" t="s">
        <v>39</v>
      </c>
      <c r="I1287" t="s">
        <v>37</v>
      </c>
      <c r="J1287" t="s">
        <v>41</v>
      </c>
      <c r="K1287" t="s">
        <v>21</v>
      </c>
      <c r="L1287">
        <v>1</v>
      </c>
      <c r="M1287" t="s">
        <v>31</v>
      </c>
      <c r="N1287" t="s">
        <v>32</v>
      </c>
      <c r="O1287">
        <v>1</v>
      </c>
      <c r="P1287" t="str">
        <f t="shared" si="41"/>
        <v>Active Employee</v>
      </c>
      <c r="Q1287">
        <v>1</v>
      </c>
    </row>
    <row r="1288" spans="1:17" x14ac:dyDescent="0.25">
      <c r="A1288">
        <v>11287</v>
      </c>
      <c r="B1288" t="s">
        <v>14</v>
      </c>
      <c r="C1288" t="s">
        <v>15</v>
      </c>
      <c r="D1288" t="s">
        <v>16</v>
      </c>
      <c r="E1288">
        <v>40</v>
      </c>
      <c r="F1288" t="str">
        <f t="shared" si="40"/>
        <v xml:space="preserve">Middle Age 25-54 </v>
      </c>
      <c r="G1288" t="s">
        <v>27</v>
      </c>
      <c r="H1288" t="s">
        <v>39</v>
      </c>
      <c r="I1288" t="s">
        <v>19</v>
      </c>
      <c r="J1288" t="s">
        <v>41</v>
      </c>
      <c r="K1288" t="s">
        <v>21</v>
      </c>
      <c r="L1288">
        <v>1</v>
      </c>
      <c r="M1288" t="s">
        <v>31</v>
      </c>
      <c r="N1288" t="s">
        <v>32</v>
      </c>
      <c r="O1288">
        <v>4</v>
      </c>
      <c r="P1288" t="str">
        <f t="shared" si="41"/>
        <v>Active Employee</v>
      </c>
      <c r="Q1288">
        <v>1</v>
      </c>
    </row>
    <row r="1289" spans="1:17" x14ac:dyDescent="0.25">
      <c r="A1289">
        <v>11288</v>
      </c>
      <c r="B1289" t="s">
        <v>14</v>
      </c>
      <c r="C1289" t="s">
        <v>40</v>
      </c>
      <c r="D1289" t="s">
        <v>16</v>
      </c>
      <c r="E1289">
        <v>41</v>
      </c>
      <c r="F1289" t="str">
        <f t="shared" si="40"/>
        <v xml:space="preserve">Middle Age 25-54 </v>
      </c>
      <c r="G1289" t="s">
        <v>17</v>
      </c>
      <c r="H1289" t="s">
        <v>28</v>
      </c>
      <c r="I1289" t="s">
        <v>48</v>
      </c>
      <c r="J1289" t="s">
        <v>20</v>
      </c>
      <c r="K1289" t="s">
        <v>21</v>
      </c>
      <c r="L1289">
        <v>1</v>
      </c>
      <c r="M1289" t="s">
        <v>31</v>
      </c>
      <c r="N1289" t="s">
        <v>32</v>
      </c>
      <c r="O1289">
        <v>3</v>
      </c>
      <c r="P1289" t="str">
        <f t="shared" si="41"/>
        <v>Active Employee</v>
      </c>
      <c r="Q1289">
        <v>1</v>
      </c>
    </row>
    <row r="1290" spans="1:17" x14ac:dyDescent="0.25">
      <c r="A1290">
        <v>11289</v>
      </c>
      <c r="B1290" t="s">
        <v>14</v>
      </c>
      <c r="C1290" t="s">
        <v>40</v>
      </c>
      <c r="D1290" t="s">
        <v>35</v>
      </c>
      <c r="E1290">
        <v>31</v>
      </c>
      <c r="F1290" t="str">
        <f t="shared" si="40"/>
        <v xml:space="preserve">Middle Age 25-54 </v>
      </c>
      <c r="G1290" t="s">
        <v>17</v>
      </c>
      <c r="H1290" t="s">
        <v>18</v>
      </c>
      <c r="I1290" t="s">
        <v>37</v>
      </c>
      <c r="J1290" t="s">
        <v>20</v>
      </c>
      <c r="K1290" t="s">
        <v>21</v>
      </c>
      <c r="L1290">
        <v>1</v>
      </c>
      <c r="M1290" t="s">
        <v>31</v>
      </c>
      <c r="N1290" t="s">
        <v>32</v>
      </c>
      <c r="O1290">
        <v>4</v>
      </c>
      <c r="P1290" t="str">
        <f t="shared" si="41"/>
        <v>Active Employee</v>
      </c>
      <c r="Q1290">
        <v>1</v>
      </c>
    </row>
    <row r="1291" spans="1:17" x14ac:dyDescent="0.25">
      <c r="A1291">
        <v>11290</v>
      </c>
      <c r="B1291" t="s">
        <v>14</v>
      </c>
      <c r="C1291" t="s">
        <v>25</v>
      </c>
      <c r="D1291" t="s">
        <v>16</v>
      </c>
      <c r="E1291">
        <v>35</v>
      </c>
      <c r="F1291" t="str">
        <f t="shared" si="40"/>
        <v xml:space="preserve">Middle Age 25-54 </v>
      </c>
      <c r="G1291" t="s">
        <v>17</v>
      </c>
      <c r="H1291" t="s">
        <v>36</v>
      </c>
      <c r="I1291" t="s">
        <v>19</v>
      </c>
      <c r="J1291" t="s">
        <v>20</v>
      </c>
      <c r="K1291" t="s">
        <v>21</v>
      </c>
      <c r="L1291">
        <v>1</v>
      </c>
      <c r="M1291" t="s">
        <v>31</v>
      </c>
      <c r="N1291" t="s">
        <v>32</v>
      </c>
      <c r="O1291">
        <v>4</v>
      </c>
      <c r="P1291" t="str">
        <f t="shared" si="41"/>
        <v>Active Employee</v>
      </c>
      <c r="Q1291">
        <v>1</v>
      </c>
    </row>
    <row r="1292" spans="1:17" x14ac:dyDescent="0.25">
      <c r="A1292">
        <v>11291</v>
      </c>
      <c r="B1292" t="s">
        <v>14</v>
      </c>
      <c r="C1292" t="s">
        <v>25</v>
      </c>
      <c r="D1292" t="s">
        <v>35</v>
      </c>
      <c r="E1292">
        <v>34</v>
      </c>
      <c r="F1292" t="str">
        <f t="shared" si="40"/>
        <v xml:space="preserve">Middle Age 25-54 </v>
      </c>
      <c r="G1292" t="s">
        <v>17</v>
      </c>
      <c r="H1292" t="s">
        <v>28</v>
      </c>
      <c r="I1292" t="s">
        <v>37</v>
      </c>
      <c r="J1292" t="s">
        <v>20</v>
      </c>
      <c r="K1292" t="s">
        <v>21</v>
      </c>
      <c r="L1292">
        <v>1</v>
      </c>
      <c r="M1292" t="s">
        <v>31</v>
      </c>
      <c r="N1292" t="s">
        <v>32</v>
      </c>
      <c r="O1292">
        <v>4</v>
      </c>
      <c r="P1292" t="str">
        <f t="shared" si="41"/>
        <v>Active Employee</v>
      </c>
      <c r="Q1292">
        <v>1</v>
      </c>
    </row>
    <row r="1293" spans="1:17" x14ac:dyDescent="0.25">
      <c r="A1293">
        <v>11292</v>
      </c>
      <c r="B1293" t="s">
        <v>14</v>
      </c>
      <c r="C1293" t="s">
        <v>25</v>
      </c>
      <c r="D1293" t="s">
        <v>16</v>
      </c>
      <c r="E1293">
        <v>36</v>
      </c>
      <c r="F1293" t="str">
        <f t="shared" si="40"/>
        <v xml:space="preserve">Middle Age 25-54 </v>
      </c>
      <c r="G1293" t="s">
        <v>17</v>
      </c>
      <c r="H1293" t="s">
        <v>36</v>
      </c>
      <c r="I1293" t="s">
        <v>49</v>
      </c>
      <c r="J1293" t="s">
        <v>20</v>
      </c>
      <c r="K1293" t="s">
        <v>21</v>
      </c>
      <c r="L1293">
        <v>1</v>
      </c>
      <c r="M1293" t="s">
        <v>31</v>
      </c>
      <c r="N1293" t="s">
        <v>32</v>
      </c>
      <c r="O1293">
        <v>3</v>
      </c>
      <c r="P1293" t="str">
        <f t="shared" si="41"/>
        <v>Active Employee</v>
      </c>
      <c r="Q1293">
        <v>1</v>
      </c>
    </row>
    <row r="1294" spans="1:17" x14ac:dyDescent="0.25">
      <c r="A1294">
        <v>11293</v>
      </c>
      <c r="B1294" t="s">
        <v>14</v>
      </c>
      <c r="C1294" t="s">
        <v>25</v>
      </c>
      <c r="D1294" t="s">
        <v>26</v>
      </c>
      <c r="E1294">
        <v>47</v>
      </c>
      <c r="F1294" t="str">
        <f t="shared" si="40"/>
        <v xml:space="preserve">Middle Age 25-54 </v>
      </c>
      <c r="G1294" t="s">
        <v>17</v>
      </c>
      <c r="H1294" t="s">
        <v>39</v>
      </c>
      <c r="I1294" t="s">
        <v>37</v>
      </c>
      <c r="J1294" t="s">
        <v>20</v>
      </c>
      <c r="K1294" t="s">
        <v>21</v>
      </c>
      <c r="L1294">
        <v>1</v>
      </c>
      <c r="M1294" t="s">
        <v>31</v>
      </c>
      <c r="N1294" t="s">
        <v>32</v>
      </c>
      <c r="O1294">
        <v>3</v>
      </c>
      <c r="P1294" t="str">
        <f t="shared" si="41"/>
        <v>Active Employee</v>
      </c>
      <c r="Q1294">
        <v>1</v>
      </c>
    </row>
    <row r="1295" spans="1:17" x14ac:dyDescent="0.25">
      <c r="A1295">
        <v>11294</v>
      </c>
      <c r="B1295" t="s">
        <v>14</v>
      </c>
      <c r="C1295" t="s">
        <v>25</v>
      </c>
      <c r="D1295" t="s">
        <v>38</v>
      </c>
      <c r="E1295">
        <v>58</v>
      </c>
      <c r="F1295" t="str">
        <f t="shared" si="40"/>
        <v>Old 55+</v>
      </c>
      <c r="G1295" t="s">
        <v>17</v>
      </c>
      <c r="H1295" t="s">
        <v>39</v>
      </c>
      <c r="I1295" t="s">
        <v>19</v>
      </c>
      <c r="J1295" t="s">
        <v>45</v>
      </c>
      <c r="K1295" t="s">
        <v>21</v>
      </c>
      <c r="L1295">
        <v>1</v>
      </c>
      <c r="M1295" t="s">
        <v>31</v>
      </c>
      <c r="N1295" t="s">
        <v>32</v>
      </c>
      <c r="O1295">
        <v>4</v>
      </c>
      <c r="P1295" t="str">
        <f t="shared" si="41"/>
        <v>Active Employee</v>
      </c>
      <c r="Q1295">
        <v>1</v>
      </c>
    </row>
    <row r="1296" spans="1:17" x14ac:dyDescent="0.25">
      <c r="A1296">
        <v>11295</v>
      </c>
      <c r="B1296" t="s">
        <v>14</v>
      </c>
      <c r="C1296" t="s">
        <v>25</v>
      </c>
      <c r="D1296" t="s">
        <v>43</v>
      </c>
      <c r="E1296">
        <v>24</v>
      </c>
      <c r="F1296" t="str">
        <f t="shared" si="40"/>
        <v>Adolescent 0-25</v>
      </c>
      <c r="G1296" t="s">
        <v>17</v>
      </c>
      <c r="H1296" t="s">
        <v>28</v>
      </c>
      <c r="I1296" t="s">
        <v>37</v>
      </c>
      <c r="J1296" t="s">
        <v>20</v>
      </c>
      <c r="K1296" t="s">
        <v>21</v>
      </c>
      <c r="L1296">
        <v>1</v>
      </c>
      <c r="M1296" t="s">
        <v>31</v>
      </c>
      <c r="N1296" t="s">
        <v>32</v>
      </c>
      <c r="O1296">
        <v>3</v>
      </c>
      <c r="P1296" t="str">
        <f t="shared" si="41"/>
        <v>Active Employee</v>
      </c>
      <c r="Q1296">
        <v>1</v>
      </c>
    </row>
    <row r="1297" spans="1:17" x14ac:dyDescent="0.25">
      <c r="A1297">
        <v>11296</v>
      </c>
      <c r="B1297" t="s">
        <v>14</v>
      </c>
      <c r="C1297" t="s">
        <v>15</v>
      </c>
      <c r="D1297" t="s">
        <v>16</v>
      </c>
      <c r="E1297">
        <v>36</v>
      </c>
      <c r="F1297" t="str">
        <f t="shared" si="40"/>
        <v xml:space="preserve">Middle Age 25-54 </v>
      </c>
      <c r="G1297" t="s">
        <v>17</v>
      </c>
      <c r="H1297" t="s">
        <v>36</v>
      </c>
      <c r="I1297" t="s">
        <v>48</v>
      </c>
      <c r="J1297" t="s">
        <v>20</v>
      </c>
      <c r="K1297" t="s">
        <v>21</v>
      </c>
      <c r="L1297">
        <v>1</v>
      </c>
      <c r="M1297" t="s">
        <v>31</v>
      </c>
      <c r="N1297" t="s">
        <v>32</v>
      </c>
      <c r="O1297">
        <v>2</v>
      </c>
      <c r="P1297" t="str">
        <f t="shared" si="41"/>
        <v>Active Employee</v>
      </c>
      <c r="Q1297">
        <v>1</v>
      </c>
    </row>
    <row r="1298" spans="1:17" x14ac:dyDescent="0.25">
      <c r="A1298">
        <v>11297</v>
      </c>
      <c r="B1298" t="s">
        <v>24</v>
      </c>
      <c r="C1298" t="s">
        <v>40</v>
      </c>
      <c r="D1298" t="s">
        <v>16</v>
      </c>
      <c r="E1298">
        <v>40</v>
      </c>
      <c r="F1298" t="str">
        <f t="shared" si="40"/>
        <v xml:space="preserve">Middle Age 25-54 </v>
      </c>
      <c r="G1298" t="s">
        <v>27</v>
      </c>
      <c r="H1298" t="s">
        <v>18</v>
      </c>
      <c r="I1298" t="s">
        <v>19</v>
      </c>
      <c r="J1298" t="s">
        <v>42</v>
      </c>
      <c r="K1298" t="s">
        <v>44</v>
      </c>
      <c r="L1298">
        <v>1</v>
      </c>
      <c r="M1298" t="s">
        <v>31</v>
      </c>
      <c r="N1298" t="s">
        <v>32</v>
      </c>
      <c r="O1298">
        <v>4</v>
      </c>
      <c r="P1298" t="str">
        <f t="shared" si="41"/>
        <v>Active Employee</v>
      </c>
      <c r="Q1298">
        <v>1</v>
      </c>
    </row>
    <row r="1299" spans="1:17" x14ac:dyDescent="0.25">
      <c r="A1299">
        <v>11298</v>
      </c>
      <c r="B1299" t="s">
        <v>24</v>
      </c>
      <c r="C1299" t="s">
        <v>40</v>
      </c>
      <c r="D1299" t="s">
        <v>35</v>
      </c>
      <c r="E1299">
        <v>31</v>
      </c>
      <c r="F1299" t="str">
        <f t="shared" si="40"/>
        <v xml:space="preserve">Middle Age 25-54 </v>
      </c>
      <c r="G1299" t="s">
        <v>27</v>
      </c>
      <c r="H1299" t="s">
        <v>18</v>
      </c>
      <c r="I1299" t="s">
        <v>37</v>
      </c>
      <c r="J1299" t="s">
        <v>29</v>
      </c>
      <c r="K1299" t="s">
        <v>44</v>
      </c>
      <c r="L1299">
        <v>1</v>
      </c>
      <c r="M1299" t="s">
        <v>31</v>
      </c>
      <c r="N1299" t="s">
        <v>32</v>
      </c>
      <c r="O1299">
        <v>1</v>
      </c>
      <c r="P1299" t="str">
        <f t="shared" si="41"/>
        <v>Active Employee</v>
      </c>
      <c r="Q1299">
        <v>1</v>
      </c>
    </row>
    <row r="1300" spans="1:17" x14ac:dyDescent="0.25">
      <c r="A1300">
        <v>11299</v>
      </c>
      <c r="B1300" t="s">
        <v>24</v>
      </c>
      <c r="C1300" t="s">
        <v>25</v>
      </c>
      <c r="D1300" t="s">
        <v>16</v>
      </c>
      <c r="E1300">
        <v>39</v>
      </c>
      <c r="F1300" t="str">
        <f t="shared" si="40"/>
        <v xml:space="preserve">Middle Age 25-54 </v>
      </c>
      <c r="G1300" t="s">
        <v>27</v>
      </c>
      <c r="H1300" t="s">
        <v>39</v>
      </c>
      <c r="I1300" t="s">
        <v>19</v>
      </c>
      <c r="J1300" t="s">
        <v>34</v>
      </c>
      <c r="K1300" t="s">
        <v>44</v>
      </c>
      <c r="L1300">
        <v>1</v>
      </c>
      <c r="M1300" t="s">
        <v>31</v>
      </c>
      <c r="N1300" t="s">
        <v>32</v>
      </c>
      <c r="O1300">
        <v>4</v>
      </c>
      <c r="P1300" t="str">
        <f t="shared" si="41"/>
        <v>Active Employee</v>
      </c>
      <c r="Q1300">
        <v>1</v>
      </c>
    </row>
    <row r="1301" spans="1:17" x14ac:dyDescent="0.25">
      <c r="A1301">
        <v>11300</v>
      </c>
      <c r="B1301" t="s">
        <v>24</v>
      </c>
      <c r="C1301" t="s">
        <v>40</v>
      </c>
      <c r="D1301" t="s">
        <v>35</v>
      </c>
      <c r="E1301">
        <v>34</v>
      </c>
      <c r="F1301" t="str">
        <f t="shared" si="40"/>
        <v xml:space="preserve">Middle Age 25-54 </v>
      </c>
      <c r="G1301" t="s">
        <v>17</v>
      </c>
      <c r="H1301" t="s">
        <v>39</v>
      </c>
      <c r="I1301" t="s">
        <v>19</v>
      </c>
      <c r="J1301" t="s">
        <v>20</v>
      </c>
      <c r="K1301" t="s">
        <v>44</v>
      </c>
      <c r="L1301">
        <v>1</v>
      </c>
      <c r="M1301" t="s">
        <v>31</v>
      </c>
      <c r="N1301" t="s">
        <v>32</v>
      </c>
      <c r="O1301">
        <v>3</v>
      </c>
      <c r="P1301" t="str">
        <f t="shared" si="41"/>
        <v>Active Employee</v>
      </c>
      <c r="Q1301">
        <v>1</v>
      </c>
    </row>
    <row r="1302" spans="1:17" x14ac:dyDescent="0.25">
      <c r="A1302">
        <v>11301</v>
      </c>
      <c r="B1302" t="s">
        <v>24</v>
      </c>
      <c r="C1302" t="s">
        <v>25</v>
      </c>
      <c r="D1302" t="s">
        <v>16</v>
      </c>
      <c r="E1302">
        <v>44</v>
      </c>
      <c r="F1302" t="str">
        <f t="shared" si="40"/>
        <v xml:space="preserve">Middle Age 25-54 </v>
      </c>
      <c r="G1302" t="s">
        <v>51</v>
      </c>
      <c r="H1302" t="s">
        <v>50</v>
      </c>
      <c r="I1302" t="s">
        <v>52</v>
      </c>
      <c r="J1302" t="s">
        <v>52</v>
      </c>
      <c r="K1302" t="s">
        <v>30</v>
      </c>
      <c r="L1302">
        <v>1</v>
      </c>
      <c r="M1302" t="s">
        <v>31</v>
      </c>
      <c r="N1302" t="s">
        <v>32</v>
      </c>
      <c r="O1302">
        <v>4</v>
      </c>
      <c r="P1302" t="str">
        <f t="shared" si="41"/>
        <v>Active Employee</v>
      </c>
      <c r="Q1302">
        <v>1</v>
      </c>
    </row>
    <row r="1303" spans="1:17" x14ac:dyDescent="0.25">
      <c r="A1303">
        <v>11302</v>
      </c>
      <c r="B1303" t="s">
        <v>24</v>
      </c>
      <c r="C1303" t="s">
        <v>25</v>
      </c>
      <c r="D1303" t="s">
        <v>16</v>
      </c>
      <c r="E1303">
        <v>38</v>
      </c>
      <c r="F1303" t="str">
        <f t="shared" si="40"/>
        <v xml:space="preserve">Middle Age 25-54 </v>
      </c>
      <c r="G1303" t="s">
        <v>51</v>
      </c>
      <c r="H1303" t="s">
        <v>36</v>
      </c>
      <c r="I1303" t="s">
        <v>33</v>
      </c>
      <c r="J1303" t="s">
        <v>52</v>
      </c>
      <c r="K1303" t="s">
        <v>30</v>
      </c>
      <c r="L1303">
        <v>1</v>
      </c>
      <c r="M1303" t="s">
        <v>31</v>
      </c>
      <c r="N1303" t="s">
        <v>32</v>
      </c>
      <c r="O1303">
        <v>2</v>
      </c>
      <c r="P1303" t="str">
        <f t="shared" si="41"/>
        <v>Active Employee</v>
      </c>
      <c r="Q1303">
        <v>1</v>
      </c>
    </row>
    <row r="1304" spans="1:17" x14ac:dyDescent="0.25">
      <c r="A1304">
        <v>11303</v>
      </c>
      <c r="B1304" t="s">
        <v>24</v>
      </c>
      <c r="C1304" t="s">
        <v>25</v>
      </c>
      <c r="D1304" t="s">
        <v>38</v>
      </c>
      <c r="E1304">
        <v>58</v>
      </c>
      <c r="F1304" t="str">
        <f t="shared" si="40"/>
        <v>Old 55+</v>
      </c>
      <c r="G1304" t="s">
        <v>27</v>
      </c>
      <c r="H1304" t="s">
        <v>36</v>
      </c>
      <c r="I1304" t="s">
        <v>19</v>
      </c>
      <c r="J1304" t="s">
        <v>47</v>
      </c>
      <c r="K1304" t="s">
        <v>30</v>
      </c>
      <c r="L1304">
        <v>1</v>
      </c>
      <c r="M1304" t="s">
        <v>31</v>
      </c>
      <c r="N1304" t="s">
        <v>32</v>
      </c>
      <c r="O1304">
        <v>3</v>
      </c>
      <c r="P1304" t="str">
        <f t="shared" si="41"/>
        <v>Active Employee</v>
      </c>
      <c r="Q1304">
        <v>1</v>
      </c>
    </row>
    <row r="1305" spans="1:17" x14ac:dyDescent="0.25">
      <c r="A1305">
        <v>11304</v>
      </c>
      <c r="B1305" t="s">
        <v>24</v>
      </c>
      <c r="C1305" t="s">
        <v>25</v>
      </c>
      <c r="D1305" t="s">
        <v>35</v>
      </c>
      <c r="E1305">
        <v>34</v>
      </c>
      <c r="F1305" t="str">
        <f t="shared" si="40"/>
        <v xml:space="preserve">Middle Age 25-54 </v>
      </c>
      <c r="G1305" t="s">
        <v>27</v>
      </c>
      <c r="H1305" t="s">
        <v>36</v>
      </c>
      <c r="I1305" t="s">
        <v>33</v>
      </c>
      <c r="J1305" t="s">
        <v>29</v>
      </c>
      <c r="K1305" t="s">
        <v>30</v>
      </c>
      <c r="L1305">
        <v>1</v>
      </c>
      <c r="M1305" t="s">
        <v>31</v>
      </c>
      <c r="N1305" t="s">
        <v>32</v>
      </c>
      <c r="O1305">
        <v>4</v>
      </c>
      <c r="P1305" t="str">
        <f t="shared" si="41"/>
        <v>Active Employee</v>
      </c>
      <c r="Q1305">
        <v>1</v>
      </c>
    </row>
    <row r="1306" spans="1:17" x14ac:dyDescent="0.25">
      <c r="A1306">
        <v>11305</v>
      </c>
      <c r="B1306" t="s">
        <v>24</v>
      </c>
      <c r="C1306" t="s">
        <v>25</v>
      </c>
      <c r="D1306" t="s">
        <v>16</v>
      </c>
      <c r="E1306">
        <v>36</v>
      </c>
      <c r="F1306" t="str">
        <f t="shared" si="40"/>
        <v xml:space="preserve">Middle Age 25-54 </v>
      </c>
      <c r="G1306" t="s">
        <v>27</v>
      </c>
      <c r="H1306" t="s">
        <v>36</v>
      </c>
      <c r="I1306" t="s">
        <v>19</v>
      </c>
      <c r="J1306" t="s">
        <v>34</v>
      </c>
      <c r="K1306" t="s">
        <v>30</v>
      </c>
      <c r="L1306">
        <v>1</v>
      </c>
      <c r="M1306" t="s">
        <v>31</v>
      </c>
      <c r="N1306" t="s">
        <v>32</v>
      </c>
      <c r="O1306">
        <v>1</v>
      </c>
      <c r="P1306" t="str">
        <f t="shared" si="41"/>
        <v>Active Employee</v>
      </c>
      <c r="Q1306">
        <v>1</v>
      </c>
    </row>
    <row r="1307" spans="1:17" x14ac:dyDescent="0.25">
      <c r="A1307">
        <v>11306</v>
      </c>
      <c r="B1307" t="s">
        <v>24</v>
      </c>
      <c r="C1307" t="s">
        <v>25</v>
      </c>
      <c r="D1307" t="s">
        <v>26</v>
      </c>
      <c r="E1307">
        <v>50</v>
      </c>
      <c r="F1307" t="str">
        <f t="shared" si="40"/>
        <v xml:space="preserve">Middle Age 25-54 </v>
      </c>
      <c r="G1307" t="s">
        <v>27</v>
      </c>
      <c r="H1307" t="s">
        <v>50</v>
      </c>
      <c r="I1307" t="s">
        <v>37</v>
      </c>
      <c r="J1307" t="s">
        <v>42</v>
      </c>
      <c r="K1307" t="s">
        <v>30</v>
      </c>
      <c r="L1307">
        <v>1</v>
      </c>
      <c r="M1307" t="s">
        <v>31</v>
      </c>
      <c r="N1307" t="s">
        <v>32</v>
      </c>
      <c r="O1307">
        <v>3</v>
      </c>
      <c r="P1307" t="str">
        <f t="shared" si="41"/>
        <v>Active Employee</v>
      </c>
      <c r="Q1307">
        <v>1</v>
      </c>
    </row>
    <row r="1308" spans="1:17" x14ac:dyDescent="0.25">
      <c r="A1308">
        <v>11307</v>
      </c>
      <c r="B1308" t="s">
        <v>24</v>
      </c>
      <c r="C1308" t="s">
        <v>25</v>
      </c>
      <c r="D1308" t="s">
        <v>16</v>
      </c>
      <c r="E1308">
        <v>42</v>
      </c>
      <c r="F1308" t="str">
        <f t="shared" si="40"/>
        <v xml:space="preserve">Middle Age 25-54 </v>
      </c>
      <c r="G1308" t="s">
        <v>27</v>
      </c>
      <c r="H1308" t="s">
        <v>39</v>
      </c>
      <c r="I1308" t="s">
        <v>19</v>
      </c>
      <c r="J1308" t="s">
        <v>42</v>
      </c>
      <c r="K1308" t="s">
        <v>30</v>
      </c>
      <c r="L1308">
        <v>1</v>
      </c>
      <c r="M1308" t="s">
        <v>31</v>
      </c>
      <c r="N1308" t="s">
        <v>32</v>
      </c>
      <c r="O1308">
        <v>4</v>
      </c>
      <c r="P1308" t="str">
        <f t="shared" si="41"/>
        <v>Active Employee</v>
      </c>
      <c r="Q1308">
        <v>1</v>
      </c>
    </row>
    <row r="1309" spans="1:17" x14ac:dyDescent="0.25">
      <c r="A1309">
        <v>11308</v>
      </c>
      <c r="B1309" t="s">
        <v>24</v>
      </c>
      <c r="C1309" t="s">
        <v>25</v>
      </c>
      <c r="D1309" t="s">
        <v>16</v>
      </c>
      <c r="E1309">
        <v>35</v>
      </c>
      <c r="F1309" t="str">
        <f t="shared" si="40"/>
        <v xml:space="preserve">Middle Age 25-54 </v>
      </c>
      <c r="G1309" t="s">
        <v>27</v>
      </c>
      <c r="H1309" t="s">
        <v>36</v>
      </c>
      <c r="I1309" t="s">
        <v>19</v>
      </c>
      <c r="J1309" t="s">
        <v>42</v>
      </c>
      <c r="K1309" t="s">
        <v>30</v>
      </c>
      <c r="L1309">
        <v>1</v>
      </c>
      <c r="M1309" t="s">
        <v>31</v>
      </c>
      <c r="N1309" t="s">
        <v>32</v>
      </c>
      <c r="O1309">
        <v>3</v>
      </c>
      <c r="P1309" t="str">
        <f t="shared" si="41"/>
        <v>Active Employee</v>
      </c>
      <c r="Q1309">
        <v>1</v>
      </c>
    </row>
    <row r="1310" spans="1:17" x14ac:dyDescent="0.25">
      <c r="A1310">
        <v>11309</v>
      </c>
      <c r="B1310" t="s">
        <v>24</v>
      </c>
      <c r="C1310" t="s">
        <v>15</v>
      </c>
      <c r="D1310" t="s">
        <v>16</v>
      </c>
      <c r="E1310">
        <v>35</v>
      </c>
      <c r="F1310" t="str">
        <f t="shared" si="40"/>
        <v xml:space="preserve">Middle Age 25-54 </v>
      </c>
      <c r="G1310" t="s">
        <v>27</v>
      </c>
      <c r="H1310" t="s">
        <v>36</v>
      </c>
      <c r="I1310" t="s">
        <v>37</v>
      </c>
      <c r="J1310" t="s">
        <v>29</v>
      </c>
      <c r="K1310" t="s">
        <v>30</v>
      </c>
      <c r="L1310">
        <v>1</v>
      </c>
      <c r="M1310" t="s">
        <v>31</v>
      </c>
      <c r="N1310" t="s">
        <v>32</v>
      </c>
      <c r="O1310">
        <v>4</v>
      </c>
      <c r="P1310" t="str">
        <f t="shared" si="41"/>
        <v>Active Employee</v>
      </c>
      <c r="Q1310">
        <v>1</v>
      </c>
    </row>
    <row r="1311" spans="1:17" x14ac:dyDescent="0.25">
      <c r="A1311">
        <v>11310</v>
      </c>
      <c r="B1311" t="s">
        <v>24</v>
      </c>
      <c r="C1311" t="s">
        <v>15</v>
      </c>
      <c r="D1311" t="s">
        <v>16</v>
      </c>
      <c r="E1311">
        <v>44</v>
      </c>
      <c r="F1311" t="str">
        <f t="shared" si="40"/>
        <v xml:space="preserve">Middle Age 25-54 </v>
      </c>
      <c r="G1311" t="s">
        <v>27</v>
      </c>
      <c r="H1311" t="s">
        <v>28</v>
      </c>
      <c r="I1311" t="s">
        <v>37</v>
      </c>
      <c r="J1311" t="s">
        <v>41</v>
      </c>
      <c r="K1311" t="s">
        <v>30</v>
      </c>
      <c r="L1311">
        <v>1</v>
      </c>
      <c r="M1311" t="s">
        <v>31</v>
      </c>
      <c r="N1311" t="s">
        <v>32</v>
      </c>
      <c r="O1311">
        <v>3</v>
      </c>
      <c r="P1311" t="str">
        <f t="shared" si="41"/>
        <v>Active Employee</v>
      </c>
      <c r="Q1311">
        <v>1</v>
      </c>
    </row>
    <row r="1312" spans="1:17" x14ac:dyDescent="0.25">
      <c r="A1312">
        <v>11311</v>
      </c>
      <c r="B1312" t="s">
        <v>24</v>
      </c>
      <c r="C1312" t="s">
        <v>15</v>
      </c>
      <c r="D1312" t="s">
        <v>26</v>
      </c>
      <c r="E1312">
        <v>50</v>
      </c>
      <c r="F1312" t="str">
        <f t="shared" si="40"/>
        <v xml:space="preserve">Middle Age 25-54 </v>
      </c>
      <c r="G1312" t="s">
        <v>27</v>
      </c>
      <c r="H1312" t="s">
        <v>50</v>
      </c>
      <c r="I1312" t="s">
        <v>37</v>
      </c>
      <c r="J1312" t="s">
        <v>47</v>
      </c>
      <c r="K1312" t="s">
        <v>30</v>
      </c>
      <c r="L1312">
        <v>1</v>
      </c>
      <c r="M1312" t="s">
        <v>31</v>
      </c>
      <c r="N1312" t="s">
        <v>32</v>
      </c>
      <c r="O1312">
        <v>4</v>
      </c>
      <c r="P1312" t="str">
        <f t="shared" si="41"/>
        <v>Active Employee</v>
      </c>
      <c r="Q1312">
        <v>1</v>
      </c>
    </row>
    <row r="1313" spans="1:17" x14ac:dyDescent="0.25">
      <c r="A1313">
        <v>11312</v>
      </c>
      <c r="B1313" t="s">
        <v>24</v>
      </c>
      <c r="C1313" t="s">
        <v>15</v>
      </c>
      <c r="D1313" t="s">
        <v>35</v>
      </c>
      <c r="E1313">
        <v>29</v>
      </c>
      <c r="F1313" t="str">
        <f t="shared" si="40"/>
        <v xml:space="preserve">Middle Age 25-54 </v>
      </c>
      <c r="G1313" t="s">
        <v>27</v>
      </c>
      <c r="H1313" t="s">
        <v>39</v>
      </c>
      <c r="I1313" t="s">
        <v>19</v>
      </c>
      <c r="J1313" t="s">
        <v>42</v>
      </c>
      <c r="K1313" t="s">
        <v>30</v>
      </c>
      <c r="L1313">
        <v>1</v>
      </c>
      <c r="M1313" t="s">
        <v>31</v>
      </c>
      <c r="N1313" t="s">
        <v>32</v>
      </c>
      <c r="O1313">
        <v>3</v>
      </c>
      <c r="P1313" t="str">
        <f t="shared" si="41"/>
        <v>Active Employee</v>
      </c>
      <c r="Q1313">
        <v>1</v>
      </c>
    </row>
    <row r="1314" spans="1:17" x14ac:dyDescent="0.25">
      <c r="A1314">
        <v>11313</v>
      </c>
      <c r="B1314" t="s">
        <v>24</v>
      </c>
      <c r="C1314" t="s">
        <v>25</v>
      </c>
      <c r="D1314" t="s">
        <v>35</v>
      </c>
      <c r="E1314">
        <v>28</v>
      </c>
      <c r="F1314" t="str">
        <f t="shared" si="40"/>
        <v xml:space="preserve">Middle Age 25-54 </v>
      </c>
      <c r="G1314" t="s">
        <v>17</v>
      </c>
      <c r="H1314" t="s">
        <v>18</v>
      </c>
      <c r="I1314" t="s">
        <v>19</v>
      </c>
      <c r="J1314" t="s">
        <v>20</v>
      </c>
      <c r="K1314" t="s">
        <v>30</v>
      </c>
      <c r="L1314">
        <v>1</v>
      </c>
      <c r="M1314" t="s">
        <v>31</v>
      </c>
      <c r="N1314" t="s">
        <v>32</v>
      </c>
      <c r="O1314">
        <v>4</v>
      </c>
      <c r="P1314" t="str">
        <f t="shared" si="41"/>
        <v>Active Employee</v>
      </c>
      <c r="Q1314">
        <v>1</v>
      </c>
    </row>
    <row r="1315" spans="1:17" x14ac:dyDescent="0.25">
      <c r="A1315">
        <v>11314</v>
      </c>
      <c r="B1315" t="s">
        <v>24</v>
      </c>
      <c r="C1315" t="s">
        <v>25</v>
      </c>
      <c r="D1315" t="s">
        <v>38</v>
      </c>
      <c r="E1315">
        <v>55</v>
      </c>
      <c r="F1315" t="str">
        <f t="shared" si="40"/>
        <v>Old 55+</v>
      </c>
      <c r="G1315" t="s">
        <v>51</v>
      </c>
      <c r="H1315" t="s">
        <v>36</v>
      </c>
      <c r="I1315" t="s">
        <v>52</v>
      </c>
      <c r="J1315" t="s">
        <v>45</v>
      </c>
      <c r="K1315" t="s">
        <v>21</v>
      </c>
      <c r="L1315">
        <v>1</v>
      </c>
      <c r="M1315" t="s">
        <v>31</v>
      </c>
      <c r="N1315" t="s">
        <v>32</v>
      </c>
      <c r="O1315">
        <v>2</v>
      </c>
      <c r="P1315" t="str">
        <f t="shared" si="41"/>
        <v>Active Employee</v>
      </c>
      <c r="Q1315">
        <v>1</v>
      </c>
    </row>
    <row r="1316" spans="1:17" x14ac:dyDescent="0.25">
      <c r="A1316">
        <v>11315</v>
      </c>
      <c r="B1316" t="s">
        <v>24</v>
      </c>
      <c r="C1316" t="s">
        <v>40</v>
      </c>
      <c r="D1316" t="s">
        <v>26</v>
      </c>
      <c r="E1316">
        <v>45</v>
      </c>
      <c r="F1316" t="str">
        <f t="shared" si="40"/>
        <v xml:space="preserve">Middle Age 25-54 </v>
      </c>
      <c r="G1316" t="s">
        <v>27</v>
      </c>
      <c r="H1316" t="s">
        <v>39</v>
      </c>
      <c r="I1316" t="s">
        <v>37</v>
      </c>
      <c r="J1316" t="s">
        <v>42</v>
      </c>
      <c r="K1316" t="s">
        <v>21</v>
      </c>
      <c r="L1316">
        <v>1</v>
      </c>
      <c r="M1316" t="s">
        <v>31</v>
      </c>
      <c r="N1316" t="s">
        <v>32</v>
      </c>
      <c r="O1316">
        <v>1</v>
      </c>
      <c r="P1316" t="str">
        <f t="shared" si="41"/>
        <v>Active Employee</v>
      </c>
      <c r="Q1316">
        <v>1</v>
      </c>
    </row>
    <row r="1317" spans="1:17" x14ac:dyDescent="0.25">
      <c r="A1317">
        <v>11316</v>
      </c>
      <c r="B1317" t="s">
        <v>24</v>
      </c>
      <c r="C1317" t="s">
        <v>40</v>
      </c>
      <c r="D1317" t="s">
        <v>26</v>
      </c>
      <c r="E1317">
        <v>46</v>
      </c>
      <c r="F1317" t="str">
        <f t="shared" si="40"/>
        <v xml:space="preserve">Middle Age 25-54 </v>
      </c>
      <c r="G1317" t="s">
        <v>27</v>
      </c>
      <c r="H1317" t="s">
        <v>36</v>
      </c>
      <c r="I1317" t="s">
        <v>37</v>
      </c>
      <c r="J1317" t="s">
        <v>47</v>
      </c>
      <c r="K1317" t="s">
        <v>21</v>
      </c>
      <c r="L1317">
        <v>1</v>
      </c>
      <c r="M1317" t="s">
        <v>31</v>
      </c>
      <c r="N1317" t="s">
        <v>32</v>
      </c>
      <c r="O1317">
        <v>4</v>
      </c>
      <c r="P1317" t="str">
        <f t="shared" si="41"/>
        <v>Active Employee</v>
      </c>
      <c r="Q1317">
        <v>1</v>
      </c>
    </row>
    <row r="1318" spans="1:17" x14ac:dyDescent="0.25">
      <c r="A1318">
        <v>11317</v>
      </c>
      <c r="B1318" t="s">
        <v>24</v>
      </c>
      <c r="C1318" t="s">
        <v>40</v>
      </c>
      <c r="D1318" t="s">
        <v>16</v>
      </c>
      <c r="E1318">
        <v>42</v>
      </c>
      <c r="F1318" t="str">
        <f t="shared" si="40"/>
        <v xml:space="preserve">Middle Age 25-54 </v>
      </c>
      <c r="G1318" t="s">
        <v>27</v>
      </c>
      <c r="H1318" t="s">
        <v>36</v>
      </c>
      <c r="I1318" t="s">
        <v>19</v>
      </c>
      <c r="J1318" t="s">
        <v>29</v>
      </c>
      <c r="K1318" t="s">
        <v>21</v>
      </c>
      <c r="L1318">
        <v>1</v>
      </c>
      <c r="M1318" t="s">
        <v>31</v>
      </c>
      <c r="N1318" t="s">
        <v>32</v>
      </c>
      <c r="O1318">
        <v>1</v>
      </c>
      <c r="P1318" t="str">
        <f t="shared" si="41"/>
        <v>Active Employee</v>
      </c>
      <c r="Q1318">
        <v>1</v>
      </c>
    </row>
    <row r="1319" spans="1:17" x14ac:dyDescent="0.25">
      <c r="A1319">
        <v>11318</v>
      </c>
      <c r="B1319" t="s">
        <v>24</v>
      </c>
      <c r="C1319" t="s">
        <v>40</v>
      </c>
      <c r="D1319" t="s">
        <v>35</v>
      </c>
      <c r="E1319">
        <v>25</v>
      </c>
      <c r="F1319" t="str">
        <f t="shared" si="40"/>
        <v xml:space="preserve">Middle Age 25-54 </v>
      </c>
      <c r="G1319" t="s">
        <v>27</v>
      </c>
      <c r="H1319" t="s">
        <v>28</v>
      </c>
      <c r="I1319" t="s">
        <v>33</v>
      </c>
      <c r="J1319" t="s">
        <v>34</v>
      </c>
      <c r="K1319" t="s">
        <v>21</v>
      </c>
      <c r="L1319">
        <v>1</v>
      </c>
      <c r="M1319" t="s">
        <v>31</v>
      </c>
      <c r="N1319" t="s">
        <v>32</v>
      </c>
      <c r="O1319">
        <v>3</v>
      </c>
      <c r="P1319" t="str">
        <f t="shared" si="41"/>
        <v>Active Employee</v>
      </c>
      <c r="Q1319">
        <v>1</v>
      </c>
    </row>
    <row r="1320" spans="1:17" x14ac:dyDescent="0.25">
      <c r="A1320">
        <v>11319</v>
      </c>
      <c r="B1320" t="s">
        <v>24</v>
      </c>
      <c r="C1320" t="s">
        <v>25</v>
      </c>
      <c r="D1320" t="s">
        <v>16</v>
      </c>
      <c r="E1320">
        <v>41</v>
      </c>
      <c r="F1320" t="str">
        <f t="shared" si="40"/>
        <v xml:space="preserve">Middle Age 25-54 </v>
      </c>
      <c r="G1320" t="s">
        <v>27</v>
      </c>
      <c r="H1320" t="s">
        <v>50</v>
      </c>
      <c r="I1320" t="s">
        <v>37</v>
      </c>
      <c r="J1320" t="s">
        <v>29</v>
      </c>
      <c r="K1320" t="s">
        <v>21</v>
      </c>
      <c r="L1320">
        <v>1</v>
      </c>
      <c r="M1320" t="s">
        <v>31</v>
      </c>
      <c r="N1320" t="s">
        <v>32</v>
      </c>
      <c r="O1320">
        <v>3</v>
      </c>
      <c r="P1320" t="str">
        <f t="shared" si="41"/>
        <v>Active Employee</v>
      </c>
      <c r="Q1320">
        <v>1</v>
      </c>
    </row>
    <row r="1321" spans="1:17" x14ac:dyDescent="0.25">
      <c r="A1321">
        <v>11320</v>
      </c>
      <c r="B1321" t="s">
        <v>24</v>
      </c>
      <c r="C1321" t="s">
        <v>25</v>
      </c>
      <c r="D1321" t="s">
        <v>38</v>
      </c>
      <c r="E1321">
        <v>55</v>
      </c>
      <c r="F1321" t="str">
        <f t="shared" si="40"/>
        <v>Old 55+</v>
      </c>
      <c r="G1321" t="s">
        <v>27</v>
      </c>
      <c r="H1321" t="s">
        <v>36</v>
      </c>
      <c r="I1321" t="s">
        <v>19</v>
      </c>
      <c r="J1321" t="s">
        <v>42</v>
      </c>
      <c r="K1321" t="s">
        <v>21</v>
      </c>
      <c r="L1321">
        <v>1</v>
      </c>
      <c r="M1321" t="s">
        <v>31</v>
      </c>
      <c r="N1321" t="s">
        <v>32</v>
      </c>
      <c r="O1321">
        <v>3</v>
      </c>
      <c r="P1321" t="str">
        <f t="shared" si="41"/>
        <v>Active Employee</v>
      </c>
      <c r="Q1321">
        <v>1</v>
      </c>
    </row>
    <row r="1322" spans="1:17" x14ac:dyDescent="0.25">
      <c r="A1322">
        <v>11321</v>
      </c>
      <c r="B1322" t="s">
        <v>24</v>
      </c>
      <c r="C1322" t="s">
        <v>25</v>
      </c>
      <c r="D1322" t="s">
        <v>16</v>
      </c>
      <c r="E1322">
        <v>38</v>
      </c>
      <c r="F1322" t="str">
        <f t="shared" si="40"/>
        <v xml:space="preserve">Middle Age 25-54 </v>
      </c>
      <c r="G1322" t="s">
        <v>27</v>
      </c>
      <c r="H1322" t="s">
        <v>39</v>
      </c>
      <c r="I1322" t="s">
        <v>37</v>
      </c>
      <c r="J1322" t="s">
        <v>42</v>
      </c>
      <c r="K1322" t="s">
        <v>21</v>
      </c>
      <c r="L1322">
        <v>1</v>
      </c>
      <c r="M1322" t="s">
        <v>31</v>
      </c>
      <c r="N1322" t="s">
        <v>32</v>
      </c>
      <c r="O1322">
        <v>4</v>
      </c>
      <c r="P1322" t="str">
        <f t="shared" si="41"/>
        <v>Active Employee</v>
      </c>
      <c r="Q1322">
        <v>1</v>
      </c>
    </row>
    <row r="1323" spans="1:17" x14ac:dyDescent="0.25">
      <c r="A1323">
        <v>11322</v>
      </c>
      <c r="B1323" t="s">
        <v>24</v>
      </c>
      <c r="C1323" t="s">
        <v>25</v>
      </c>
      <c r="D1323" t="s">
        <v>35</v>
      </c>
      <c r="E1323">
        <v>33</v>
      </c>
      <c r="F1323" t="str">
        <f t="shared" si="40"/>
        <v xml:space="preserve">Middle Age 25-54 </v>
      </c>
      <c r="G1323" t="s">
        <v>27</v>
      </c>
      <c r="H1323" t="s">
        <v>36</v>
      </c>
      <c r="I1323" t="s">
        <v>19</v>
      </c>
      <c r="J1323" t="s">
        <v>34</v>
      </c>
      <c r="K1323" t="s">
        <v>21</v>
      </c>
      <c r="L1323">
        <v>1</v>
      </c>
      <c r="M1323" t="s">
        <v>31</v>
      </c>
      <c r="N1323" t="s">
        <v>32</v>
      </c>
      <c r="O1323">
        <v>3</v>
      </c>
      <c r="P1323" t="str">
        <f t="shared" si="41"/>
        <v>Active Employee</v>
      </c>
      <c r="Q1323">
        <v>1</v>
      </c>
    </row>
    <row r="1324" spans="1:17" x14ac:dyDescent="0.25">
      <c r="A1324">
        <v>11323</v>
      </c>
      <c r="B1324" t="s">
        <v>24</v>
      </c>
      <c r="C1324" t="s">
        <v>25</v>
      </c>
      <c r="D1324" t="s">
        <v>35</v>
      </c>
      <c r="E1324">
        <v>29</v>
      </c>
      <c r="F1324" t="str">
        <f t="shared" si="40"/>
        <v xml:space="preserve">Middle Age 25-54 </v>
      </c>
      <c r="G1324" t="s">
        <v>27</v>
      </c>
      <c r="H1324" t="s">
        <v>18</v>
      </c>
      <c r="I1324" t="s">
        <v>33</v>
      </c>
      <c r="J1324" t="s">
        <v>34</v>
      </c>
      <c r="K1324" t="s">
        <v>21</v>
      </c>
      <c r="L1324">
        <v>1</v>
      </c>
      <c r="M1324" t="s">
        <v>31</v>
      </c>
      <c r="N1324" t="s">
        <v>32</v>
      </c>
      <c r="O1324">
        <v>2</v>
      </c>
      <c r="P1324" t="str">
        <f t="shared" si="41"/>
        <v>Active Employee</v>
      </c>
      <c r="Q1324">
        <v>1</v>
      </c>
    </row>
    <row r="1325" spans="1:17" x14ac:dyDescent="0.25">
      <c r="A1325">
        <v>11324</v>
      </c>
      <c r="B1325" t="s">
        <v>24</v>
      </c>
      <c r="C1325" t="s">
        <v>25</v>
      </c>
      <c r="D1325" t="s">
        <v>16</v>
      </c>
      <c r="E1325">
        <v>36</v>
      </c>
      <c r="F1325" t="str">
        <f t="shared" si="40"/>
        <v xml:space="preserve">Middle Age 25-54 </v>
      </c>
      <c r="G1325" t="s">
        <v>27</v>
      </c>
      <c r="H1325" t="s">
        <v>39</v>
      </c>
      <c r="I1325" t="s">
        <v>19</v>
      </c>
      <c r="J1325" t="s">
        <v>42</v>
      </c>
      <c r="K1325" t="s">
        <v>21</v>
      </c>
      <c r="L1325">
        <v>1</v>
      </c>
      <c r="M1325" t="s">
        <v>31</v>
      </c>
      <c r="N1325" t="s">
        <v>32</v>
      </c>
      <c r="O1325">
        <v>1</v>
      </c>
      <c r="P1325" t="str">
        <f t="shared" si="41"/>
        <v>Active Employee</v>
      </c>
      <c r="Q1325">
        <v>1</v>
      </c>
    </row>
    <row r="1326" spans="1:17" x14ac:dyDescent="0.25">
      <c r="A1326">
        <v>11325</v>
      </c>
      <c r="B1326" t="s">
        <v>24</v>
      </c>
      <c r="C1326" t="s">
        <v>25</v>
      </c>
      <c r="D1326" t="s">
        <v>16</v>
      </c>
      <c r="E1326">
        <v>35</v>
      </c>
      <c r="F1326" t="str">
        <f t="shared" si="40"/>
        <v xml:space="preserve">Middle Age 25-54 </v>
      </c>
      <c r="G1326" t="s">
        <v>27</v>
      </c>
      <c r="H1326" t="s">
        <v>36</v>
      </c>
      <c r="I1326" t="s">
        <v>37</v>
      </c>
      <c r="J1326" t="s">
        <v>34</v>
      </c>
      <c r="K1326" t="s">
        <v>21</v>
      </c>
      <c r="L1326">
        <v>1</v>
      </c>
      <c r="M1326" t="s">
        <v>31</v>
      </c>
      <c r="N1326" t="s">
        <v>32</v>
      </c>
      <c r="O1326">
        <v>3</v>
      </c>
      <c r="P1326" t="str">
        <f t="shared" si="41"/>
        <v>Active Employee</v>
      </c>
      <c r="Q1326">
        <v>1</v>
      </c>
    </row>
    <row r="1327" spans="1:17" x14ac:dyDescent="0.25">
      <c r="A1327">
        <v>11326</v>
      </c>
      <c r="B1327" t="s">
        <v>24</v>
      </c>
      <c r="C1327" t="s">
        <v>25</v>
      </c>
      <c r="D1327" t="s">
        <v>26</v>
      </c>
      <c r="E1327">
        <v>45</v>
      </c>
      <c r="F1327" t="str">
        <f t="shared" si="40"/>
        <v xml:space="preserve">Middle Age 25-54 </v>
      </c>
      <c r="G1327" t="s">
        <v>27</v>
      </c>
      <c r="H1327" t="s">
        <v>39</v>
      </c>
      <c r="I1327" t="s">
        <v>49</v>
      </c>
      <c r="J1327" t="s">
        <v>41</v>
      </c>
      <c r="K1327" t="s">
        <v>21</v>
      </c>
      <c r="L1327">
        <v>1</v>
      </c>
      <c r="M1327" t="s">
        <v>31</v>
      </c>
      <c r="N1327" t="s">
        <v>32</v>
      </c>
      <c r="O1327">
        <v>4</v>
      </c>
      <c r="P1327" t="str">
        <f t="shared" si="41"/>
        <v>Active Employee</v>
      </c>
      <c r="Q1327">
        <v>1</v>
      </c>
    </row>
    <row r="1328" spans="1:17" x14ac:dyDescent="0.25">
      <c r="A1328">
        <v>11327</v>
      </c>
      <c r="B1328" t="s">
        <v>24</v>
      </c>
      <c r="C1328" t="s">
        <v>25</v>
      </c>
      <c r="D1328" t="s">
        <v>35</v>
      </c>
      <c r="E1328">
        <v>34</v>
      </c>
      <c r="F1328" t="str">
        <f t="shared" si="40"/>
        <v xml:space="preserve">Middle Age 25-54 </v>
      </c>
      <c r="G1328" t="s">
        <v>27</v>
      </c>
      <c r="H1328" t="s">
        <v>36</v>
      </c>
      <c r="I1328" t="s">
        <v>37</v>
      </c>
      <c r="J1328" t="s">
        <v>29</v>
      </c>
      <c r="K1328" t="s">
        <v>21</v>
      </c>
      <c r="L1328">
        <v>1</v>
      </c>
      <c r="M1328" t="s">
        <v>31</v>
      </c>
      <c r="N1328" t="s">
        <v>32</v>
      </c>
      <c r="O1328">
        <v>4</v>
      </c>
      <c r="P1328" t="str">
        <f t="shared" si="41"/>
        <v>Active Employee</v>
      </c>
      <c r="Q1328">
        <v>1</v>
      </c>
    </row>
    <row r="1329" spans="1:17" x14ac:dyDescent="0.25">
      <c r="A1329">
        <v>11328</v>
      </c>
      <c r="B1329" t="s">
        <v>24</v>
      </c>
      <c r="C1329" t="s">
        <v>15</v>
      </c>
      <c r="D1329" t="s">
        <v>35</v>
      </c>
      <c r="E1329">
        <v>29</v>
      </c>
      <c r="F1329" t="str">
        <f t="shared" si="40"/>
        <v xml:space="preserve">Middle Age 25-54 </v>
      </c>
      <c r="G1329" t="s">
        <v>27</v>
      </c>
      <c r="H1329" t="s">
        <v>28</v>
      </c>
      <c r="I1329" t="s">
        <v>37</v>
      </c>
      <c r="J1329" t="s">
        <v>34</v>
      </c>
      <c r="K1329" t="s">
        <v>21</v>
      </c>
      <c r="L1329">
        <v>1</v>
      </c>
      <c r="M1329" t="s">
        <v>31</v>
      </c>
      <c r="N1329" t="s">
        <v>32</v>
      </c>
      <c r="O1329">
        <v>1</v>
      </c>
      <c r="P1329" t="str">
        <f t="shared" si="41"/>
        <v>Active Employee</v>
      </c>
      <c r="Q1329">
        <v>1</v>
      </c>
    </row>
    <row r="1330" spans="1:17" x14ac:dyDescent="0.25">
      <c r="A1330">
        <v>11329</v>
      </c>
      <c r="B1330" t="s">
        <v>24</v>
      </c>
      <c r="C1330" t="s">
        <v>15</v>
      </c>
      <c r="D1330" t="s">
        <v>16</v>
      </c>
      <c r="E1330">
        <v>44</v>
      </c>
      <c r="F1330" t="str">
        <f t="shared" si="40"/>
        <v xml:space="preserve">Middle Age 25-54 </v>
      </c>
      <c r="G1330" t="s">
        <v>27</v>
      </c>
      <c r="H1330" t="s">
        <v>39</v>
      </c>
      <c r="I1330" t="s">
        <v>37</v>
      </c>
      <c r="J1330" t="s">
        <v>29</v>
      </c>
      <c r="K1330" t="s">
        <v>21</v>
      </c>
      <c r="L1330">
        <v>1</v>
      </c>
      <c r="M1330" t="s">
        <v>31</v>
      </c>
      <c r="N1330" t="s">
        <v>32</v>
      </c>
      <c r="O1330">
        <v>4</v>
      </c>
      <c r="P1330" t="str">
        <f t="shared" si="41"/>
        <v>Active Employee</v>
      </c>
      <c r="Q1330">
        <v>1</v>
      </c>
    </row>
    <row r="1331" spans="1:17" x14ac:dyDescent="0.25">
      <c r="A1331">
        <v>11330</v>
      </c>
      <c r="B1331" t="s">
        <v>24</v>
      </c>
      <c r="C1331" t="s">
        <v>15</v>
      </c>
      <c r="D1331" t="s">
        <v>35</v>
      </c>
      <c r="E1331">
        <v>33</v>
      </c>
      <c r="F1331" t="str">
        <f t="shared" si="40"/>
        <v xml:space="preserve">Middle Age 25-54 </v>
      </c>
      <c r="G1331" t="s">
        <v>27</v>
      </c>
      <c r="H1331" t="s">
        <v>50</v>
      </c>
      <c r="I1331" t="s">
        <v>19</v>
      </c>
      <c r="J1331" t="s">
        <v>42</v>
      </c>
      <c r="K1331" t="s">
        <v>21</v>
      </c>
      <c r="L1331">
        <v>1</v>
      </c>
      <c r="M1331" t="s">
        <v>31</v>
      </c>
      <c r="N1331" t="s">
        <v>32</v>
      </c>
      <c r="O1331">
        <v>3</v>
      </c>
      <c r="P1331" t="str">
        <f t="shared" si="41"/>
        <v>Active Employee</v>
      </c>
      <c r="Q1331">
        <v>1</v>
      </c>
    </row>
    <row r="1332" spans="1:17" x14ac:dyDescent="0.25">
      <c r="A1332">
        <v>11331</v>
      </c>
      <c r="B1332" t="s">
        <v>24</v>
      </c>
      <c r="C1332" t="s">
        <v>40</v>
      </c>
      <c r="D1332" t="s">
        <v>35</v>
      </c>
      <c r="E1332">
        <v>29</v>
      </c>
      <c r="F1332" t="str">
        <f t="shared" si="40"/>
        <v xml:space="preserve">Middle Age 25-54 </v>
      </c>
      <c r="G1332" t="s">
        <v>17</v>
      </c>
      <c r="H1332" t="s">
        <v>39</v>
      </c>
      <c r="I1332" t="s">
        <v>37</v>
      </c>
      <c r="J1332" t="s">
        <v>20</v>
      </c>
      <c r="K1332" t="s">
        <v>21</v>
      </c>
      <c r="L1332">
        <v>1</v>
      </c>
      <c r="M1332" t="s">
        <v>31</v>
      </c>
      <c r="N1332" t="s">
        <v>32</v>
      </c>
      <c r="O1332">
        <v>2</v>
      </c>
      <c r="P1332" t="str">
        <f t="shared" si="41"/>
        <v>Active Employee</v>
      </c>
      <c r="Q1332">
        <v>1</v>
      </c>
    </row>
    <row r="1333" spans="1:17" x14ac:dyDescent="0.25">
      <c r="A1333">
        <v>11332</v>
      </c>
      <c r="B1333" t="s">
        <v>24</v>
      </c>
      <c r="C1333" t="s">
        <v>40</v>
      </c>
      <c r="D1333" t="s">
        <v>26</v>
      </c>
      <c r="E1333">
        <v>46</v>
      </c>
      <c r="F1333" t="str">
        <f t="shared" si="40"/>
        <v xml:space="preserve">Middle Age 25-54 </v>
      </c>
      <c r="G1333" t="s">
        <v>17</v>
      </c>
      <c r="H1333" t="s">
        <v>39</v>
      </c>
      <c r="I1333" t="s">
        <v>19</v>
      </c>
      <c r="J1333" t="s">
        <v>20</v>
      </c>
      <c r="K1333" t="s">
        <v>21</v>
      </c>
      <c r="L1333">
        <v>1</v>
      </c>
      <c r="M1333" t="s">
        <v>31</v>
      </c>
      <c r="N1333" t="s">
        <v>32</v>
      </c>
      <c r="O1333">
        <v>4</v>
      </c>
      <c r="P1333" t="str">
        <f t="shared" si="41"/>
        <v>Active Employee</v>
      </c>
      <c r="Q1333">
        <v>1</v>
      </c>
    </row>
    <row r="1334" spans="1:17" x14ac:dyDescent="0.25">
      <c r="A1334">
        <v>11333</v>
      </c>
      <c r="B1334" t="s">
        <v>24</v>
      </c>
      <c r="C1334" t="s">
        <v>40</v>
      </c>
      <c r="D1334" t="s">
        <v>16</v>
      </c>
      <c r="E1334">
        <v>42</v>
      </c>
      <c r="F1334" t="str">
        <f t="shared" si="40"/>
        <v xml:space="preserve">Middle Age 25-54 </v>
      </c>
      <c r="G1334" t="s">
        <v>17</v>
      </c>
      <c r="H1334" t="s">
        <v>36</v>
      </c>
      <c r="I1334" t="s">
        <v>48</v>
      </c>
      <c r="J1334" t="s">
        <v>20</v>
      </c>
      <c r="K1334" t="s">
        <v>21</v>
      </c>
      <c r="L1334">
        <v>1</v>
      </c>
      <c r="M1334" t="s">
        <v>31</v>
      </c>
      <c r="N1334" t="s">
        <v>32</v>
      </c>
      <c r="O1334">
        <v>4</v>
      </c>
      <c r="P1334" t="str">
        <f t="shared" si="41"/>
        <v>Active Employee</v>
      </c>
      <c r="Q1334">
        <v>1</v>
      </c>
    </row>
    <row r="1335" spans="1:17" x14ac:dyDescent="0.25">
      <c r="A1335">
        <v>11334</v>
      </c>
      <c r="B1335" t="s">
        <v>24</v>
      </c>
      <c r="C1335" t="s">
        <v>25</v>
      </c>
      <c r="D1335" t="s">
        <v>35</v>
      </c>
      <c r="E1335">
        <v>34</v>
      </c>
      <c r="F1335" t="str">
        <f t="shared" si="40"/>
        <v xml:space="preserve">Middle Age 25-54 </v>
      </c>
      <c r="G1335" t="s">
        <v>17</v>
      </c>
      <c r="H1335" t="s">
        <v>39</v>
      </c>
      <c r="I1335" t="s">
        <v>49</v>
      </c>
      <c r="J1335" t="s">
        <v>20</v>
      </c>
      <c r="K1335" t="s">
        <v>21</v>
      </c>
      <c r="L1335">
        <v>1</v>
      </c>
      <c r="M1335" t="s">
        <v>31</v>
      </c>
      <c r="N1335" t="s">
        <v>32</v>
      </c>
      <c r="O1335">
        <v>3</v>
      </c>
      <c r="P1335" t="str">
        <f t="shared" si="41"/>
        <v>Active Employee</v>
      </c>
      <c r="Q1335">
        <v>1</v>
      </c>
    </row>
    <row r="1336" spans="1:17" x14ac:dyDescent="0.25">
      <c r="A1336">
        <v>11335</v>
      </c>
      <c r="B1336" t="s">
        <v>24</v>
      </c>
      <c r="C1336" t="s">
        <v>25</v>
      </c>
      <c r="D1336" t="s">
        <v>26</v>
      </c>
      <c r="E1336">
        <v>50</v>
      </c>
      <c r="F1336" t="str">
        <f t="shared" si="40"/>
        <v xml:space="preserve">Middle Age 25-54 </v>
      </c>
      <c r="G1336" t="s">
        <v>17</v>
      </c>
      <c r="H1336" t="s">
        <v>39</v>
      </c>
      <c r="I1336" t="s">
        <v>48</v>
      </c>
      <c r="J1336" t="s">
        <v>45</v>
      </c>
      <c r="K1336" t="s">
        <v>21</v>
      </c>
      <c r="L1336">
        <v>1</v>
      </c>
      <c r="M1336" t="s">
        <v>31</v>
      </c>
      <c r="N1336" t="s">
        <v>32</v>
      </c>
      <c r="O1336">
        <v>3</v>
      </c>
      <c r="P1336" t="str">
        <f t="shared" si="41"/>
        <v>Active Employee</v>
      </c>
      <c r="Q1336">
        <v>1</v>
      </c>
    </row>
    <row r="1337" spans="1:17" x14ac:dyDescent="0.25">
      <c r="A1337">
        <v>11336</v>
      </c>
      <c r="B1337" t="s">
        <v>24</v>
      </c>
      <c r="C1337" t="s">
        <v>25</v>
      </c>
      <c r="D1337" t="s">
        <v>16</v>
      </c>
      <c r="E1337">
        <v>43</v>
      </c>
      <c r="F1337" t="str">
        <f t="shared" si="40"/>
        <v xml:space="preserve">Middle Age 25-54 </v>
      </c>
      <c r="G1337" t="s">
        <v>17</v>
      </c>
      <c r="H1337" t="s">
        <v>39</v>
      </c>
      <c r="I1337" t="s">
        <v>37</v>
      </c>
      <c r="J1337" t="s">
        <v>20</v>
      </c>
      <c r="K1337" t="s">
        <v>21</v>
      </c>
      <c r="L1337">
        <v>1</v>
      </c>
      <c r="M1337" t="s">
        <v>31</v>
      </c>
      <c r="N1337" t="s">
        <v>32</v>
      </c>
      <c r="O1337">
        <v>4</v>
      </c>
      <c r="P1337" t="str">
        <f t="shared" si="41"/>
        <v>Active Employee</v>
      </c>
      <c r="Q1337">
        <v>1</v>
      </c>
    </row>
    <row r="1338" spans="1:17" x14ac:dyDescent="0.25">
      <c r="A1338">
        <v>11337</v>
      </c>
      <c r="B1338" t="s">
        <v>24</v>
      </c>
      <c r="C1338" t="s">
        <v>25</v>
      </c>
      <c r="D1338" t="s">
        <v>35</v>
      </c>
      <c r="E1338">
        <v>34</v>
      </c>
      <c r="F1338" t="str">
        <f t="shared" si="40"/>
        <v xml:space="preserve">Middle Age 25-54 </v>
      </c>
      <c r="G1338" t="s">
        <v>17</v>
      </c>
      <c r="H1338" t="s">
        <v>39</v>
      </c>
      <c r="I1338" t="s">
        <v>19</v>
      </c>
      <c r="J1338" t="s">
        <v>20</v>
      </c>
      <c r="K1338" t="s">
        <v>21</v>
      </c>
      <c r="L1338">
        <v>1</v>
      </c>
      <c r="M1338" t="s">
        <v>31</v>
      </c>
      <c r="N1338" t="s">
        <v>32</v>
      </c>
      <c r="O1338">
        <v>4</v>
      </c>
      <c r="P1338" t="str">
        <f t="shared" si="41"/>
        <v>Active Employee</v>
      </c>
      <c r="Q1338">
        <v>1</v>
      </c>
    </row>
    <row r="1339" spans="1:17" x14ac:dyDescent="0.25">
      <c r="A1339">
        <v>11338</v>
      </c>
      <c r="B1339" t="s">
        <v>24</v>
      </c>
      <c r="C1339" t="s">
        <v>15</v>
      </c>
      <c r="D1339" t="s">
        <v>43</v>
      </c>
      <c r="E1339">
        <v>21</v>
      </c>
      <c r="F1339" t="str">
        <f t="shared" si="40"/>
        <v>Adolescent 0-25</v>
      </c>
      <c r="G1339" t="s">
        <v>17</v>
      </c>
      <c r="H1339" t="s">
        <v>28</v>
      </c>
      <c r="I1339" t="s">
        <v>37</v>
      </c>
      <c r="J1339" t="s">
        <v>46</v>
      </c>
      <c r="K1339" t="s">
        <v>21</v>
      </c>
      <c r="L1339">
        <v>1</v>
      </c>
      <c r="M1339" t="s">
        <v>31</v>
      </c>
      <c r="N1339" t="s">
        <v>32</v>
      </c>
      <c r="O1339">
        <v>1</v>
      </c>
      <c r="P1339" t="str">
        <f t="shared" si="41"/>
        <v>Active Employee</v>
      </c>
      <c r="Q1339">
        <v>1</v>
      </c>
    </row>
    <row r="1340" spans="1:17" x14ac:dyDescent="0.25">
      <c r="A1340">
        <v>11339</v>
      </c>
      <c r="B1340" t="s">
        <v>24</v>
      </c>
      <c r="C1340" t="s">
        <v>15</v>
      </c>
      <c r="D1340" t="s">
        <v>16</v>
      </c>
      <c r="E1340">
        <v>41</v>
      </c>
      <c r="F1340" t="str">
        <f t="shared" si="40"/>
        <v xml:space="preserve">Middle Age 25-54 </v>
      </c>
      <c r="G1340" t="s">
        <v>17</v>
      </c>
      <c r="H1340" t="s">
        <v>18</v>
      </c>
      <c r="I1340" t="s">
        <v>19</v>
      </c>
      <c r="J1340" t="s">
        <v>20</v>
      </c>
      <c r="K1340" t="s">
        <v>21</v>
      </c>
      <c r="L1340">
        <v>1</v>
      </c>
      <c r="M1340" t="s">
        <v>31</v>
      </c>
      <c r="N1340" t="s">
        <v>32</v>
      </c>
      <c r="O1340">
        <v>3</v>
      </c>
      <c r="P1340" t="str">
        <f t="shared" si="41"/>
        <v>Active Employee</v>
      </c>
      <c r="Q1340">
        <v>1</v>
      </c>
    </row>
    <row r="1341" spans="1:17" x14ac:dyDescent="0.25">
      <c r="A1341">
        <v>11340</v>
      </c>
      <c r="B1341" t="s">
        <v>14</v>
      </c>
      <c r="C1341" t="s">
        <v>25</v>
      </c>
      <c r="D1341" t="s">
        <v>35</v>
      </c>
      <c r="E1341">
        <v>31</v>
      </c>
      <c r="F1341" t="str">
        <f t="shared" si="40"/>
        <v xml:space="preserve">Middle Age 25-54 </v>
      </c>
      <c r="G1341" t="s">
        <v>27</v>
      </c>
      <c r="H1341" t="s">
        <v>39</v>
      </c>
      <c r="I1341" t="s">
        <v>37</v>
      </c>
      <c r="J1341" t="s">
        <v>47</v>
      </c>
      <c r="K1341" t="s">
        <v>44</v>
      </c>
      <c r="L1341">
        <v>1</v>
      </c>
      <c r="M1341" t="s">
        <v>31</v>
      </c>
      <c r="N1341" t="s">
        <v>32</v>
      </c>
      <c r="O1341">
        <v>3</v>
      </c>
      <c r="P1341" t="str">
        <f t="shared" si="41"/>
        <v>Active Employee</v>
      </c>
      <c r="Q1341">
        <v>1</v>
      </c>
    </row>
    <row r="1342" spans="1:17" x14ac:dyDescent="0.25">
      <c r="A1342">
        <v>11341</v>
      </c>
      <c r="B1342" t="s">
        <v>14</v>
      </c>
      <c r="C1342" t="s">
        <v>25</v>
      </c>
      <c r="D1342" t="s">
        <v>26</v>
      </c>
      <c r="E1342">
        <v>45</v>
      </c>
      <c r="F1342" t="str">
        <f t="shared" si="40"/>
        <v xml:space="preserve">Middle Age 25-54 </v>
      </c>
      <c r="G1342" t="s">
        <v>17</v>
      </c>
      <c r="H1342" t="s">
        <v>36</v>
      </c>
      <c r="I1342" t="s">
        <v>19</v>
      </c>
      <c r="J1342" t="s">
        <v>20</v>
      </c>
      <c r="K1342" t="s">
        <v>44</v>
      </c>
      <c r="L1342">
        <v>1</v>
      </c>
      <c r="M1342" t="s">
        <v>31</v>
      </c>
      <c r="N1342" t="s">
        <v>32</v>
      </c>
      <c r="O1342">
        <v>3</v>
      </c>
      <c r="P1342" t="str">
        <f t="shared" si="41"/>
        <v>Active Employee</v>
      </c>
      <c r="Q1342">
        <v>1</v>
      </c>
    </row>
    <row r="1343" spans="1:17" x14ac:dyDescent="0.25">
      <c r="A1343">
        <v>11342</v>
      </c>
      <c r="B1343" t="s">
        <v>14</v>
      </c>
      <c r="C1343" t="s">
        <v>40</v>
      </c>
      <c r="D1343" t="s">
        <v>26</v>
      </c>
      <c r="E1343">
        <v>54</v>
      </c>
      <c r="F1343" t="str">
        <f t="shared" si="40"/>
        <v xml:space="preserve">Middle Age 25-54 </v>
      </c>
      <c r="G1343" t="s">
        <v>27</v>
      </c>
      <c r="H1343" t="s">
        <v>36</v>
      </c>
      <c r="I1343" t="s">
        <v>37</v>
      </c>
      <c r="J1343" t="s">
        <v>45</v>
      </c>
      <c r="K1343" t="s">
        <v>30</v>
      </c>
      <c r="L1343">
        <v>1</v>
      </c>
      <c r="M1343" t="s">
        <v>31</v>
      </c>
      <c r="N1343" t="s">
        <v>32</v>
      </c>
      <c r="O1343">
        <v>4</v>
      </c>
      <c r="P1343" t="str">
        <f t="shared" si="41"/>
        <v>Active Employee</v>
      </c>
      <c r="Q1343">
        <v>1</v>
      </c>
    </row>
    <row r="1344" spans="1:17" x14ac:dyDescent="0.25">
      <c r="A1344">
        <v>11343</v>
      </c>
      <c r="B1344" t="s">
        <v>14</v>
      </c>
      <c r="C1344" t="s">
        <v>15</v>
      </c>
      <c r="D1344" t="s">
        <v>16</v>
      </c>
      <c r="E1344">
        <v>38</v>
      </c>
      <c r="F1344" t="str">
        <f t="shared" si="40"/>
        <v xml:space="preserve">Middle Age 25-54 </v>
      </c>
      <c r="G1344" t="s">
        <v>27</v>
      </c>
      <c r="H1344" t="s">
        <v>39</v>
      </c>
      <c r="I1344" t="s">
        <v>37</v>
      </c>
      <c r="J1344" t="s">
        <v>34</v>
      </c>
      <c r="K1344" t="s">
        <v>30</v>
      </c>
      <c r="L1344">
        <v>1</v>
      </c>
      <c r="M1344" t="s">
        <v>31</v>
      </c>
      <c r="N1344" t="s">
        <v>32</v>
      </c>
      <c r="O1344">
        <v>2</v>
      </c>
      <c r="P1344" t="str">
        <f t="shared" si="41"/>
        <v>Active Employee</v>
      </c>
      <c r="Q1344">
        <v>1</v>
      </c>
    </row>
    <row r="1345" spans="1:17" x14ac:dyDescent="0.25">
      <c r="A1345">
        <v>11344</v>
      </c>
      <c r="B1345" t="s">
        <v>14</v>
      </c>
      <c r="C1345" t="s">
        <v>15</v>
      </c>
      <c r="D1345" t="s">
        <v>35</v>
      </c>
      <c r="E1345">
        <v>31</v>
      </c>
      <c r="F1345" t="str">
        <f t="shared" si="40"/>
        <v xml:space="preserve">Middle Age 25-54 </v>
      </c>
      <c r="G1345" t="s">
        <v>27</v>
      </c>
      <c r="H1345" t="s">
        <v>28</v>
      </c>
      <c r="I1345" t="s">
        <v>49</v>
      </c>
      <c r="J1345" t="s">
        <v>41</v>
      </c>
      <c r="K1345" t="s">
        <v>30</v>
      </c>
      <c r="L1345">
        <v>1</v>
      </c>
      <c r="M1345" t="s">
        <v>31</v>
      </c>
      <c r="N1345" t="s">
        <v>32</v>
      </c>
      <c r="O1345">
        <v>4</v>
      </c>
      <c r="P1345" t="str">
        <f t="shared" si="41"/>
        <v>Active Employee</v>
      </c>
      <c r="Q1345">
        <v>1</v>
      </c>
    </row>
    <row r="1346" spans="1:17" x14ac:dyDescent="0.25">
      <c r="A1346">
        <v>11345</v>
      </c>
      <c r="B1346" t="s">
        <v>14</v>
      </c>
      <c r="C1346" t="s">
        <v>25</v>
      </c>
      <c r="D1346" t="s">
        <v>26</v>
      </c>
      <c r="E1346">
        <v>45</v>
      </c>
      <c r="F1346" t="str">
        <f t="shared" si="40"/>
        <v xml:space="preserve">Middle Age 25-54 </v>
      </c>
      <c r="G1346" t="s">
        <v>51</v>
      </c>
      <c r="H1346" t="s">
        <v>39</v>
      </c>
      <c r="I1346" t="s">
        <v>19</v>
      </c>
      <c r="J1346" t="s">
        <v>52</v>
      </c>
      <c r="K1346" t="s">
        <v>21</v>
      </c>
      <c r="L1346">
        <v>1</v>
      </c>
      <c r="M1346" t="s">
        <v>31</v>
      </c>
      <c r="N1346" t="s">
        <v>32</v>
      </c>
      <c r="O1346">
        <v>3</v>
      </c>
      <c r="P1346" t="str">
        <f t="shared" si="41"/>
        <v>Active Employee</v>
      </c>
      <c r="Q1346">
        <v>1</v>
      </c>
    </row>
    <row r="1347" spans="1:17" x14ac:dyDescent="0.25">
      <c r="A1347">
        <v>11346</v>
      </c>
      <c r="B1347" t="s">
        <v>14</v>
      </c>
      <c r="C1347" t="s">
        <v>40</v>
      </c>
      <c r="D1347" t="s">
        <v>35</v>
      </c>
      <c r="E1347">
        <v>28</v>
      </c>
      <c r="F1347" t="str">
        <f t="shared" ref="F1347:F1410" si="42">IF(E1347&gt;54,"Old 55+",IF(E1347&gt;=25,"Middle Age 25-54 ",IF(E1347&lt;25,"Adolescent 0-25")))</f>
        <v xml:space="preserve">Middle Age 25-54 </v>
      </c>
      <c r="G1347" t="s">
        <v>27</v>
      </c>
      <c r="H1347" t="s">
        <v>39</v>
      </c>
      <c r="I1347" t="s">
        <v>37</v>
      </c>
      <c r="J1347" t="s">
        <v>41</v>
      </c>
      <c r="K1347" t="s">
        <v>21</v>
      </c>
      <c r="L1347">
        <v>1</v>
      </c>
      <c r="M1347" t="s">
        <v>31</v>
      </c>
      <c r="N1347" t="s">
        <v>32</v>
      </c>
      <c r="O1347">
        <v>1</v>
      </c>
      <c r="P1347" t="str">
        <f t="shared" ref="P1347:P1410" si="43">IF(Q1347=0,"Inactive Employee",IF(Q1347=1,"Active Employee"))</f>
        <v>Active Employee</v>
      </c>
      <c r="Q1347">
        <v>1</v>
      </c>
    </row>
    <row r="1348" spans="1:17" x14ac:dyDescent="0.25">
      <c r="A1348">
        <v>11347</v>
      </c>
      <c r="B1348" t="s">
        <v>14</v>
      </c>
      <c r="C1348" t="s">
        <v>25</v>
      </c>
      <c r="D1348" t="s">
        <v>35</v>
      </c>
      <c r="E1348">
        <v>26</v>
      </c>
      <c r="F1348" t="str">
        <f t="shared" si="42"/>
        <v xml:space="preserve">Middle Age 25-54 </v>
      </c>
      <c r="G1348" t="s">
        <v>27</v>
      </c>
      <c r="H1348" t="s">
        <v>39</v>
      </c>
      <c r="I1348" t="s">
        <v>19</v>
      </c>
      <c r="J1348" t="s">
        <v>29</v>
      </c>
      <c r="K1348" t="s">
        <v>21</v>
      </c>
      <c r="L1348">
        <v>1</v>
      </c>
      <c r="M1348" t="s">
        <v>31</v>
      </c>
      <c r="N1348" t="s">
        <v>32</v>
      </c>
      <c r="O1348">
        <v>4</v>
      </c>
      <c r="P1348" t="str">
        <f t="shared" si="43"/>
        <v>Active Employee</v>
      </c>
      <c r="Q1348">
        <v>1</v>
      </c>
    </row>
    <row r="1349" spans="1:17" x14ac:dyDescent="0.25">
      <c r="A1349">
        <v>11348</v>
      </c>
      <c r="B1349" t="s">
        <v>14</v>
      </c>
      <c r="C1349" t="s">
        <v>25</v>
      </c>
      <c r="D1349" t="s">
        <v>16</v>
      </c>
      <c r="E1349">
        <v>41</v>
      </c>
      <c r="F1349" t="str">
        <f t="shared" si="42"/>
        <v xml:space="preserve">Middle Age 25-54 </v>
      </c>
      <c r="G1349" t="s">
        <v>27</v>
      </c>
      <c r="H1349" t="s">
        <v>36</v>
      </c>
      <c r="I1349" t="s">
        <v>19</v>
      </c>
      <c r="J1349" t="s">
        <v>41</v>
      </c>
      <c r="K1349" t="s">
        <v>21</v>
      </c>
      <c r="L1349">
        <v>1</v>
      </c>
      <c r="M1349" t="s">
        <v>31</v>
      </c>
      <c r="N1349" t="s">
        <v>32</v>
      </c>
      <c r="O1349">
        <v>2</v>
      </c>
      <c r="P1349" t="str">
        <f t="shared" si="43"/>
        <v>Active Employee</v>
      </c>
      <c r="Q1349">
        <v>1</v>
      </c>
    </row>
    <row r="1350" spans="1:17" x14ac:dyDescent="0.25">
      <c r="A1350">
        <v>11349</v>
      </c>
      <c r="B1350" t="s">
        <v>14</v>
      </c>
      <c r="C1350" t="s">
        <v>25</v>
      </c>
      <c r="D1350" t="s">
        <v>38</v>
      </c>
      <c r="E1350">
        <v>56</v>
      </c>
      <c r="F1350" t="str">
        <f t="shared" si="42"/>
        <v>Old 55+</v>
      </c>
      <c r="G1350" t="s">
        <v>27</v>
      </c>
      <c r="H1350" t="s">
        <v>18</v>
      </c>
      <c r="I1350" t="s">
        <v>19</v>
      </c>
      <c r="J1350" t="s">
        <v>29</v>
      </c>
      <c r="K1350" t="s">
        <v>21</v>
      </c>
      <c r="L1350">
        <v>1</v>
      </c>
      <c r="M1350" t="s">
        <v>31</v>
      </c>
      <c r="N1350" t="s">
        <v>32</v>
      </c>
      <c r="O1350">
        <v>1</v>
      </c>
      <c r="P1350" t="str">
        <f t="shared" si="43"/>
        <v>Active Employee</v>
      </c>
      <c r="Q1350">
        <v>1</v>
      </c>
    </row>
    <row r="1351" spans="1:17" x14ac:dyDescent="0.25">
      <c r="A1351">
        <v>11350</v>
      </c>
      <c r="B1351" t="s">
        <v>14</v>
      </c>
      <c r="C1351" t="s">
        <v>25</v>
      </c>
      <c r="D1351" t="s">
        <v>26</v>
      </c>
      <c r="E1351">
        <v>54</v>
      </c>
      <c r="F1351" t="str">
        <f t="shared" si="42"/>
        <v xml:space="preserve">Middle Age 25-54 </v>
      </c>
      <c r="G1351" t="s">
        <v>27</v>
      </c>
      <c r="H1351" t="s">
        <v>50</v>
      </c>
      <c r="I1351" t="s">
        <v>37</v>
      </c>
      <c r="J1351" t="s">
        <v>45</v>
      </c>
      <c r="K1351" t="s">
        <v>21</v>
      </c>
      <c r="L1351">
        <v>1</v>
      </c>
      <c r="M1351" t="s">
        <v>31</v>
      </c>
      <c r="N1351" t="s">
        <v>32</v>
      </c>
      <c r="O1351">
        <v>3</v>
      </c>
      <c r="P1351" t="str">
        <f t="shared" si="43"/>
        <v>Active Employee</v>
      </c>
      <c r="Q1351">
        <v>1</v>
      </c>
    </row>
    <row r="1352" spans="1:17" x14ac:dyDescent="0.25">
      <c r="A1352">
        <v>11351</v>
      </c>
      <c r="B1352" t="s">
        <v>14</v>
      </c>
      <c r="C1352" t="s">
        <v>25</v>
      </c>
      <c r="D1352" t="s">
        <v>26</v>
      </c>
      <c r="E1352">
        <v>49</v>
      </c>
      <c r="F1352" t="str">
        <f t="shared" si="42"/>
        <v xml:space="preserve">Middle Age 25-54 </v>
      </c>
      <c r="G1352" t="s">
        <v>27</v>
      </c>
      <c r="H1352" t="s">
        <v>18</v>
      </c>
      <c r="I1352" t="s">
        <v>37</v>
      </c>
      <c r="J1352" t="s">
        <v>34</v>
      </c>
      <c r="K1352" t="s">
        <v>21</v>
      </c>
      <c r="L1352">
        <v>1</v>
      </c>
      <c r="M1352" t="s">
        <v>31</v>
      </c>
      <c r="N1352" t="s">
        <v>32</v>
      </c>
      <c r="O1352">
        <v>1</v>
      </c>
      <c r="P1352" t="str">
        <f t="shared" si="43"/>
        <v>Active Employee</v>
      </c>
      <c r="Q1352">
        <v>1</v>
      </c>
    </row>
    <row r="1353" spans="1:17" x14ac:dyDescent="0.25">
      <c r="A1353">
        <v>11352</v>
      </c>
      <c r="B1353" t="s">
        <v>14</v>
      </c>
      <c r="C1353" t="s">
        <v>25</v>
      </c>
      <c r="D1353" t="s">
        <v>35</v>
      </c>
      <c r="E1353">
        <v>28</v>
      </c>
      <c r="F1353" t="str">
        <f t="shared" si="42"/>
        <v xml:space="preserve">Middle Age 25-54 </v>
      </c>
      <c r="G1353" t="s">
        <v>27</v>
      </c>
      <c r="H1353" t="s">
        <v>39</v>
      </c>
      <c r="I1353" t="s">
        <v>37</v>
      </c>
      <c r="J1353" t="s">
        <v>29</v>
      </c>
      <c r="K1353" t="s">
        <v>21</v>
      </c>
      <c r="L1353">
        <v>1</v>
      </c>
      <c r="M1353" t="s">
        <v>31</v>
      </c>
      <c r="N1353" t="s">
        <v>32</v>
      </c>
      <c r="O1353">
        <v>1</v>
      </c>
      <c r="P1353" t="str">
        <f t="shared" si="43"/>
        <v>Active Employee</v>
      </c>
      <c r="Q1353">
        <v>1</v>
      </c>
    </row>
    <row r="1354" spans="1:17" x14ac:dyDescent="0.25">
      <c r="A1354">
        <v>11353</v>
      </c>
      <c r="B1354" t="s">
        <v>14</v>
      </c>
      <c r="C1354" t="s">
        <v>25</v>
      </c>
      <c r="D1354" t="s">
        <v>35</v>
      </c>
      <c r="E1354">
        <v>27</v>
      </c>
      <c r="F1354" t="str">
        <f t="shared" si="42"/>
        <v xml:space="preserve">Middle Age 25-54 </v>
      </c>
      <c r="G1354" t="s">
        <v>17</v>
      </c>
      <c r="H1354" t="s">
        <v>28</v>
      </c>
      <c r="I1354" t="s">
        <v>37</v>
      </c>
      <c r="J1354" t="s">
        <v>46</v>
      </c>
      <c r="K1354" t="s">
        <v>21</v>
      </c>
      <c r="L1354">
        <v>1</v>
      </c>
      <c r="M1354" t="s">
        <v>31</v>
      </c>
      <c r="N1354" t="s">
        <v>32</v>
      </c>
      <c r="O1354">
        <v>3</v>
      </c>
      <c r="P1354" t="str">
        <f t="shared" si="43"/>
        <v>Active Employee</v>
      </c>
      <c r="Q1354">
        <v>1</v>
      </c>
    </row>
    <row r="1355" spans="1:17" x14ac:dyDescent="0.25">
      <c r="A1355">
        <v>11354</v>
      </c>
      <c r="B1355" t="s">
        <v>14</v>
      </c>
      <c r="C1355" t="s">
        <v>25</v>
      </c>
      <c r="D1355" t="s">
        <v>16</v>
      </c>
      <c r="E1355">
        <v>41</v>
      </c>
      <c r="F1355" t="str">
        <f t="shared" si="42"/>
        <v xml:space="preserve">Middle Age 25-54 </v>
      </c>
      <c r="G1355" t="s">
        <v>17</v>
      </c>
      <c r="H1355" t="s">
        <v>39</v>
      </c>
      <c r="I1355" t="s">
        <v>48</v>
      </c>
      <c r="J1355" t="s">
        <v>20</v>
      </c>
      <c r="K1355" t="s">
        <v>21</v>
      </c>
      <c r="L1355">
        <v>1</v>
      </c>
      <c r="M1355" t="s">
        <v>31</v>
      </c>
      <c r="N1355" t="s">
        <v>32</v>
      </c>
      <c r="O1355">
        <v>2</v>
      </c>
      <c r="P1355" t="str">
        <f t="shared" si="43"/>
        <v>Active Employee</v>
      </c>
      <c r="Q1355">
        <v>1</v>
      </c>
    </row>
    <row r="1356" spans="1:17" x14ac:dyDescent="0.25">
      <c r="A1356">
        <v>11355</v>
      </c>
      <c r="B1356" t="s">
        <v>14</v>
      </c>
      <c r="C1356" t="s">
        <v>25</v>
      </c>
      <c r="D1356" t="s">
        <v>16</v>
      </c>
      <c r="E1356">
        <v>35</v>
      </c>
      <c r="F1356" t="str">
        <f t="shared" si="42"/>
        <v xml:space="preserve">Middle Age 25-54 </v>
      </c>
      <c r="G1356" t="s">
        <v>17</v>
      </c>
      <c r="H1356" t="s">
        <v>36</v>
      </c>
      <c r="I1356" t="s">
        <v>19</v>
      </c>
      <c r="J1356" t="s">
        <v>46</v>
      </c>
      <c r="K1356" t="s">
        <v>21</v>
      </c>
      <c r="L1356">
        <v>1</v>
      </c>
      <c r="M1356" t="s">
        <v>31</v>
      </c>
      <c r="N1356" t="s">
        <v>32</v>
      </c>
      <c r="O1356">
        <v>3</v>
      </c>
      <c r="P1356" t="str">
        <f t="shared" si="43"/>
        <v>Active Employee</v>
      </c>
      <c r="Q1356">
        <v>1</v>
      </c>
    </row>
    <row r="1357" spans="1:17" x14ac:dyDescent="0.25">
      <c r="A1357">
        <v>11356</v>
      </c>
      <c r="B1357" t="s">
        <v>14</v>
      </c>
      <c r="C1357" t="s">
        <v>25</v>
      </c>
      <c r="D1357" t="s">
        <v>35</v>
      </c>
      <c r="E1357">
        <v>34</v>
      </c>
      <c r="F1357" t="str">
        <f t="shared" si="42"/>
        <v xml:space="preserve">Middle Age 25-54 </v>
      </c>
      <c r="G1357" t="s">
        <v>17</v>
      </c>
      <c r="H1357" t="s">
        <v>39</v>
      </c>
      <c r="I1357" t="s">
        <v>48</v>
      </c>
      <c r="J1357" t="s">
        <v>20</v>
      </c>
      <c r="K1357" t="s">
        <v>21</v>
      </c>
      <c r="L1357">
        <v>1</v>
      </c>
      <c r="M1357" t="s">
        <v>31</v>
      </c>
      <c r="N1357" t="s">
        <v>32</v>
      </c>
      <c r="O1357">
        <v>3</v>
      </c>
      <c r="P1357" t="str">
        <f t="shared" si="43"/>
        <v>Active Employee</v>
      </c>
      <c r="Q1357">
        <v>1</v>
      </c>
    </row>
    <row r="1358" spans="1:17" x14ac:dyDescent="0.25">
      <c r="A1358">
        <v>11357</v>
      </c>
      <c r="B1358" t="s">
        <v>24</v>
      </c>
      <c r="C1358" t="s">
        <v>40</v>
      </c>
      <c r="D1358" t="s">
        <v>38</v>
      </c>
      <c r="E1358">
        <v>56</v>
      </c>
      <c r="F1358" t="str">
        <f t="shared" si="42"/>
        <v>Old 55+</v>
      </c>
      <c r="G1358" t="s">
        <v>27</v>
      </c>
      <c r="H1358" t="s">
        <v>36</v>
      </c>
      <c r="I1358" t="s">
        <v>19</v>
      </c>
      <c r="J1358" t="s">
        <v>42</v>
      </c>
      <c r="K1358" t="s">
        <v>44</v>
      </c>
      <c r="L1358">
        <v>1</v>
      </c>
      <c r="M1358" t="s">
        <v>31</v>
      </c>
      <c r="N1358" t="s">
        <v>32</v>
      </c>
      <c r="O1358">
        <v>3</v>
      </c>
      <c r="P1358" t="str">
        <f t="shared" si="43"/>
        <v>Active Employee</v>
      </c>
      <c r="Q1358">
        <v>1</v>
      </c>
    </row>
    <row r="1359" spans="1:17" x14ac:dyDescent="0.25">
      <c r="A1359">
        <v>11358</v>
      </c>
      <c r="B1359" t="s">
        <v>24</v>
      </c>
      <c r="C1359" t="s">
        <v>25</v>
      </c>
      <c r="D1359" t="s">
        <v>16</v>
      </c>
      <c r="E1359">
        <v>36</v>
      </c>
      <c r="F1359" t="str">
        <f t="shared" si="42"/>
        <v xml:space="preserve">Middle Age 25-54 </v>
      </c>
      <c r="G1359" t="s">
        <v>27</v>
      </c>
      <c r="H1359" t="s">
        <v>36</v>
      </c>
      <c r="I1359" t="s">
        <v>19</v>
      </c>
      <c r="J1359" t="s">
        <v>34</v>
      </c>
      <c r="K1359" t="s">
        <v>44</v>
      </c>
      <c r="L1359">
        <v>1</v>
      </c>
      <c r="M1359" t="s">
        <v>31</v>
      </c>
      <c r="N1359" t="s">
        <v>32</v>
      </c>
      <c r="O1359">
        <v>2</v>
      </c>
      <c r="P1359" t="str">
        <f t="shared" si="43"/>
        <v>Active Employee</v>
      </c>
      <c r="Q1359">
        <v>1</v>
      </c>
    </row>
    <row r="1360" spans="1:17" x14ac:dyDescent="0.25">
      <c r="A1360">
        <v>11359</v>
      </c>
      <c r="B1360" t="s">
        <v>24</v>
      </c>
      <c r="C1360" t="s">
        <v>25</v>
      </c>
      <c r="D1360" t="s">
        <v>26</v>
      </c>
      <c r="E1360">
        <v>45</v>
      </c>
      <c r="F1360" t="str">
        <f t="shared" si="42"/>
        <v xml:space="preserve">Middle Age 25-54 </v>
      </c>
      <c r="G1360" t="s">
        <v>27</v>
      </c>
      <c r="H1360" t="s">
        <v>28</v>
      </c>
      <c r="I1360" t="s">
        <v>19</v>
      </c>
      <c r="J1360" t="s">
        <v>42</v>
      </c>
      <c r="K1360" t="s">
        <v>44</v>
      </c>
      <c r="L1360">
        <v>1</v>
      </c>
      <c r="M1360" t="s">
        <v>31</v>
      </c>
      <c r="N1360" t="s">
        <v>32</v>
      </c>
      <c r="O1360">
        <v>3</v>
      </c>
      <c r="P1360" t="str">
        <f t="shared" si="43"/>
        <v>Active Employee</v>
      </c>
      <c r="Q1360">
        <v>1</v>
      </c>
    </row>
    <row r="1361" spans="1:17" x14ac:dyDescent="0.25">
      <c r="A1361">
        <v>11360</v>
      </c>
      <c r="B1361" t="s">
        <v>24</v>
      </c>
      <c r="C1361" t="s">
        <v>25</v>
      </c>
      <c r="D1361" t="s">
        <v>16</v>
      </c>
      <c r="E1361">
        <v>42</v>
      </c>
      <c r="F1361" t="str">
        <f t="shared" si="42"/>
        <v xml:space="preserve">Middle Age 25-54 </v>
      </c>
      <c r="G1361" t="s">
        <v>27</v>
      </c>
      <c r="H1361" t="s">
        <v>36</v>
      </c>
      <c r="I1361" t="s">
        <v>49</v>
      </c>
      <c r="J1361" t="s">
        <v>29</v>
      </c>
      <c r="K1361" t="s">
        <v>44</v>
      </c>
      <c r="L1361">
        <v>1</v>
      </c>
      <c r="M1361" t="s">
        <v>31</v>
      </c>
      <c r="N1361" t="s">
        <v>32</v>
      </c>
      <c r="O1361">
        <v>3</v>
      </c>
      <c r="P1361" t="str">
        <f t="shared" si="43"/>
        <v>Active Employee</v>
      </c>
      <c r="Q1361">
        <v>1</v>
      </c>
    </row>
    <row r="1362" spans="1:17" x14ac:dyDescent="0.25">
      <c r="A1362">
        <v>11361</v>
      </c>
      <c r="B1362" t="s">
        <v>24</v>
      </c>
      <c r="C1362" t="s">
        <v>15</v>
      </c>
      <c r="D1362" t="s">
        <v>35</v>
      </c>
      <c r="E1362">
        <v>26</v>
      </c>
      <c r="F1362" t="str">
        <f t="shared" si="42"/>
        <v xml:space="preserve">Middle Age 25-54 </v>
      </c>
      <c r="G1362" t="s">
        <v>27</v>
      </c>
      <c r="H1362" t="s">
        <v>39</v>
      </c>
      <c r="I1362" t="s">
        <v>37</v>
      </c>
      <c r="J1362" t="s">
        <v>34</v>
      </c>
      <c r="K1362" t="s">
        <v>44</v>
      </c>
      <c r="L1362">
        <v>1</v>
      </c>
      <c r="M1362" t="s">
        <v>31</v>
      </c>
      <c r="N1362" t="s">
        <v>32</v>
      </c>
      <c r="O1362">
        <v>4</v>
      </c>
      <c r="P1362" t="str">
        <f t="shared" si="43"/>
        <v>Active Employee</v>
      </c>
      <c r="Q1362">
        <v>1</v>
      </c>
    </row>
    <row r="1363" spans="1:17" x14ac:dyDescent="0.25">
      <c r="A1363">
        <v>11362</v>
      </c>
      <c r="B1363" t="s">
        <v>24</v>
      </c>
      <c r="C1363" t="s">
        <v>40</v>
      </c>
      <c r="D1363" t="s">
        <v>38</v>
      </c>
      <c r="E1363">
        <v>58</v>
      </c>
      <c r="F1363" t="str">
        <f t="shared" si="42"/>
        <v>Old 55+</v>
      </c>
      <c r="G1363" t="s">
        <v>17</v>
      </c>
      <c r="H1363" t="s">
        <v>39</v>
      </c>
      <c r="I1363" t="s">
        <v>37</v>
      </c>
      <c r="J1363" t="s">
        <v>45</v>
      </c>
      <c r="K1363" t="s">
        <v>44</v>
      </c>
      <c r="L1363">
        <v>1</v>
      </c>
      <c r="M1363" t="s">
        <v>31</v>
      </c>
      <c r="N1363" t="s">
        <v>32</v>
      </c>
      <c r="O1363">
        <v>2</v>
      </c>
      <c r="P1363" t="str">
        <f t="shared" si="43"/>
        <v>Active Employee</v>
      </c>
      <c r="Q1363">
        <v>1</v>
      </c>
    </row>
    <row r="1364" spans="1:17" x14ac:dyDescent="0.25">
      <c r="A1364">
        <v>11363</v>
      </c>
      <c r="B1364" t="s">
        <v>24</v>
      </c>
      <c r="C1364" t="s">
        <v>40</v>
      </c>
      <c r="D1364" t="s">
        <v>16</v>
      </c>
      <c r="E1364">
        <v>36</v>
      </c>
      <c r="F1364" t="str">
        <f t="shared" si="42"/>
        <v xml:space="preserve">Middle Age 25-54 </v>
      </c>
      <c r="G1364" t="s">
        <v>17</v>
      </c>
      <c r="H1364" t="s">
        <v>36</v>
      </c>
      <c r="I1364" t="s">
        <v>48</v>
      </c>
      <c r="J1364" t="s">
        <v>20</v>
      </c>
      <c r="K1364" t="s">
        <v>44</v>
      </c>
      <c r="L1364">
        <v>1</v>
      </c>
      <c r="M1364" t="s">
        <v>31</v>
      </c>
      <c r="N1364" t="s">
        <v>32</v>
      </c>
      <c r="O1364">
        <v>4</v>
      </c>
      <c r="P1364" t="str">
        <f t="shared" si="43"/>
        <v>Active Employee</v>
      </c>
      <c r="Q1364">
        <v>1</v>
      </c>
    </row>
    <row r="1365" spans="1:17" x14ac:dyDescent="0.25">
      <c r="A1365">
        <v>11364</v>
      </c>
      <c r="B1365" t="s">
        <v>24</v>
      </c>
      <c r="C1365" t="s">
        <v>15</v>
      </c>
      <c r="D1365" t="s">
        <v>16</v>
      </c>
      <c r="E1365">
        <v>36</v>
      </c>
      <c r="F1365" t="str">
        <f t="shared" si="42"/>
        <v xml:space="preserve">Middle Age 25-54 </v>
      </c>
      <c r="G1365" t="s">
        <v>51</v>
      </c>
      <c r="H1365" t="s">
        <v>28</v>
      </c>
      <c r="I1365" t="s">
        <v>52</v>
      </c>
      <c r="J1365" t="s">
        <v>52</v>
      </c>
      <c r="K1365" t="s">
        <v>30</v>
      </c>
      <c r="L1365">
        <v>1</v>
      </c>
      <c r="M1365" t="s">
        <v>31</v>
      </c>
      <c r="N1365" t="s">
        <v>32</v>
      </c>
      <c r="O1365">
        <v>4</v>
      </c>
      <c r="P1365" t="str">
        <f t="shared" si="43"/>
        <v>Active Employee</v>
      </c>
      <c r="Q1365">
        <v>1</v>
      </c>
    </row>
    <row r="1366" spans="1:17" x14ac:dyDescent="0.25">
      <c r="A1366">
        <v>11365</v>
      </c>
      <c r="B1366" t="s">
        <v>24</v>
      </c>
      <c r="C1366" t="s">
        <v>40</v>
      </c>
      <c r="D1366" t="s">
        <v>35</v>
      </c>
      <c r="E1366">
        <v>33</v>
      </c>
      <c r="F1366" t="str">
        <f t="shared" si="42"/>
        <v xml:space="preserve">Middle Age 25-54 </v>
      </c>
      <c r="G1366" t="s">
        <v>27</v>
      </c>
      <c r="H1366" t="s">
        <v>18</v>
      </c>
      <c r="I1366" t="s">
        <v>19</v>
      </c>
      <c r="J1366" t="s">
        <v>42</v>
      </c>
      <c r="K1366" t="s">
        <v>30</v>
      </c>
      <c r="L1366">
        <v>1</v>
      </c>
      <c r="M1366" t="s">
        <v>31</v>
      </c>
      <c r="N1366" t="s">
        <v>32</v>
      </c>
      <c r="O1366">
        <v>3</v>
      </c>
      <c r="P1366" t="str">
        <f t="shared" si="43"/>
        <v>Active Employee</v>
      </c>
      <c r="Q1366">
        <v>1</v>
      </c>
    </row>
    <row r="1367" spans="1:17" x14ac:dyDescent="0.25">
      <c r="A1367">
        <v>11366</v>
      </c>
      <c r="B1367" t="s">
        <v>24</v>
      </c>
      <c r="C1367" t="s">
        <v>25</v>
      </c>
      <c r="D1367" t="s">
        <v>35</v>
      </c>
      <c r="E1367">
        <v>31</v>
      </c>
      <c r="F1367" t="str">
        <f t="shared" si="42"/>
        <v xml:space="preserve">Middle Age 25-54 </v>
      </c>
      <c r="G1367" t="s">
        <v>27</v>
      </c>
      <c r="H1367" t="s">
        <v>39</v>
      </c>
      <c r="I1367" t="s">
        <v>19</v>
      </c>
      <c r="J1367" t="s">
        <v>29</v>
      </c>
      <c r="K1367" t="s">
        <v>30</v>
      </c>
      <c r="L1367">
        <v>1</v>
      </c>
      <c r="M1367" t="s">
        <v>31</v>
      </c>
      <c r="N1367" t="s">
        <v>32</v>
      </c>
      <c r="O1367">
        <v>1</v>
      </c>
      <c r="P1367" t="str">
        <f t="shared" si="43"/>
        <v>Active Employee</v>
      </c>
      <c r="Q1367">
        <v>1</v>
      </c>
    </row>
    <row r="1368" spans="1:17" x14ac:dyDescent="0.25">
      <c r="A1368">
        <v>11367</v>
      </c>
      <c r="B1368" t="s">
        <v>24</v>
      </c>
      <c r="C1368" t="s">
        <v>25</v>
      </c>
      <c r="D1368" t="s">
        <v>26</v>
      </c>
      <c r="E1368">
        <v>48</v>
      </c>
      <c r="F1368" t="str">
        <f t="shared" si="42"/>
        <v xml:space="preserve">Middle Age 25-54 </v>
      </c>
      <c r="G1368" t="s">
        <v>27</v>
      </c>
      <c r="H1368" t="s">
        <v>50</v>
      </c>
      <c r="I1368" t="s">
        <v>37</v>
      </c>
      <c r="J1368" t="s">
        <v>45</v>
      </c>
      <c r="K1368" t="s">
        <v>30</v>
      </c>
      <c r="L1368">
        <v>1</v>
      </c>
      <c r="M1368" t="s">
        <v>31</v>
      </c>
      <c r="N1368" t="s">
        <v>32</v>
      </c>
      <c r="O1368">
        <v>4</v>
      </c>
      <c r="P1368" t="str">
        <f t="shared" si="43"/>
        <v>Active Employee</v>
      </c>
      <c r="Q1368">
        <v>1</v>
      </c>
    </row>
    <row r="1369" spans="1:17" x14ac:dyDescent="0.25">
      <c r="A1369">
        <v>11368</v>
      </c>
      <c r="B1369" t="s">
        <v>24</v>
      </c>
      <c r="C1369" t="s">
        <v>25</v>
      </c>
      <c r="D1369" t="s">
        <v>16</v>
      </c>
      <c r="E1369">
        <v>43</v>
      </c>
      <c r="F1369" t="str">
        <f t="shared" si="42"/>
        <v xml:space="preserve">Middle Age 25-54 </v>
      </c>
      <c r="G1369" t="s">
        <v>17</v>
      </c>
      <c r="H1369" t="s">
        <v>36</v>
      </c>
      <c r="I1369" t="s">
        <v>19</v>
      </c>
      <c r="J1369" t="s">
        <v>20</v>
      </c>
      <c r="K1369" t="s">
        <v>30</v>
      </c>
      <c r="L1369">
        <v>1</v>
      </c>
      <c r="M1369" t="s">
        <v>31</v>
      </c>
      <c r="N1369" t="s">
        <v>32</v>
      </c>
      <c r="O1369">
        <v>4</v>
      </c>
      <c r="P1369" t="str">
        <f t="shared" si="43"/>
        <v>Active Employee</v>
      </c>
      <c r="Q1369">
        <v>1</v>
      </c>
    </row>
    <row r="1370" spans="1:17" x14ac:dyDescent="0.25">
      <c r="A1370">
        <v>11369</v>
      </c>
      <c r="B1370" t="s">
        <v>24</v>
      </c>
      <c r="C1370" t="s">
        <v>40</v>
      </c>
      <c r="D1370" t="s">
        <v>35</v>
      </c>
      <c r="E1370">
        <v>30</v>
      </c>
      <c r="F1370" t="str">
        <f t="shared" si="42"/>
        <v xml:space="preserve">Middle Age 25-54 </v>
      </c>
      <c r="G1370" t="s">
        <v>51</v>
      </c>
      <c r="H1370" t="s">
        <v>39</v>
      </c>
      <c r="I1370" t="s">
        <v>19</v>
      </c>
      <c r="J1370" t="s">
        <v>52</v>
      </c>
      <c r="K1370" t="s">
        <v>21</v>
      </c>
      <c r="L1370">
        <v>1</v>
      </c>
      <c r="M1370" t="s">
        <v>31</v>
      </c>
      <c r="N1370" t="s">
        <v>32</v>
      </c>
      <c r="O1370">
        <v>3</v>
      </c>
      <c r="P1370" t="str">
        <f t="shared" si="43"/>
        <v>Active Employee</v>
      </c>
      <c r="Q1370">
        <v>1</v>
      </c>
    </row>
    <row r="1371" spans="1:17" x14ac:dyDescent="0.25">
      <c r="A1371">
        <v>11370</v>
      </c>
      <c r="B1371" t="s">
        <v>24</v>
      </c>
      <c r="C1371" t="s">
        <v>40</v>
      </c>
      <c r="D1371" t="s">
        <v>38</v>
      </c>
      <c r="E1371">
        <v>60</v>
      </c>
      <c r="F1371" t="str">
        <f t="shared" si="42"/>
        <v>Old 55+</v>
      </c>
      <c r="G1371" t="s">
        <v>27</v>
      </c>
      <c r="H1371" t="s">
        <v>36</v>
      </c>
      <c r="I1371" t="s">
        <v>37</v>
      </c>
      <c r="J1371" t="s">
        <v>42</v>
      </c>
      <c r="K1371" t="s">
        <v>21</v>
      </c>
      <c r="L1371">
        <v>1</v>
      </c>
      <c r="M1371" t="s">
        <v>31</v>
      </c>
      <c r="N1371" t="s">
        <v>32</v>
      </c>
      <c r="O1371">
        <v>4</v>
      </c>
      <c r="P1371" t="str">
        <f t="shared" si="43"/>
        <v>Active Employee</v>
      </c>
      <c r="Q1371">
        <v>1</v>
      </c>
    </row>
    <row r="1372" spans="1:17" x14ac:dyDescent="0.25">
      <c r="A1372">
        <v>11371</v>
      </c>
      <c r="B1372" t="s">
        <v>24</v>
      </c>
      <c r="C1372" t="s">
        <v>40</v>
      </c>
      <c r="D1372" t="s">
        <v>16</v>
      </c>
      <c r="E1372">
        <v>36</v>
      </c>
      <c r="F1372" t="str">
        <f t="shared" si="42"/>
        <v xml:space="preserve">Middle Age 25-54 </v>
      </c>
      <c r="G1372" t="s">
        <v>27</v>
      </c>
      <c r="H1372" t="s">
        <v>18</v>
      </c>
      <c r="I1372" t="s">
        <v>19</v>
      </c>
      <c r="J1372" t="s">
        <v>42</v>
      </c>
      <c r="K1372" t="s">
        <v>21</v>
      </c>
      <c r="L1372">
        <v>1</v>
      </c>
      <c r="M1372" t="s">
        <v>31</v>
      </c>
      <c r="N1372" t="s">
        <v>32</v>
      </c>
      <c r="O1372">
        <v>1</v>
      </c>
      <c r="P1372" t="str">
        <f t="shared" si="43"/>
        <v>Active Employee</v>
      </c>
      <c r="Q1372">
        <v>1</v>
      </c>
    </row>
    <row r="1373" spans="1:17" x14ac:dyDescent="0.25">
      <c r="A1373">
        <v>11372</v>
      </c>
      <c r="B1373" t="s">
        <v>24</v>
      </c>
      <c r="C1373" t="s">
        <v>40</v>
      </c>
      <c r="D1373" t="s">
        <v>16</v>
      </c>
      <c r="E1373">
        <v>41</v>
      </c>
      <c r="F1373" t="str">
        <f t="shared" si="42"/>
        <v xml:space="preserve">Middle Age 25-54 </v>
      </c>
      <c r="G1373" t="s">
        <v>27</v>
      </c>
      <c r="H1373" t="s">
        <v>36</v>
      </c>
      <c r="I1373" t="s">
        <v>19</v>
      </c>
      <c r="J1373" t="s">
        <v>34</v>
      </c>
      <c r="K1373" t="s">
        <v>21</v>
      </c>
      <c r="L1373">
        <v>1</v>
      </c>
      <c r="M1373" t="s">
        <v>31</v>
      </c>
      <c r="N1373" t="s">
        <v>32</v>
      </c>
      <c r="O1373">
        <v>1</v>
      </c>
      <c r="P1373" t="str">
        <f t="shared" si="43"/>
        <v>Active Employee</v>
      </c>
      <c r="Q1373">
        <v>1</v>
      </c>
    </row>
    <row r="1374" spans="1:17" x14ac:dyDescent="0.25">
      <c r="A1374">
        <v>11373</v>
      </c>
      <c r="B1374" t="s">
        <v>24</v>
      </c>
      <c r="C1374" t="s">
        <v>40</v>
      </c>
      <c r="D1374" t="s">
        <v>16</v>
      </c>
      <c r="E1374">
        <v>42</v>
      </c>
      <c r="F1374" t="str">
        <f t="shared" si="42"/>
        <v xml:space="preserve">Middle Age 25-54 </v>
      </c>
      <c r="G1374" t="s">
        <v>27</v>
      </c>
      <c r="H1374" t="s">
        <v>39</v>
      </c>
      <c r="I1374" t="s">
        <v>37</v>
      </c>
      <c r="J1374" t="s">
        <v>34</v>
      </c>
      <c r="K1374" t="s">
        <v>21</v>
      </c>
      <c r="L1374">
        <v>1</v>
      </c>
      <c r="M1374" t="s">
        <v>31</v>
      </c>
      <c r="N1374" t="s">
        <v>32</v>
      </c>
      <c r="O1374">
        <v>2</v>
      </c>
      <c r="P1374" t="str">
        <f t="shared" si="43"/>
        <v>Active Employee</v>
      </c>
      <c r="Q1374">
        <v>1</v>
      </c>
    </row>
    <row r="1375" spans="1:17" x14ac:dyDescent="0.25">
      <c r="A1375">
        <v>11374</v>
      </c>
      <c r="B1375" t="s">
        <v>24</v>
      </c>
      <c r="C1375" t="s">
        <v>25</v>
      </c>
      <c r="D1375" t="s">
        <v>16</v>
      </c>
      <c r="E1375">
        <v>39</v>
      </c>
      <c r="F1375" t="str">
        <f t="shared" si="42"/>
        <v xml:space="preserve">Middle Age 25-54 </v>
      </c>
      <c r="G1375" t="s">
        <v>27</v>
      </c>
      <c r="H1375" t="s">
        <v>39</v>
      </c>
      <c r="I1375" t="s">
        <v>37</v>
      </c>
      <c r="J1375" t="s">
        <v>41</v>
      </c>
      <c r="K1375" t="s">
        <v>21</v>
      </c>
      <c r="L1375">
        <v>1</v>
      </c>
      <c r="M1375" t="s">
        <v>31</v>
      </c>
      <c r="N1375" t="s">
        <v>32</v>
      </c>
      <c r="O1375">
        <v>2</v>
      </c>
      <c r="P1375" t="str">
        <f t="shared" si="43"/>
        <v>Active Employee</v>
      </c>
      <c r="Q1375">
        <v>1</v>
      </c>
    </row>
    <row r="1376" spans="1:17" x14ac:dyDescent="0.25">
      <c r="A1376">
        <v>11375</v>
      </c>
      <c r="B1376" t="s">
        <v>24</v>
      </c>
      <c r="C1376" t="s">
        <v>25</v>
      </c>
      <c r="D1376" t="s">
        <v>16</v>
      </c>
      <c r="E1376">
        <v>39</v>
      </c>
      <c r="F1376" t="str">
        <f t="shared" si="42"/>
        <v xml:space="preserve">Middle Age 25-54 </v>
      </c>
      <c r="G1376" t="s">
        <v>27</v>
      </c>
      <c r="H1376" t="s">
        <v>18</v>
      </c>
      <c r="I1376" t="s">
        <v>37</v>
      </c>
      <c r="J1376" t="s">
        <v>41</v>
      </c>
      <c r="K1376" t="s">
        <v>21</v>
      </c>
      <c r="L1376">
        <v>1</v>
      </c>
      <c r="M1376" t="s">
        <v>31</v>
      </c>
      <c r="N1376" t="s">
        <v>32</v>
      </c>
      <c r="O1376">
        <v>1</v>
      </c>
      <c r="P1376" t="str">
        <f t="shared" si="43"/>
        <v>Active Employee</v>
      </c>
      <c r="Q1376">
        <v>1</v>
      </c>
    </row>
    <row r="1377" spans="1:17" x14ac:dyDescent="0.25">
      <c r="A1377">
        <v>11376</v>
      </c>
      <c r="B1377" t="s">
        <v>24</v>
      </c>
      <c r="C1377" t="s">
        <v>25</v>
      </c>
      <c r="D1377" t="s">
        <v>38</v>
      </c>
      <c r="E1377">
        <v>55</v>
      </c>
      <c r="F1377" t="str">
        <f t="shared" si="42"/>
        <v>Old 55+</v>
      </c>
      <c r="G1377" t="s">
        <v>27</v>
      </c>
      <c r="H1377" t="s">
        <v>36</v>
      </c>
      <c r="I1377" t="s">
        <v>49</v>
      </c>
      <c r="J1377" t="s">
        <v>29</v>
      </c>
      <c r="K1377" t="s">
        <v>21</v>
      </c>
      <c r="L1377">
        <v>1</v>
      </c>
      <c r="M1377" t="s">
        <v>31</v>
      </c>
      <c r="N1377" t="s">
        <v>32</v>
      </c>
      <c r="O1377">
        <v>4</v>
      </c>
      <c r="P1377" t="str">
        <f t="shared" si="43"/>
        <v>Active Employee</v>
      </c>
      <c r="Q1377">
        <v>1</v>
      </c>
    </row>
    <row r="1378" spans="1:17" x14ac:dyDescent="0.25">
      <c r="A1378">
        <v>11377</v>
      </c>
      <c r="B1378" t="s">
        <v>24</v>
      </c>
      <c r="C1378" t="s">
        <v>25</v>
      </c>
      <c r="D1378" t="s">
        <v>38</v>
      </c>
      <c r="E1378">
        <v>57</v>
      </c>
      <c r="F1378" t="str">
        <f t="shared" si="42"/>
        <v>Old 55+</v>
      </c>
      <c r="G1378" t="s">
        <v>27</v>
      </c>
      <c r="H1378" t="s">
        <v>18</v>
      </c>
      <c r="I1378" t="s">
        <v>19</v>
      </c>
      <c r="J1378" t="s">
        <v>29</v>
      </c>
      <c r="K1378" t="s">
        <v>21</v>
      </c>
      <c r="L1378">
        <v>1</v>
      </c>
      <c r="M1378" t="s">
        <v>31</v>
      </c>
      <c r="N1378" t="s">
        <v>32</v>
      </c>
      <c r="O1378">
        <v>3</v>
      </c>
      <c r="P1378" t="str">
        <f t="shared" si="43"/>
        <v>Active Employee</v>
      </c>
      <c r="Q1378">
        <v>1</v>
      </c>
    </row>
    <row r="1379" spans="1:17" x14ac:dyDescent="0.25">
      <c r="A1379">
        <v>11378</v>
      </c>
      <c r="B1379" t="s">
        <v>24</v>
      </c>
      <c r="C1379" t="s">
        <v>25</v>
      </c>
      <c r="D1379" t="s">
        <v>16</v>
      </c>
      <c r="E1379">
        <v>43</v>
      </c>
      <c r="F1379" t="str">
        <f t="shared" si="42"/>
        <v xml:space="preserve">Middle Age 25-54 </v>
      </c>
      <c r="G1379" t="s">
        <v>27</v>
      </c>
      <c r="H1379" t="s">
        <v>18</v>
      </c>
      <c r="I1379" t="s">
        <v>19</v>
      </c>
      <c r="J1379" t="s">
        <v>47</v>
      </c>
      <c r="K1379" t="s">
        <v>21</v>
      </c>
      <c r="L1379">
        <v>1</v>
      </c>
      <c r="M1379" t="s">
        <v>31</v>
      </c>
      <c r="N1379" t="s">
        <v>32</v>
      </c>
      <c r="O1379">
        <v>3</v>
      </c>
      <c r="P1379" t="str">
        <f t="shared" si="43"/>
        <v>Active Employee</v>
      </c>
      <c r="Q1379">
        <v>1</v>
      </c>
    </row>
    <row r="1380" spans="1:17" x14ac:dyDescent="0.25">
      <c r="A1380">
        <v>11379</v>
      </c>
      <c r="B1380" t="s">
        <v>24</v>
      </c>
      <c r="C1380" t="s">
        <v>25</v>
      </c>
      <c r="D1380" t="s">
        <v>16</v>
      </c>
      <c r="E1380">
        <v>41</v>
      </c>
      <c r="F1380" t="str">
        <f t="shared" si="42"/>
        <v xml:space="preserve">Middle Age 25-54 </v>
      </c>
      <c r="G1380" t="s">
        <v>27</v>
      </c>
      <c r="H1380" t="s">
        <v>39</v>
      </c>
      <c r="I1380" t="s">
        <v>19</v>
      </c>
      <c r="J1380" t="s">
        <v>29</v>
      </c>
      <c r="K1380" t="s">
        <v>21</v>
      </c>
      <c r="L1380">
        <v>1</v>
      </c>
      <c r="M1380" t="s">
        <v>31</v>
      </c>
      <c r="N1380" t="s">
        <v>32</v>
      </c>
      <c r="O1380">
        <v>4</v>
      </c>
      <c r="P1380" t="str">
        <f t="shared" si="43"/>
        <v>Active Employee</v>
      </c>
      <c r="Q1380">
        <v>1</v>
      </c>
    </row>
    <row r="1381" spans="1:17" x14ac:dyDescent="0.25">
      <c r="A1381">
        <v>11380</v>
      </c>
      <c r="B1381" t="s">
        <v>24</v>
      </c>
      <c r="C1381" t="s">
        <v>25</v>
      </c>
      <c r="D1381" t="s">
        <v>26</v>
      </c>
      <c r="E1381">
        <v>45</v>
      </c>
      <c r="F1381" t="str">
        <f t="shared" si="42"/>
        <v xml:space="preserve">Middle Age 25-54 </v>
      </c>
      <c r="G1381" t="s">
        <v>27</v>
      </c>
      <c r="H1381" t="s">
        <v>39</v>
      </c>
      <c r="I1381" t="s">
        <v>49</v>
      </c>
      <c r="J1381" t="s">
        <v>29</v>
      </c>
      <c r="K1381" t="s">
        <v>21</v>
      </c>
      <c r="L1381">
        <v>1</v>
      </c>
      <c r="M1381" t="s">
        <v>31</v>
      </c>
      <c r="N1381" t="s">
        <v>32</v>
      </c>
      <c r="O1381">
        <v>4</v>
      </c>
      <c r="P1381" t="str">
        <f t="shared" si="43"/>
        <v>Active Employee</v>
      </c>
      <c r="Q1381">
        <v>1</v>
      </c>
    </row>
    <row r="1382" spans="1:17" x14ac:dyDescent="0.25">
      <c r="A1382">
        <v>11381</v>
      </c>
      <c r="B1382" t="s">
        <v>24</v>
      </c>
      <c r="C1382" t="s">
        <v>15</v>
      </c>
      <c r="D1382" t="s">
        <v>26</v>
      </c>
      <c r="E1382">
        <v>47</v>
      </c>
      <c r="F1382" t="str">
        <f t="shared" si="42"/>
        <v xml:space="preserve">Middle Age 25-54 </v>
      </c>
      <c r="G1382" t="s">
        <v>27</v>
      </c>
      <c r="H1382" t="s">
        <v>39</v>
      </c>
      <c r="I1382" t="s">
        <v>37</v>
      </c>
      <c r="J1382" t="s">
        <v>42</v>
      </c>
      <c r="K1382" t="s">
        <v>21</v>
      </c>
      <c r="L1382">
        <v>1</v>
      </c>
      <c r="M1382" t="s">
        <v>31</v>
      </c>
      <c r="N1382" t="s">
        <v>32</v>
      </c>
      <c r="O1382">
        <v>3</v>
      </c>
      <c r="P1382" t="str">
        <f t="shared" si="43"/>
        <v>Active Employee</v>
      </c>
      <c r="Q1382">
        <v>1</v>
      </c>
    </row>
    <row r="1383" spans="1:17" x14ac:dyDescent="0.25">
      <c r="A1383">
        <v>11382</v>
      </c>
      <c r="B1383" t="s">
        <v>24</v>
      </c>
      <c r="C1383" t="s">
        <v>15</v>
      </c>
      <c r="D1383" t="s">
        <v>16</v>
      </c>
      <c r="E1383">
        <v>39</v>
      </c>
      <c r="F1383" t="str">
        <f t="shared" si="42"/>
        <v xml:space="preserve">Middle Age 25-54 </v>
      </c>
      <c r="G1383" t="s">
        <v>27</v>
      </c>
      <c r="H1383" t="s">
        <v>28</v>
      </c>
      <c r="I1383" t="s">
        <v>37</v>
      </c>
      <c r="J1383" t="s">
        <v>47</v>
      </c>
      <c r="K1383" t="s">
        <v>21</v>
      </c>
      <c r="L1383">
        <v>1</v>
      </c>
      <c r="M1383" t="s">
        <v>31</v>
      </c>
      <c r="N1383" t="s">
        <v>32</v>
      </c>
      <c r="O1383">
        <v>3</v>
      </c>
      <c r="P1383" t="str">
        <f t="shared" si="43"/>
        <v>Active Employee</v>
      </c>
      <c r="Q1383">
        <v>1</v>
      </c>
    </row>
    <row r="1384" spans="1:17" x14ac:dyDescent="0.25">
      <c r="A1384">
        <v>11383</v>
      </c>
      <c r="B1384" t="s">
        <v>24</v>
      </c>
      <c r="C1384" t="s">
        <v>15</v>
      </c>
      <c r="D1384" t="s">
        <v>35</v>
      </c>
      <c r="E1384">
        <v>32</v>
      </c>
      <c r="F1384" t="str">
        <f t="shared" si="42"/>
        <v xml:space="preserve">Middle Age 25-54 </v>
      </c>
      <c r="G1384" t="s">
        <v>27</v>
      </c>
      <c r="H1384" t="s">
        <v>39</v>
      </c>
      <c r="I1384" t="s">
        <v>37</v>
      </c>
      <c r="J1384" t="s">
        <v>45</v>
      </c>
      <c r="K1384" t="s">
        <v>21</v>
      </c>
      <c r="L1384">
        <v>1</v>
      </c>
      <c r="M1384" t="s">
        <v>31</v>
      </c>
      <c r="N1384" t="s">
        <v>32</v>
      </c>
      <c r="O1384">
        <v>4</v>
      </c>
      <c r="P1384" t="str">
        <f t="shared" si="43"/>
        <v>Active Employee</v>
      </c>
      <c r="Q1384">
        <v>1</v>
      </c>
    </row>
    <row r="1385" spans="1:17" x14ac:dyDescent="0.25">
      <c r="A1385">
        <v>11384</v>
      </c>
      <c r="B1385" t="s">
        <v>24</v>
      </c>
      <c r="C1385" t="s">
        <v>15</v>
      </c>
      <c r="D1385" t="s">
        <v>35</v>
      </c>
      <c r="E1385">
        <v>32</v>
      </c>
      <c r="F1385" t="str">
        <f t="shared" si="42"/>
        <v xml:space="preserve">Middle Age 25-54 </v>
      </c>
      <c r="G1385" t="s">
        <v>27</v>
      </c>
      <c r="H1385" t="s">
        <v>36</v>
      </c>
      <c r="I1385" t="s">
        <v>19</v>
      </c>
      <c r="J1385" t="s">
        <v>41</v>
      </c>
      <c r="K1385" t="s">
        <v>21</v>
      </c>
      <c r="L1385">
        <v>1</v>
      </c>
      <c r="M1385" t="s">
        <v>31</v>
      </c>
      <c r="N1385" t="s">
        <v>32</v>
      </c>
      <c r="O1385">
        <v>4</v>
      </c>
      <c r="P1385" t="str">
        <f t="shared" si="43"/>
        <v>Active Employee</v>
      </c>
      <c r="Q1385">
        <v>1</v>
      </c>
    </row>
    <row r="1386" spans="1:17" x14ac:dyDescent="0.25">
      <c r="A1386">
        <v>11385</v>
      </c>
      <c r="B1386" t="s">
        <v>24</v>
      </c>
      <c r="C1386" t="s">
        <v>15</v>
      </c>
      <c r="D1386" t="s">
        <v>16</v>
      </c>
      <c r="E1386">
        <v>42</v>
      </c>
      <c r="F1386" t="str">
        <f t="shared" si="42"/>
        <v xml:space="preserve">Middle Age 25-54 </v>
      </c>
      <c r="G1386" t="s">
        <v>27</v>
      </c>
      <c r="H1386" t="s">
        <v>18</v>
      </c>
      <c r="I1386" t="s">
        <v>33</v>
      </c>
      <c r="J1386" t="s">
        <v>45</v>
      </c>
      <c r="K1386" t="s">
        <v>21</v>
      </c>
      <c r="L1386">
        <v>1</v>
      </c>
      <c r="M1386" t="s">
        <v>31</v>
      </c>
      <c r="N1386" t="s">
        <v>32</v>
      </c>
      <c r="O1386">
        <v>4</v>
      </c>
      <c r="P1386" t="str">
        <f t="shared" si="43"/>
        <v>Active Employee</v>
      </c>
      <c r="Q1386">
        <v>1</v>
      </c>
    </row>
    <row r="1387" spans="1:17" x14ac:dyDescent="0.25">
      <c r="A1387">
        <v>11386</v>
      </c>
      <c r="B1387" t="s">
        <v>24</v>
      </c>
      <c r="C1387" t="s">
        <v>25</v>
      </c>
      <c r="D1387" t="s">
        <v>38</v>
      </c>
      <c r="E1387">
        <v>55</v>
      </c>
      <c r="F1387" t="str">
        <f t="shared" si="42"/>
        <v>Old 55+</v>
      </c>
      <c r="G1387" t="s">
        <v>17</v>
      </c>
      <c r="H1387" t="s">
        <v>50</v>
      </c>
      <c r="I1387" t="s">
        <v>48</v>
      </c>
      <c r="J1387" t="s">
        <v>45</v>
      </c>
      <c r="K1387" t="s">
        <v>21</v>
      </c>
      <c r="L1387">
        <v>1</v>
      </c>
      <c r="M1387" t="s">
        <v>31</v>
      </c>
      <c r="N1387" t="s">
        <v>32</v>
      </c>
      <c r="O1387">
        <v>4</v>
      </c>
      <c r="P1387" t="str">
        <f t="shared" si="43"/>
        <v>Active Employee</v>
      </c>
      <c r="Q1387">
        <v>1</v>
      </c>
    </row>
    <row r="1388" spans="1:17" x14ac:dyDescent="0.25">
      <c r="A1388">
        <v>11387</v>
      </c>
      <c r="B1388" t="s">
        <v>24</v>
      </c>
      <c r="C1388" t="s">
        <v>25</v>
      </c>
      <c r="D1388" t="s">
        <v>35</v>
      </c>
      <c r="E1388">
        <v>34</v>
      </c>
      <c r="F1388" t="str">
        <f t="shared" si="42"/>
        <v xml:space="preserve">Middle Age 25-54 </v>
      </c>
      <c r="G1388" t="s">
        <v>17</v>
      </c>
      <c r="H1388" t="s">
        <v>18</v>
      </c>
      <c r="I1388" t="s">
        <v>49</v>
      </c>
      <c r="J1388" t="s">
        <v>20</v>
      </c>
      <c r="K1388" t="s">
        <v>21</v>
      </c>
      <c r="L1388">
        <v>1</v>
      </c>
      <c r="M1388" t="s">
        <v>31</v>
      </c>
      <c r="N1388" t="s">
        <v>32</v>
      </c>
      <c r="O1388">
        <v>3</v>
      </c>
      <c r="P1388" t="str">
        <f t="shared" si="43"/>
        <v>Active Employee</v>
      </c>
      <c r="Q1388">
        <v>1</v>
      </c>
    </row>
    <row r="1389" spans="1:17" x14ac:dyDescent="0.25">
      <c r="A1389">
        <v>11388</v>
      </c>
      <c r="B1389" t="s">
        <v>24</v>
      </c>
      <c r="C1389" t="s">
        <v>15</v>
      </c>
      <c r="D1389" t="s">
        <v>35</v>
      </c>
      <c r="E1389">
        <v>34</v>
      </c>
      <c r="F1389" t="str">
        <f t="shared" si="42"/>
        <v xml:space="preserve">Middle Age 25-54 </v>
      </c>
      <c r="G1389" t="s">
        <v>17</v>
      </c>
      <c r="H1389" t="s">
        <v>39</v>
      </c>
      <c r="I1389" t="s">
        <v>48</v>
      </c>
      <c r="J1389" t="s">
        <v>20</v>
      </c>
      <c r="K1389" t="s">
        <v>21</v>
      </c>
      <c r="L1389">
        <v>1</v>
      </c>
      <c r="M1389" t="s">
        <v>31</v>
      </c>
      <c r="N1389" t="s">
        <v>32</v>
      </c>
      <c r="O1389">
        <v>4</v>
      </c>
      <c r="P1389" t="str">
        <f t="shared" si="43"/>
        <v>Active Employee</v>
      </c>
      <c r="Q1389">
        <v>1</v>
      </c>
    </row>
    <row r="1390" spans="1:17" x14ac:dyDescent="0.25">
      <c r="A1390">
        <v>11389</v>
      </c>
      <c r="B1390" t="s">
        <v>14</v>
      </c>
      <c r="C1390" t="s">
        <v>25</v>
      </c>
      <c r="D1390" t="s">
        <v>26</v>
      </c>
      <c r="E1390">
        <v>53</v>
      </c>
      <c r="F1390" t="str">
        <f t="shared" si="42"/>
        <v xml:space="preserve">Middle Age 25-54 </v>
      </c>
      <c r="G1390" t="s">
        <v>27</v>
      </c>
      <c r="H1390" t="s">
        <v>36</v>
      </c>
      <c r="I1390" t="s">
        <v>37</v>
      </c>
      <c r="J1390" t="s">
        <v>41</v>
      </c>
      <c r="K1390" t="s">
        <v>44</v>
      </c>
      <c r="L1390">
        <v>1</v>
      </c>
      <c r="M1390" t="s">
        <v>31</v>
      </c>
      <c r="N1390" t="s">
        <v>32</v>
      </c>
      <c r="O1390">
        <v>3</v>
      </c>
      <c r="P1390" t="str">
        <f t="shared" si="43"/>
        <v>Active Employee</v>
      </c>
      <c r="Q1390">
        <v>1</v>
      </c>
    </row>
    <row r="1391" spans="1:17" x14ac:dyDescent="0.25">
      <c r="A1391">
        <v>11390</v>
      </c>
      <c r="B1391" t="s">
        <v>14</v>
      </c>
      <c r="C1391" t="s">
        <v>40</v>
      </c>
      <c r="D1391" t="s">
        <v>35</v>
      </c>
      <c r="E1391">
        <v>33</v>
      </c>
      <c r="F1391" t="str">
        <f t="shared" si="42"/>
        <v xml:space="preserve">Middle Age 25-54 </v>
      </c>
      <c r="G1391" t="s">
        <v>17</v>
      </c>
      <c r="H1391" t="s">
        <v>39</v>
      </c>
      <c r="I1391" t="s">
        <v>19</v>
      </c>
      <c r="J1391" t="s">
        <v>20</v>
      </c>
      <c r="K1391" t="s">
        <v>44</v>
      </c>
      <c r="L1391">
        <v>1</v>
      </c>
      <c r="M1391" t="s">
        <v>31</v>
      </c>
      <c r="N1391" t="s">
        <v>32</v>
      </c>
      <c r="O1391">
        <v>4</v>
      </c>
      <c r="P1391" t="str">
        <f t="shared" si="43"/>
        <v>Active Employee</v>
      </c>
      <c r="Q1391">
        <v>1</v>
      </c>
    </row>
    <row r="1392" spans="1:17" x14ac:dyDescent="0.25">
      <c r="A1392">
        <v>11391</v>
      </c>
      <c r="B1392" t="s">
        <v>14</v>
      </c>
      <c r="C1392" t="s">
        <v>25</v>
      </c>
      <c r="D1392" t="s">
        <v>16</v>
      </c>
      <c r="E1392">
        <v>37</v>
      </c>
      <c r="F1392" t="str">
        <f t="shared" si="42"/>
        <v xml:space="preserve">Middle Age 25-54 </v>
      </c>
      <c r="G1392" t="s">
        <v>27</v>
      </c>
      <c r="H1392" t="s">
        <v>39</v>
      </c>
      <c r="I1392" t="s">
        <v>19</v>
      </c>
      <c r="J1392" t="s">
        <v>47</v>
      </c>
      <c r="K1392" t="s">
        <v>21</v>
      </c>
      <c r="L1392">
        <v>1</v>
      </c>
      <c r="M1392" t="s">
        <v>31</v>
      </c>
      <c r="N1392" t="s">
        <v>32</v>
      </c>
      <c r="O1392">
        <v>4</v>
      </c>
      <c r="P1392" t="str">
        <f t="shared" si="43"/>
        <v>Active Employee</v>
      </c>
      <c r="Q1392">
        <v>1</v>
      </c>
    </row>
    <row r="1393" spans="1:17" x14ac:dyDescent="0.25">
      <c r="A1393">
        <v>11392</v>
      </c>
      <c r="B1393" t="s">
        <v>14</v>
      </c>
      <c r="C1393" t="s">
        <v>25</v>
      </c>
      <c r="D1393" t="s">
        <v>38</v>
      </c>
      <c r="E1393">
        <v>58</v>
      </c>
      <c r="F1393" t="str">
        <f t="shared" si="42"/>
        <v>Old 55+</v>
      </c>
      <c r="G1393" t="s">
        <v>27</v>
      </c>
      <c r="H1393" t="s">
        <v>39</v>
      </c>
      <c r="I1393" t="s">
        <v>37</v>
      </c>
      <c r="J1393" t="s">
        <v>47</v>
      </c>
      <c r="K1393" t="s">
        <v>21</v>
      </c>
      <c r="L1393">
        <v>1</v>
      </c>
      <c r="M1393" t="s">
        <v>31</v>
      </c>
      <c r="N1393" t="s">
        <v>32</v>
      </c>
      <c r="O1393">
        <v>1</v>
      </c>
      <c r="P1393" t="str">
        <f t="shared" si="43"/>
        <v>Active Employee</v>
      </c>
      <c r="Q1393">
        <v>1</v>
      </c>
    </row>
    <row r="1394" spans="1:17" x14ac:dyDescent="0.25">
      <c r="A1394">
        <v>11393</v>
      </c>
      <c r="B1394" t="s">
        <v>14</v>
      </c>
      <c r="C1394" t="s">
        <v>25</v>
      </c>
      <c r="D1394" t="s">
        <v>16</v>
      </c>
      <c r="E1394">
        <v>36</v>
      </c>
      <c r="F1394" t="str">
        <f t="shared" si="42"/>
        <v xml:space="preserve">Middle Age 25-54 </v>
      </c>
      <c r="G1394" t="s">
        <v>27</v>
      </c>
      <c r="H1394" t="s">
        <v>36</v>
      </c>
      <c r="I1394" t="s">
        <v>33</v>
      </c>
      <c r="J1394" t="s">
        <v>29</v>
      </c>
      <c r="K1394" t="s">
        <v>21</v>
      </c>
      <c r="L1394">
        <v>1</v>
      </c>
      <c r="M1394" t="s">
        <v>31</v>
      </c>
      <c r="N1394" t="s">
        <v>32</v>
      </c>
      <c r="O1394">
        <v>2</v>
      </c>
      <c r="P1394" t="str">
        <f t="shared" si="43"/>
        <v>Active Employee</v>
      </c>
      <c r="Q1394">
        <v>1</v>
      </c>
    </row>
    <row r="1395" spans="1:17" x14ac:dyDescent="0.25">
      <c r="A1395">
        <v>11394</v>
      </c>
      <c r="B1395" t="s">
        <v>14</v>
      </c>
      <c r="C1395" t="s">
        <v>40</v>
      </c>
      <c r="D1395" t="s">
        <v>35</v>
      </c>
      <c r="E1395">
        <v>25</v>
      </c>
      <c r="F1395" t="str">
        <f t="shared" si="42"/>
        <v xml:space="preserve">Middle Age 25-54 </v>
      </c>
      <c r="G1395" t="s">
        <v>17</v>
      </c>
      <c r="H1395" t="s">
        <v>18</v>
      </c>
      <c r="I1395" t="s">
        <v>33</v>
      </c>
      <c r="J1395" t="s">
        <v>20</v>
      </c>
      <c r="K1395" t="s">
        <v>21</v>
      </c>
      <c r="L1395">
        <v>1</v>
      </c>
      <c r="M1395" t="s">
        <v>31</v>
      </c>
      <c r="N1395" t="s">
        <v>32</v>
      </c>
      <c r="O1395">
        <v>3</v>
      </c>
      <c r="P1395" t="str">
        <f t="shared" si="43"/>
        <v>Active Employee</v>
      </c>
      <c r="Q1395">
        <v>1</v>
      </c>
    </row>
    <row r="1396" spans="1:17" x14ac:dyDescent="0.25">
      <c r="A1396">
        <v>11395</v>
      </c>
      <c r="B1396" t="s">
        <v>14</v>
      </c>
      <c r="C1396" t="s">
        <v>25</v>
      </c>
      <c r="D1396" t="s">
        <v>16</v>
      </c>
      <c r="E1396">
        <v>38</v>
      </c>
      <c r="F1396" t="str">
        <f t="shared" si="42"/>
        <v xml:space="preserve">Middle Age 25-54 </v>
      </c>
      <c r="G1396" t="s">
        <v>17</v>
      </c>
      <c r="H1396" t="s">
        <v>36</v>
      </c>
      <c r="I1396" t="s">
        <v>48</v>
      </c>
      <c r="J1396" t="s">
        <v>46</v>
      </c>
      <c r="K1396" t="s">
        <v>21</v>
      </c>
      <c r="L1396">
        <v>1</v>
      </c>
      <c r="M1396" t="s">
        <v>31</v>
      </c>
      <c r="N1396" t="s">
        <v>32</v>
      </c>
      <c r="O1396">
        <v>4</v>
      </c>
      <c r="P1396" t="str">
        <f t="shared" si="43"/>
        <v>Active Employee</v>
      </c>
      <c r="Q1396">
        <v>1</v>
      </c>
    </row>
    <row r="1397" spans="1:17" x14ac:dyDescent="0.25">
      <c r="A1397">
        <v>11396</v>
      </c>
      <c r="B1397" t="s">
        <v>24</v>
      </c>
      <c r="C1397" t="s">
        <v>15</v>
      </c>
      <c r="D1397" t="s">
        <v>16</v>
      </c>
      <c r="E1397">
        <v>40</v>
      </c>
      <c r="F1397" t="str">
        <f t="shared" si="42"/>
        <v xml:space="preserve">Middle Age 25-54 </v>
      </c>
      <c r="G1397" t="s">
        <v>51</v>
      </c>
      <c r="H1397" t="s">
        <v>18</v>
      </c>
      <c r="I1397" t="s">
        <v>37</v>
      </c>
      <c r="J1397" t="s">
        <v>45</v>
      </c>
      <c r="K1397" t="s">
        <v>21</v>
      </c>
      <c r="L1397">
        <v>1</v>
      </c>
      <c r="M1397" t="s">
        <v>31</v>
      </c>
      <c r="N1397" t="s">
        <v>32</v>
      </c>
      <c r="O1397">
        <v>4</v>
      </c>
      <c r="P1397" t="str">
        <f t="shared" si="43"/>
        <v>Active Employee</v>
      </c>
      <c r="Q1397">
        <v>1</v>
      </c>
    </row>
    <row r="1398" spans="1:17" x14ac:dyDescent="0.25">
      <c r="A1398">
        <v>11397</v>
      </c>
      <c r="B1398" t="s">
        <v>24</v>
      </c>
      <c r="C1398" t="s">
        <v>25</v>
      </c>
      <c r="D1398" t="s">
        <v>35</v>
      </c>
      <c r="E1398">
        <v>27</v>
      </c>
      <c r="F1398" t="str">
        <f t="shared" si="42"/>
        <v xml:space="preserve">Middle Age 25-54 </v>
      </c>
      <c r="G1398" t="s">
        <v>27</v>
      </c>
      <c r="H1398" t="s">
        <v>39</v>
      </c>
      <c r="I1398" t="s">
        <v>19</v>
      </c>
      <c r="J1398" t="s">
        <v>41</v>
      </c>
      <c r="K1398" t="s">
        <v>21</v>
      </c>
      <c r="L1398">
        <v>1</v>
      </c>
      <c r="M1398" t="s">
        <v>31</v>
      </c>
      <c r="N1398" t="s">
        <v>32</v>
      </c>
      <c r="O1398">
        <v>2</v>
      </c>
      <c r="P1398" t="str">
        <f t="shared" si="43"/>
        <v>Active Employee</v>
      </c>
      <c r="Q1398">
        <v>1</v>
      </c>
    </row>
    <row r="1399" spans="1:17" x14ac:dyDescent="0.25">
      <c r="A1399">
        <v>11398</v>
      </c>
      <c r="B1399" t="s">
        <v>24</v>
      </c>
      <c r="C1399" t="s">
        <v>25</v>
      </c>
      <c r="D1399" t="s">
        <v>16</v>
      </c>
      <c r="E1399">
        <v>37</v>
      </c>
      <c r="F1399" t="str">
        <f t="shared" si="42"/>
        <v xml:space="preserve">Middle Age 25-54 </v>
      </c>
      <c r="G1399" t="s">
        <v>27</v>
      </c>
      <c r="H1399" t="s">
        <v>36</v>
      </c>
      <c r="I1399" t="s">
        <v>37</v>
      </c>
      <c r="J1399" t="s">
        <v>29</v>
      </c>
      <c r="K1399" t="s">
        <v>21</v>
      </c>
      <c r="L1399">
        <v>1</v>
      </c>
      <c r="M1399" t="s">
        <v>31</v>
      </c>
      <c r="N1399" t="s">
        <v>32</v>
      </c>
      <c r="O1399">
        <v>1</v>
      </c>
      <c r="P1399" t="str">
        <f t="shared" si="43"/>
        <v>Active Employee</v>
      </c>
      <c r="Q1399">
        <v>1</v>
      </c>
    </row>
    <row r="1400" spans="1:17" x14ac:dyDescent="0.25">
      <c r="A1400">
        <v>11399</v>
      </c>
      <c r="B1400" t="s">
        <v>24</v>
      </c>
      <c r="C1400" t="s">
        <v>25</v>
      </c>
      <c r="D1400" t="s">
        <v>35</v>
      </c>
      <c r="E1400">
        <v>34</v>
      </c>
      <c r="F1400" t="str">
        <f t="shared" si="42"/>
        <v xml:space="preserve">Middle Age 25-54 </v>
      </c>
      <c r="G1400" t="s">
        <v>17</v>
      </c>
      <c r="H1400" t="s">
        <v>18</v>
      </c>
      <c r="I1400" t="s">
        <v>49</v>
      </c>
      <c r="J1400" t="s">
        <v>46</v>
      </c>
      <c r="K1400" t="s">
        <v>21</v>
      </c>
      <c r="L1400">
        <v>1</v>
      </c>
      <c r="M1400" t="s">
        <v>31</v>
      </c>
      <c r="N1400" t="s">
        <v>32</v>
      </c>
      <c r="O1400">
        <v>3</v>
      </c>
      <c r="P1400" t="str">
        <f t="shared" si="43"/>
        <v>Active Employee</v>
      </c>
      <c r="Q1400">
        <v>1</v>
      </c>
    </row>
    <row r="1401" spans="1:17" x14ac:dyDescent="0.25">
      <c r="A1401">
        <v>11400</v>
      </c>
      <c r="B1401" t="s">
        <v>24</v>
      </c>
      <c r="C1401" t="s">
        <v>15</v>
      </c>
      <c r="D1401" t="s">
        <v>16</v>
      </c>
      <c r="E1401">
        <v>36</v>
      </c>
      <c r="F1401" t="str">
        <f t="shared" si="42"/>
        <v xml:space="preserve">Middle Age 25-54 </v>
      </c>
      <c r="G1401" t="s">
        <v>17</v>
      </c>
      <c r="H1401" t="s">
        <v>36</v>
      </c>
      <c r="I1401" t="s">
        <v>19</v>
      </c>
      <c r="J1401" t="s">
        <v>46</v>
      </c>
      <c r="K1401" t="s">
        <v>21</v>
      </c>
      <c r="L1401">
        <v>1</v>
      </c>
      <c r="M1401" t="s">
        <v>31</v>
      </c>
      <c r="N1401" t="s">
        <v>32</v>
      </c>
      <c r="O1401">
        <v>4</v>
      </c>
      <c r="P1401" t="str">
        <f t="shared" si="43"/>
        <v>Active Employee</v>
      </c>
      <c r="Q1401">
        <v>1</v>
      </c>
    </row>
    <row r="1402" spans="1:17" x14ac:dyDescent="0.25">
      <c r="A1402">
        <v>11401</v>
      </c>
      <c r="B1402" t="s">
        <v>14</v>
      </c>
      <c r="C1402" t="s">
        <v>40</v>
      </c>
      <c r="D1402" t="s">
        <v>35</v>
      </c>
      <c r="E1402">
        <v>30</v>
      </c>
      <c r="F1402" t="str">
        <f t="shared" si="42"/>
        <v xml:space="preserve">Middle Age 25-54 </v>
      </c>
      <c r="G1402" t="s">
        <v>51</v>
      </c>
      <c r="H1402" t="s">
        <v>39</v>
      </c>
      <c r="I1402" t="s">
        <v>52</v>
      </c>
      <c r="J1402" t="s">
        <v>52</v>
      </c>
      <c r="K1402" t="s">
        <v>30</v>
      </c>
      <c r="L1402">
        <v>1</v>
      </c>
      <c r="M1402" t="s">
        <v>22</v>
      </c>
      <c r="N1402" t="s">
        <v>23</v>
      </c>
      <c r="O1402">
        <v>4</v>
      </c>
      <c r="P1402" t="str">
        <f t="shared" si="43"/>
        <v>Inactive Employee</v>
      </c>
      <c r="Q1402">
        <v>0</v>
      </c>
    </row>
    <row r="1403" spans="1:17" x14ac:dyDescent="0.25">
      <c r="A1403">
        <v>11402</v>
      </c>
      <c r="B1403" t="s">
        <v>14</v>
      </c>
      <c r="C1403" t="s">
        <v>25</v>
      </c>
      <c r="D1403" t="s">
        <v>35</v>
      </c>
      <c r="E1403">
        <v>27</v>
      </c>
      <c r="F1403" t="str">
        <f t="shared" si="42"/>
        <v xml:space="preserve">Middle Age 25-54 </v>
      </c>
      <c r="G1403" t="s">
        <v>51</v>
      </c>
      <c r="H1403" t="s">
        <v>39</v>
      </c>
      <c r="I1403" t="s">
        <v>52</v>
      </c>
      <c r="J1403" t="s">
        <v>52</v>
      </c>
      <c r="K1403" t="s">
        <v>30</v>
      </c>
      <c r="L1403">
        <v>1</v>
      </c>
      <c r="M1403" t="s">
        <v>22</v>
      </c>
      <c r="N1403" t="s">
        <v>23</v>
      </c>
      <c r="O1403">
        <v>2</v>
      </c>
      <c r="P1403" t="str">
        <f t="shared" si="43"/>
        <v>Inactive Employee</v>
      </c>
      <c r="Q1403">
        <v>0</v>
      </c>
    </row>
    <row r="1404" spans="1:17" x14ac:dyDescent="0.25">
      <c r="A1404">
        <v>11403</v>
      </c>
      <c r="B1404" t="s">
        <v>14</v>
      </c>
      <c r="C1404" t="s">
        <v>15</v>
      </c>
      <c r="D1404" t="s">
        <v>35</v>
      </c>
      <c r="E1404">
        <v>31</v>
      </c>
      <c r="F1404" t="str">
        <f t="shared" si="42"/>
        <v xml:space="preserve">Middle Age 25-54 </v>
      </c>
      <c r="G1404" t="s">
        <v>27</v>
      </c>
      <c r="H1404" t="s">
        <v>50</v>
      </c>
      <c r="I1404" t="s">
        <v>19</v>
      </c>
      <c r="J1404" t="s">
        <v>41</v>
      </c>
      <c r="K1404" t="s">
        <v>30</v>
      </c>
      <c r="L1404">
        <v>1</v>
      </c>
      <c r="M1404" t="s">
        <v>22</v>
      </c>
      <c r="N1404" t="s">
        <v>23</v>
      </c>
      <c r="O1404">
        <v>2</v>
      </c>
      <c r="P1404" t="str">
        <f t="shared" si="43"/>
        <v>Inactive Employee</v>
      </c>
      <c r="Q1404">
        <v>0</v>
      </c>
    </row>
    <row r="1405" spans="1:17" x14ac:dyDescent="0.25">
      <c r="A1405">
        <v>11404</v>
      </c>
      <c r="B1405" t="s">
        <v>14</v>
      </c>
      <c r="C1405" t="s">
        <v>15</v>
      </c>
      <c r="D1405" t="s">
        <v>35</v>
      </c>
      <c r="E1405">
        <v>31</v>
      </c>
      <c r="F1405" t="str">
        <f t="shared" si="42"/>
        <v xml:space="preserve">Middle Age 25-54 </v>
      </c>
      <c r="G1405" t="s">
        <v>27</v>
      </c>
      <c r="H1405" t="s">
        <v>39</v>
      </c>
      <c r="I1405" t="s">
        <v>19</v>
      </c>
      <c r="J1405" t="s">
        <v>29</v>
      </c>
      <c r="K1405" t="s">
        <v>30</v>
      </c>
      <c r="L1405">
        <v>1</v>
      </c>
      <c r="M1405" t="s">
        <v>22</v>
      </c>
      <c r="N1405" t="s">
        <v>23</v>
      </c>
      <c r="O1405">
        <v>3</v>
      </c>
      <c r="P1405" t="str">
        <f t="shared" si="43"/>
        <v>Inactive Employee</v>
      </c>
      <c r="Q1405">
        <v>0</v>
      </c>
    </row>
    <row r="1406" spans="1:17" x14ac:dyDescent="0.25">
      <c r="A1406">
        <v>11405</v>
      </c>
      <c r="B1406" t="s">
        <v>14</v>
      </c>
      <c r="C1406" t="s">
        <v>15</v>
      </c>
      <c r="D1406" t="s">
        <v>35</v>
      </c>
      <c r="E1406">
        <v>29</v>
      </c>
      <c r="F1406" t="str">
        <f t="shared" si="42"/>
        <v xml:space="preserve">Middle Age 25-54 </v>
      </c>
      <c r="G1406" t="s">
        <v>17</v>
      </c>
      <c r="H1406" t="s">
        <v>39</v>
      </c>
      <c r="I1406" t="s">
        <v>49</v>
      </c>
      <c r="J1406" t="s">
        <v>20</v>
      </c>
      <c r="K1406" t="s">
        <v>30</v>
      </c>
      <c r="L1406">
        <v>1</v>
      </c>
      <c r="M1406" t="s">
        <v>22</v>
      </c>
      <c r="N1406" t="s">
        <v>23</v>
      </c>
      <c r="O1406">
        <v>2</v>
      </c>
      <c r="P1406" t="str">
        <f t="shared" si="43"/>
        <v>Inactive Employee</v>
      </c>
      <c r="Q1406">
        <v>0</v>
      </c>
    </row>
    <row r="1407" spans="1:17" x14ac:dyDescent="0.25">
      <c r="A1407">
        <v>11406</v>
      </c>
      <c r="B1407" t="s">
        <v>14</v>
      </c>
      <c r="C1407" t="s">
        <v>15</v>
      </c>
      <c r="D1407" t="s">
        <v>35</v>
      </c>
      <c r="E1407">
        <v>31</v>
      </c>
      <c r="F1407" t="str">
        <f t="shared" si="42"/>
        <v xml:space="preserve">Middle Age 25-54 </v>
      </c>
      <c r="G1407" t="s">
        <v>17</v>
      </c>
      <c r="H1407" t="s">
        <v>36</v>
      </c>
      <c r="I1407" t="s">
        <v>19</v>
      </c>
      <c r="J1407" t="s">
        <v>46</v>
      </c>
      <c r="K1407" t="s">
        <v>30</v>
      </c>
      <c r="L1407">
        <v>1</v>
      </c>
      <c r="M1407" t="s">
        <v>22</v>
      </c>
      <c r="N1407" t="s">
        <v>23</v>
      </c>
      <c r="O1407">
        <v>3</v>
      </c>
      <c r="P1407" t="str">
        <f t="shared" si="43"/>
        <v>Inactive Employee</v>
      </c>
      <c r="Q1407">
        <v>0</v>
      </c>
    </row>
    <row r="1408" spans="1:17" x14ac:dyDescent="0.25">
      <c r="A1408">
        <v>11407</v>
      </c>
      <c r="B1408" t="s">
        <v>14</v>
      </c>
      <c r="C1408" t="s">
        <v>25</v>
      </c>
      <c r="D1408" t="s">
        <v>35</v>
      </c>
      <c r="E1408">
        <v>34</v>
      </c>
      <c r="F1408" t="str">
        <f t="shared" si="42"/>
        <v xml:space="preserve">Middle Age 25-54 </v>
      </c>
      <c r="G1408" t="s">
        <v>51</v>
      </c>
      <c r="H1408" t="s">
        <v>36</v>
      </c>
      <c r="I1408" t="s">
        <v>49</v>
      </c>
      <c r="J1408" t="s">
        <v>52</v>
      </c>
      <c r="K1408" t="s">
        <v>21</v>
      </c>
      <c r="L1408">
        <v>1</v>
      </c>
      <c r="M1408" t="s">
        <v>22</v>
      </c>
      <c r="N1408" t="s">
        <v>23</v>
      </c>
      <c r="O1408">
        <v>3</v>
      </c>
      <c r="P1408" t="str">
        <f t="shared" si="43"/>
        <v>Inactive Employee</v>
      </c>
      <c r="Q1408">
        <v>0</v>
      </c>
    </row>
    <row r="1409" spans="1:17" x14ac:dyDescent="0.25">
      <c r="A1409">
        <v>11408</v>
      </c>
      <c r="B1409" t="s">
        <v>14</v>
      </c>
      <c r="C1409" t="s">
        <v>25</v>
      </c>
      <c r="D1409" t="s">
        <v>26</v>
      </c>
      <c r="E1409">
        <v>53</v>
      </c>
      <c r="F1409" t="str">
        <f t="shared" si="42"/>
        <v xml:space="preserve">Middle Age 25-54 </v>
      </c>
      <c r="G1409" t="s">
        <v>27</v>
      </c>
      <c r="H1409" t="s">
        <v>50</v>
      </c>
      <c r="I1409" t="s">
        <v>49</v>
      </c>
      <c r="J1409" t="s">
        <v>41</v>
      </c>
      <c r="K1409" t="s">
        <v>21</v>
      </c>
      <c r="L1409">
        <v>1</v>
      </c>
      <c r="M1409" t="s">
        <v>22</v>
      </c>
      <c r="N1409" t="s">
        <v>23</v>
      </c>
      <c r="O1409">
        <v>4</v>
      </c>
      <c r="P1409" t="str">
        <f t="shared" si="43"/>
        <v>Inactive Employee</v>
      </c>
      <c r="Q1409">
        <v>0</v>
      </c>
    </row>
    <row r="1410" spans="1:17" x14ac:dyDescent="0.25">
      <c r="A1410">
        <v>11409</v>
      </c>
      <c r="B1410" t="s">
        <v>14</v>
      </c>
      <c r="C1410" t="s">
        <v>15</v>
      </c>
      <c r="D1410" t="s">
        <v>35</v>
      </c>
      <c r="E1410">
        <v>31</v>
      </c>
      <c r="F1410" t="str">
        <f t="shared" si="42"/>
        <v xml:space="preserve">Middle Age 25-54 </v>
      </c>
      <c r="G1410" t="s">
        <v>27</v>
      </c>
      <c r="H1410" t="s">
        <v>39</v>
      </c>
      <c r="I1410" t="s">
        <v>19</v>
      </c>
      <c r="J1410" t="s">
        <v>29</v>
      </c>
      <c r="K1410" t="s">
        <v>21</v>
      </c>
      <c r="L1410">
        <v>1</v>
      </c>
      <c r="M1410" t="s">
        <v>22</v>
      </c>
      <c r="N1410" t="s">
        <v>23</v>
      </c>
      <c r="O1410">
        <v>2</v>
      </c>
      <c r="P1410" t="str">
        <f t="shared" si="43"/>
        <v>Inactive Employee</v>
      </c>
      <c r="Q1410">
        <v>0</v>
      </c>
    </row>
    <row r="1411" spans="1:17" x14ac:dyDescent="0.25">
      <c r="A1411">
        <v>11410</v>
      </c>
      <c r="B1411" t="s">
        <v>14</v>
      </c>
      <c r="C1411" t="s">
        <v>15</v>
      </c>
      <c r="D1411" t="s">
        <v>35</v>
      </c>
      <c r="E1411">
        <v>29</v>
      </c>
      <c r="F1411" t="str">
        <f t="shared" ref="F1411:F1471" si="44">IF(E1411&gt;54,"Old 55+",IF(E1411&gt;=25,"Middle Age 25-54 ",IF(E1411&lt;25,"Adolescent 0-25")))</f>
        <v xml:space="preserve">Middle Age 25-54 </v>
      </c>
      <c r="G1411" t="s">
        <v>17</v>
      </c>
      <c r="H1411" t="s">
        <v>39</v>
      </c>
      <c r="I1411" t="s">
        <v>48</v>
      </c>
      <c r="J1411" t="s">
        <v>46</v>
      </c>
      <c r="K1411" t="s">
        <v>21</v>
      </c>
      <c r="L1411">
        <v>1</v>
      </c>
      <c r="M1411" t="s">
        <v>22</v>
      </c>
      <c r="N1411" t="s">
        <v>23</v>
      </c>
      <c r="O1411">
        <v>2</v>
      </c>
      <c r="P1411" t="str">
        <f t="shared" ref="P1411:P1471" si="45">IF(Q1411=0,"Inactive Employee",IF(Q1411=1,"Active Employee"))</f>
        <v>Inactive Employee</v>
      </c>
      <c r="Q1411">
        <v>0</v>
      </c>
    </row>
    <row r="1412" spans="1:17" x14ac:dyDescent="0.25">
      <c r="A1412">
        <v>11411</v>
      </c>
      <c r="B1412" t="s">
        <v>24</v>
      </c>
      <c r="C1412" t="s">
        <v>25</v>
      </c>
      <c r="D1412" t="s">
        <v>35</v>
      </c>
      <c r="E1412">
        <v>34</v>
      </c>
      <c r="F1412" t="str">
        <f t="shared" si="44"/>
        <v xml:space="preserve">Middle Age 25-54 </v>
      </c>
      <c r="G1412" t="s">
        <v>27</v>
      </c>
      <c r="H1412" t="s">
        <v>36</v>
      </c>
      <c r="I1412" t="s">
        <v>19</v>
      </c>
      <c r="J1412" t="s">
        <v>34</v>
      </c>
      <c r="K1412" t="s">
        <v>30</v>
      </c>
      <c r="L1412">
        <v>1</v>
      </c>
      <c r="M1412" t="s">
        <v>22</v>
      </c>
      <c r="N1412" t="s">
        <v>23</v>
      </c>
      <c r="O1412">
        <v>1</v>
      </c>
      <c r="P1412" t="str">
        <f t="shared" si="45"/>
        <v>Inactive Employee</v>
      </c>
      <c r="Q1412">
        <v>0</v>
      </c>
    </row>
    <row r="1413" spans="1:17" x14ac:dyDescent="0.25">
      <c r="A1413">
        <v>11412</v>
      </c>
      <c r="B1413" t="s">
        <v>24</v>
      </c>
      <c r="C1413" t="s">
        <v>15</v>
      </c>
      <c r="D1413" t="s">
        <v>35</v>
      </c>
      <c r="E1413">
        <v>28</v>
      </c>
      <c r="F1413" t="str">
        <f t="shared" si="44"/>
        <v xml:space="preserve">Middle Age 25-54 </v>
      </c>
      <c r="G1413" t="s">
        <v>27</v>
      </c>
      <c r="H1413" t="s">
        <v>18</v>
      </c>
      <c r="I1413" t="s">
        <v>37</v>
      </c>
      <c r="J1413" t="s">
        <v>34</v>
      </c>
      <c r="K1413" t="s">
        <v>30</v>
      </c>
      <c r="L1413">
        <v>1</v>
      </c>
      <c r="M1413" t="s">
        <v>22</v>
      </c>
      <c r="N1413" t="s">
        <v>23</v>
      </c>
      <c r="O1413">
        <v>1</v>
      </c>
      <c r="P1413" t="str">
        <f t="shared" si="45"/>
        <v>Inactive Employee</v>
      </c>
      <c r="Q1413">
        <v>0</v>
      </c>
    </row>
    <row r="1414" spans="1:17" x14ac:dyDescent="0.25">
      <c r="A1414">
        <v>11413</v>
      </c>
      <c r="B1414" t="s">
        <v>24</v>
      </c>
      <c r="C1414" t="s">
        <v>40</v>
      </c>
      <c r="D1414" t="s">
        <v>26</v>
      </c>
      <c r="E1414">
        <v>50</v>
      </c>
      <c r="F1414" t="str">
        <f t="shared" si="44"/>
        <v xml:space="preserve">Middle Age 25-54 </v>
      </c>
      <c r="G1414" t="s">
        <v>17</v>
      </c>
      <c r="H1414" t="s">
        <v>36</v>
      </c>
      <c r="I1414" t="s">
        <v>19</v>
      </c>
      <c r="J1414" t="s">
        <v>20</v>
      </c>
      <c r="K1414" t="s">
        <v>30</v>
      </c>
      <c r="L1414">
        <v>1</v>
      </c>
      <c r="M1414" t="s">
        <v>22</v>
      </c>
      <c r="N1414" t="s">
        <v>23</v>
      </c>
      <c r="O1414">
        <v>3</v>
      </c>
      <c r="P1414" t="str">
        <f t="shared" si="45"/>
        <v>Inactive Employee</v>
      </c>
      <c r="Q1414">
        <v>0</v>
      </c>
    </row>
    <row r="1415" spans="1:17" x14ac:dyDescent="0.25">
      <c r="A1415">
        <v>11414</v>
      </c>
      <c r="B1415" t="s">
        <v>24</v>
      </c>
      <c r="C1415" t="s">
        <v>25</v>
      </c>
      <c r="D1415" t="s">
        <v>26</v>
      </c>
      <c r="E1415">
        <v>47</v>
      </c>
      <c r="F1415" t="str">
        <f t="shared" si="44"/>
        <v xml:space="preserve">Middle Age 25-54 </v>
      </c>
      <c r="G1415" t="s">
        <v>17</v>
      </c>
      <c r="H1415" t="s">
        <v>39</v>
      </c>
      <c r="I1415" t="s">
        <v>19</v>
      </c>
      <c r="J1415" t="s">
        <v>20</v>
      </c>
      <c r="K1415" t="s">
        <v>30</v>
      </c>
      <c r="L1415">
        <v>1</v>
      </c>
      <c r="M1415" t="s">
        <v>22</v>
      </c>
      <c r="N1415" t="s">
        <v>23</v>
      </c>
      <c r="O1415">
        <v>3</v>
      </c>
      <c r="P1415" t="str">
        <f t="shared" si="45"/>
        <v>Inactive Employee</v>
      </c>
      <c r="Q1415">
        <v>0</v>
      </c>
    </row>
    <row r="1416" spans="1:17" x14ac:dyDescent="0.25">
      <c r="A1416">
        <v>11415</v>
      </c>
      <c r="B1416" t="s">
        <v>24</v>
      </c>
      <c r="C1416" t="s">
        <v>25</v>
      </c>
      <c r="D1416" t="s">
        <v>35</v>
      </c>
      <c r="E1416">
        <v>28</v>
      </c>
      <c r="F1416" t="str">
        <f t="shared" si="44"/>
        <v xml:space="preserve">Middle Age 25-54 </v>
      </c>
      <c r="G1416" t="s">
        <v>17</v>
      </c>
      <c r="H1416" t="s">
        <v>39</v>
      </c>
      <c r="I1416" t="s">
        <v>49</v>
      </c>
      <c r="J1416" t="s">
        <v>46</v>
      </c>
      <c r="K1416" t="s">
        <v>30</v>
      </c>
      <c r="L1416">
        <v>1</v>
      </c>
      <c r="M1416" t="s">
        <v>22</v>
      </c>
      <c r="N1416" t="s">
        <v>23</v>
      </c>
      <c r="O1416">
        <v>3</v>
      </c>
      <c r="P1416" t="str">
        <f t="shared" si="45"/>
        <v>Inactive Employee</v>
      </c>
      <c r="Q1416">
        <v>0</v>
      </c>
    </row>
    <row r="1417" spans="1:17" x14ac:dyDescent="0.25">
      <c r="A1417">
        <v>11416</v>
      </c>
      <c r="B1417" t="s">
        <v>24</v>
      </c>
      <c r="C1417" t="s">
        <v>25</v>
      </c>
      <c r="D1417" t="s">
        <v>43</v>
      </c>
      <c r="E1417">
        <v>23</v>
      </c>
      <c r="F1417" t="str">
        <f t="shared" si="44"/>
        <v>Adolescent 0-25</v>
      </c>
      <c r="G1417" t="s">
        <v>17</v>
      </c>
      <c r="H1417" t="s">
        <v>39</v>
      </c>
      <c r="I1417" t="s">
        <v>48</v>
      </c>
      <c r="J1417" t="s">
        <v>46</v>
      </c>
      <c r="K1417" t="s">
        <v>30</v>
      </c>
      <c r="L1417">
        <v>1</v>
      </c>
      <c r="M1417" t="s">
        <v>22</v>
      </c>
      <c r="N1417" t="s">
        <v>23</v>
      </c>
      <c r="O1417">
        <v>1</v>
      </c>
      <c r="P1417" t="str">
        <f t="shared" si="45"/>
        <v>Inactive Employee</v>
      </c>
      <c r="Q1417">
        <v>0</v>
      </c>
    </row>
    <row r="1418" spans="1:17" x14ac:dyDescent="0.25">
      <c r="A1418">
        <v>11417</v>
      </c>
      <c r="B1418" t="s">
        <v>24</v>
      </c>
      <c r="C1418" t="s">
        <v>15</v>
      </c>
      <c r="D1418" t="s">
        <v>35</v>
      </c>
      <c r="E1418">
        <v>29</v>
      </c>
      <c r="F1418" t="str">
        <f t="shared" si="44"/>
        <v xml:space="preserve">Middle Age 25-54 </v>
      </c>
      <c r="G1418" t="s">
        <v>17</v>
      </c>
      <c r="H1418" t="s">
        <v>39</v>
      </c>
      <c r="I1418" t="s">
        <v>49</v>
      </c>
      <c r="J1418" t="s">
        <v>46</v>
      </c>
      <c r="K1418" t="s">
        <v>30</v>
      </c>
      <c r="L1418">
        <v>1</v>
      </c>
      <c r="M1418" t="s">
        <v>22</v>
      </c>
      <c r="N1418" t="s">
        <v>23</v>
      </c>
      <c r="O1418">
        <v>1</v>
      </c>
      <c r="P1418" t="str">
        <f t="shared" si="45"/>
        <v>Inactive Employee</v>
      </c>
      <c r="Q1418">
        <v>0</v>
      </c>
    </row>
    <row r="1419" spans="1:17" x14ac:dyDescent="0.25">
      <c r="A1419">
        <v>11418</v>
      </c>
      <c r="B1419" t="s">
        <v>24</v>
      </c>
      <c r="C1419" t="s">
        <v>25</v>
      </c>
      <c r="D1419" t="s">
        <v>35</v>
      </c>
      <c r="E1419">
        <v>31</v>
      </c>
      <c r="F1419" t="str">
        <f t="shared" si="44"/>
        <v xml:space="preserve">Middle Age 25-54 </v>
      </c>
      <c r="G1419" t="s">
        <v>51</v>
      </c>
      <c r="H1419" t="s">
        <v>50</v>
      </c>
      <c r="I1419" t="s">
        <v>52</v>
      </c>
      <c r="J1419" t="s">
        <v>52</v>
      </c>
      <c r="K1419" t="s">
        <v>21</v>
      </c>
      <c r="L1419">
        <v>1</v>
      </c>
      <c r="M1419" t="s">
        <v>22</v>
      </c>
      <c r="N1419" t="s">
        <v>23</v>
      </c>
      <c r="O1419">
        <v>1</v>
      </c>
      <c r="P1419" t="str">
        <f t="shared" si="45"/>
        <v>Inactive Employee</v>
      </c>
      <c r="Q1419">
        <v>0</v>
      </c>
    </row>
    <row r="1420" spans="1:17" x14ac:dyDescent="0.25">
      <c r="A1420">
        <v>11419</v>
      </c>
      <c r="B1420" t="s">
        <v>24</v>
      </c>
      <c r="C1420" t="s">
        <v>25</v>
      </c>
      <c r="D1420" t="s">
        <v>43</v>
      </c>
      <c r="E1420">
        <v>24</v>
      </c>
      <c r="F1420" t="str">
        <f t="shared" si="44"/>
        <v>Adolescent 0-25</v>
      </c>
      <c r="G1420" t="s">
        <v>51</v>
      </c>
      <c r="H1420" t="s">
        <v>28</v>
      </c>
      <c r="I1420" t="s">
        <v>52</v>
      </c>
      <c r="J1420" t="s">
        <v>52</v>
      </c>
      <c r="K1420" t="s">
        <v>21</v>
      </c>
      <c r="L1420">
        <v>1</v>
      </c>
      <c r="M1420" t="s">
        <v>22</v>
      </c>
      <c r="N1420" t="s">
        <v>23</v>
      </c>
      <c r="O1420">
        <v>3</v>
      </c>
      <c r="P1420" t="str">
        <f t="shared" si="45"/>
        <v>Inactive Employee</v>
      </c>
      <c r="Q1420">
        <v>0</v>
      </c>
    </row>
    <row r="1421" spans="1:17" x14ac:dyDescent="0.25">
      <c r="A1421">
        <v>11420</v>
      </c>
      <c r="B1421" t="s">
        <v>24</v>
      </c>
      <c r="C1421" t="s">
        <v>40</v>
      </c>
      <c r="D1421" t="s">
        <v>35</v>
      </c>
      <c r="E1421">
        <v>28</v>
      </c>
      <c r="F1421" t="str">
        <f t="shared" si="44"/>
        <v xml:space="preserve">Middle Age 25-54 </v>
      </c>
      <c r="G1421" t="s">
        <v>27</v>
      </c>
      <c r="H1421" t="s">
        <v>39</v>
      </c>
      <c r="I1421" t="s">
        <v>49</v>
      </c>
      <c r="J1421" t="s">
        <v>34</v>
      </c>
      <c r="K1421" t="s">
        <v>21</v>
      </c>
      <c r="L1421">
        <v>1</v>
      </c>
      <c r="M1421" t="s">
        <v>22</v>
      </c>
      <c r="N1421" t="s">
        <v>23</v>
      </c>
      <c r="O1421">
        <v>4</v>
      </c>
      <c r="P1421" t="str">
        <f t="shared" si="45"/>
        <v>Inactive Employee</v>
      </c>
      <c r="Q1421">
        <v>0</v>
      </c>
    </row>
    <row r="1422" spans="1:17" x14ac:dyDescent="0.25">
      <c r="A1422">
        <v>11421</v>
      </c>
      <c r="B1422" t="s">
        <v>24</v>
      </c>
      <c r="C1422" t="s">
        <v>25</v>
      </c>
      <c r="D1422" t="s">
        <v>38</v>
      </c>
      <c r="E1422">
        <v>56</v>
      </c>
      <c r="F1422" t="str">
        <f t="shared" si="44"/>
        <v>Old 55+</v>
      </c>
      <c r="G1422" t="s">
        <v>27</v>
      </c>
      <c r="H1422" t="s">
        <v>18</v>
      </c>
      <c r="I1422" t="s">
        <v>49</v>
      </c>
      <c r="J1422" t="s">
        <v>34</v>
      </c>
      <c r="K1422" t="s">
        <v>21</v>
      </c>
      <c r="L1422">
        <v>1</v>
      </c>
      <c r="M1422" t="s">
        <v>22</v>
      </c>
      <c r="N1422" t="s">
        <v>23</v>
      </c>
      <c r="O1422">
        <v>3</v>
      </c>
      <c r="P1422" t="str">
        <f t="shared" si="45"/>
        <v>Inactive Employee</v>
      </c>
      <c r="Q1422">
        <v>0</v>
      </c>
    </row>
    <row r="1423" spans="1:17" x14ac:dyDescent="0.25">
      <c r="A1423">
        <v>11422</v>
      </c>
      <c r="B1423" t="s">
        <v>24</v>
      </c>
      <c r="C1423" t="s">
        <v>25</v>
      </c>
      <c r="D1423" t="s">
        <v>16</v>
      </c>
      <c r="E1423">
        <v>38</v>
      </c>
      <c r="F1423" t="str">
        <f t="shared" si="44"/>
        <v xml:space="preserve">Middle Age 25-54 </v>
      </c>
      <c r="G1423" t="s">
        <v>27</v>
      </c>
      <c r="H1423" t="s">
        <v>39</v>
      </c>
      <c r="I1423" t="s">
        <v>37</v>
      </c>
      <c r="J1423" t="s">
        <v>41</v>
      </c>
      <c r="K1423" t="s">
        <v>21</v>
      </c>
      <c r="L1423">
        <v>1</v>
      </c>
      <c r="M1423" t="s">
        <v>22</v>
      </c>
      <c r="N1423" t="s">
        <v>23</v>
      </c>
      <c r="O1423">
        <v>2</v>
      </c>
      <c r="P1423" t="str">
        <f t="shared" si="45"/>
        <v>Inactive Employee</v>
      </c>
      <c r="Q1423">
        <v>0</v>
      </c>
    </row>
    <row r="1424" spans="1:17" x14ac:dyDescent="0.25">
      <c r="A1424">
        <v>11423</v>
      </c>
      <c r="B1424" t="s">
        <v>24</v>
      </c>
      <c r="C1424" t="s">
        <v>15</v>
      </c>
      <c r="D1424" t="s">
        <v>35</v>
      </c>
      <c r="E1424">
        <v>29</v>
      </c>
      <c r="F1424" t="str">
        <f t="shared" si="44"/>
        <v xml:space="preserve">Middle Age 25-54 </v>
      </c>
      <c r="G1424" t="s">
        <v>27</v>
      </c>
      <c r="H1424" t="s">
        <v>36</v>
      </c>
      <c r="I1424" t="s">
        <v>49</v>
      </c>
      <c r="J1424" t="s">
        <v>29</v>
      </c>
      <c r="K1424" t="s">
        <v>21</v>
      </c>
      <c r="L1424">
        <v>1</v>
      </c>
      <c r="M1424" t="s">
        <v>22</v>
      </c>
      <c r="N1424" t="s">
        <v>23</v>
      </c>
      <c r="O1424">
        <v>1</v>
      </c>
      <c r="P1424" t="str">
        <f t="shared" si="45"/>
        <v>Inactive Employee</v>
      </c>
      <c r="Q1424">
        <v>0</v>
      </c>
    </row>
    <row r="1425" spans="1:17" x14ac:dyDescent="0.25">
      <c r="A1425">
        <v>11424</v>
      </c>
      <c r="B1425" t="s">
        <v>24</v>
      </c>
      <c r="C1425" t="s">
        <v>15</v>
      </c>
      <c r="D1425" t="s">
        <v>38</v>
      </c>
      <c r="E1425">
        <v>56</v>
      </c>
      <c r="F1425" t="str">
        <f t="shared" si="44"/>
        <v>Old 55+</v>
      </c>
      <c r="G1425" t="s">
        <v>27</v>
      </c>
      <c r="H1425" t="s">
        <v>18</v>
      </c>
      <c r="I1425" t="s">
        <v>19</v>
      </c>
      <c r="J1425" t="s">
        <v>34</v>
      </c>
      <c r="K1425" t="s">
        <v>21</v>
      </c>
      <c r="L1425">
        <v>1</v>
      </c>
      <c r="M1425" t="s">
        <v>22</v>
      </c>
      <c r="N1425" t="s">
        <v>23</v>
      </c>
      <c r="O1425">
        <v>4</v>
      </c>
      <c r="P1425" t="str">
        <f t="shared" si="45"/>
        <v>Inactive Employee</v>
      </c>
      <c r="Q1425">
        <v>0</v>
      </c>
    </row>
    <row r="1426" spans="1:17" x14ac:dyDescent="0.25">
      <c r="A1426">
        <v>11425</v>
      </c>
      <c r="B1426" t="s">
        <v>24</v>
      </c>
      <c r="C1426" t="s">
        <v>15</v>
      </c>
      <c r="D1426" t="s">
        <v>16</v>
      </c>
      <c r="E1426">
        <v>40</v>
      </c>
      <c r="F1426" t="str">
        <f t="shared" si="44"/>
        <v xml:space="preserve">Middle Age 25-54 </v>
      </c>
      <c r="G1426" t="s">
        <v>27</v>
      </c>
      <c r="H1426" t="s">
        <v>36</v>
      </c>
      <c r="I1426" t="s">
        <v>19</v>
      </c>
      <c r="J1426" t="s">
        <v>34</v>
      </c>
      <c r="K1426" t="s">
        <v>21</v>
      </c>
      <c r="L1426">
        <v>1</v>
      </c>
      <c r="M1426" t="s">
        <v>22</v>
      </c>
      <c r="N1426" t="s">
        <v>23</v>
      </c>
      <c r="O1426">
        <v>1</v>
      </c>
      <c r="P1426" t="str">
        <f t="shared" si="45"/>
        <v>Inactive Employee</v>
      </c>
      <c r="Q1426">
        <v>0</v>
      </c>
    </row>
    <row r="1427" spans="1:17" x14ac:dyDescent="0.25">
      <c r="A1427">
        <v>11426</v>
      </c>
      <c r="B1427" t="s">
        <v>24</v>
      </c>
      <c r="C1427" t="s">
        <v>15</v>
      </c>
      <c r="D1427" t="s">
        <v>16</v>
      </c>
      <c r="E1427">
        <v>37</v>
      </c>
      <c r="F1427" t="str">
        <f t="shared" si="44"/>
        <v xml:space="preserve">Middle Age 25-54 </v>
      </c>
      <c r="G1427" t="s">
        <v>27</v>
      </c>
      <c r="H1427" t="s">
        <v>36</v>
      </c>
      <c r="I1427" t="s">
        <v>37</v>
      </c>
      <c r="J1427" t="s">
        <v>41</v>
      </c>
      <c r="K1427" t="s">
        <v>21</v>
      </c>
      <c r="L1427">
        <v>1</v>
      </c>
      <c r="M1427" t="s">
        <v>22</v>
      </c>
      <c r="N1427" t="s">
        <v>23</v>
      </c>
      <c r="O1427">
        <v>1</v>
      </c>
      <c r="P1427" t="str">
        <f t="shared" si="45"/>
        <v>Inactive Employee</v>
      </c>
      <c r="Q1427">
        <v>0</v>
      </c>
    </row>
    <row r="1428" spans="1:17" x14ac:dyDescent="0.25">
      <c r="A1428">
        <v>11427</v>
      </c>
      <c r="B1428" t="s">
        <v>24</v>
      </c>
      <c r="C1428" t="s">
        <v>15</v>
      </c>
      <c r="D1428" t="s">
        <v>35</v>
      </c>
      <c r="E1428">
        <v>32</v>
      </c>
      <c r="F1428" t="str">
        <f t="shared" si="44"/>
        <v xml:space="preserve">Middle Age 25-54 </v>
      </c>
      <c r="G1428" t="s">
        <v>27</v>
      </c>
      <c r="H1428" t="s">
        <v>36</v>
      </c>
      <c r="I1428" t="s">
        <v>19</v>
      </c>
      <c r="J1428" t="s">
        <v>34</v>
      </c>
      <c r="K1428" t="s">
        <v>21</v>
      </c>
      <c r="L1428">
        <v>1</v>
      </c>
      <c r="M1428" t="s">
        <v>22</v>
      </c>
      <c r="N1428" t="s">
        <v>23</v>
      </c>
      <c r="O1428">
        <v>2</v>
      </c>
      <c r="P1428" t="str">
        <f t="shared" si="45"/>
        <v>Inactive Employee</v>
      </c>
      <c r="Q1428">
        <v>0</v>
      </c>
    </row>
    <row r="1429" spans="1:17" x14ac:dyDescent="0.25">
      <c r="A1429">
        <v>11428</v>
      </c>
      <c r="B1429" t="s">
        <v>24</v>
      </c>
      <c r="C1429" t="s">
        <v>40</v>
      </c>
      <c r="D1429" t="s">
        <v>26</v>
      </c>
      <c r="E1429">
        <v>46</v>
      </c>
      <c r="F1429" t="str">
        <f t="shared" si="44"/>
        <v xml:space="preserve">Middle Age 25-54 </v>
      </c>
      <c r="G1429" t="s">
        <v>17</v>
      </c>
      <c r="H1429" t="s">
        <v>39</v>
      </c>
      <c r="I1429" t="s">
        <v>48</v>
      </c>
      <c r="J1429" t="s">
        <v>20</v>
      </c>
      <c r="K1429" t="s">
        <v>21</v>
      </c>
      <c r="L1429">
        <v>1</v>
      </c>
      <c r="M1429" t="s">
        <v>22</v>
      </c>
      <c r="N1429" t="s">
        <v>23</v>
      </c>
      <c r="O1429">
        <v>4</v>
      </c>
      <c r="P1429" t="str">
        <f t="shared" si="45"/>
        <v>Inactive Employee</v>
      </c>
      <c r="Q1429">
        <v>0</v>
      </c>
    </row>
    <row r="1430" spans="1:17" x14ac:dyDescent="0.25">
      <c r="A1430">
        <v>11429</v>
      </c>
      <c r="B1430" t="s">
        <v>24</v>
      </c>
      <c r="C1430" t="s">
        <v>25</v>
      </c>
      <c r="D1430" t="s">
        <v>35</v>
      </c>
      <c r="E1430">
        <v>25</v>
      </c>
      <c r="F1430" t="str">
        <f t="shared" si="44"/>
        <v xml:space="preserve">Middle Age 25-54 </v>
      </c>
      <c r="G1430" t="s">
        <v>17</v>
      </c>
      <c r="H1430" t="s">
        <v>18</v>
      </c>
      <c r="I1430" t="s">
        <v>19</v>
      </c>
      <c r="J1430" t="s">
        <v>46</v>
      </c>
      <c r="K1430" t="s">
        <v>21</v>
      </c>
      <c r="L1430">
        <v>1</v>
      </c>
      <c r="M1430" t="s">
        <v>22</v>
      </c>
      <c r="N1430" t="s">
        <v>23</v>
      </c>
      <c r="O1430">
        <v>1</v>
      </c>
      <c r="P1430" t="str">
        <f t="shared" si="45"/>
        <v>Inactive Employee</v>
      </c>
      <c r="Q1430">
        <v>0</v>
      </c>
    </row>
    <row r="1431" spans="1:17" x14ac:dyDescent="0.25">
      <c r="A1431">
        <v>11430</v>
      </c>
      <c r="B1431" t="s">
        <v>24</v>
      </c>
      <c r="C1431" t="s">
        <v>25</v>
      </c>
      <c r="D1431" t="s">
        <v>16</v>
      </c>
      <c r="E1431">
        <v>35</v>
      </c>
      <c r="F1431" t="str">
        <f t="shared" si="44"/>
        <v xml:space="preserve">Middle Age 25-54 </v>
      </c>
      <c r="G1431" t="s">
        <v>17</v>
      </c>
      <c r="H1431" t="s">
        <v>39</v>
      </c>
      <c r="I1431" t="s">
        <v>37</v>
      </c>
      <c r="J1431" t="s">
        <v>20</v>
      </c>
      <c r="K1431" t="s">
        <v>21</v>
      </c>
      <c r="L1431">
        <v>1</v>
      </c>
      <c r="M1431" t="s">
        <v>22</v>
      </c>
      <c r="N1431" t="s">
        <v>23</v>
      </c>
      <c r="O1431">
        <v>1</v>
      </c>
      <c r="P1431" t="str">
        <f t="shared" si="45"/>
        <v>Inactive Employee</v>
      </c>
      <c r="Q1431">
        <v>0</v>
      </c>
    </row>
    <row r="1432" spans="1:17" x14ac:dyDescent="0.25">
      <c r="A1432">
        <v>11431</v>
      </c>
      <c r="B1432" t="s">
        <v>24</v>
      </c>
      <c r="C1432" t="s">
        <v>25</v>
      </c>
      <c r="D1432" t="s">
        <v>35</v>
      </c>
      <c r="E1432">
        <v>30</v>
      </c>
      <c r="F1432" t="str">
        <f t="shared" si="44"/>
        <v xml:space="preserve">Middle Age 25-54 </v>
      </c>
      <c r="G1432" t="s">
        <v>17</v>
      </c>
      <c r="H1432" t="s">
        <v>39</v>
      </c>
      <c r="I1432" t="s">
        <v>19</v>
      </c>
      <c r="J1432" t="s">
        <v>20</v>
      </c>
      <c r="K1432" t="s">
        <v>21</v>
      </c>
      <c r="L1432">
        <v>1</v>
      </c>
      <c r="M1432" t="s">
        <v>22</v>
      </c>
      <c r="N1432" t="s">
        <v>23</v>
      </c>
      <c r="O1432">
        <v>1</v>
      </c>
      <c r="P1432" t="str">
        <f t="shared" si="45"/>
        <v>Inactive Employee</v>
      </c>
      <c r="Q1432">
        <v>0</v>
      </c>
    </row>
    <row r="1433" spans="1:17" x14ac:dyDescent="0.25">
      <c r="A1433">
        <v>11432</v>
      </c>
      <c r="B1433" t="s">
        <v>24</v>
      </c>
      <c r="C1433" t="s">
        <v>25</v>
      </c>
      <c r="D1433" t="s">
        <v>35</v>
      </c>
      <c r="E1433">
        <v>31</v>
      </c>
      <c r="F1433" t="str">
        <f t="shared" si="44"/>
        <v xml:space="preserve">Middle Age 25-54 </v>
      </c>
      <c r="G1433" t="s">
        <v>17</v>
      </c>
      <c r="H1433" t="s">
        <v>36</v>
      </c>
      <c r="I1433" t="s">
        <v>48</v>
      </c>
      <c r="J1433" t="s">
        <v>20</v>
      </c>
      <c r="K1433" t="s">
        <v>21</v>
      </c>
      <c r="L1433">
        <v>1</v>
      </c>
      <c r="M1433" t="s">
        <v>22</v>
      </c>
      <c r="N1433" t="s">
        <v>23</v>
      </c>
      <c r="O1433">
        <v>3</v>
      </c>
      <c r="P1433" t="str">
        <f t="shared" si="45"/>
        <v>Inactive Employee</v>
      </c>
      <c r="Q1433">
        <v>0</v>
      </c>
    </row>
    <row r="1434" spans="1:17" x14ac:dyDescent="0.25">
      <c r="A1434">
        <v>11433</v>
      </c>
      <c r="B1434" t="s">
        <v>24</v>
      </c>
      <c r="C1434" t="s">
        <v>15</v>
      </c>
      <c r="D1434" t="s">
        <v>35</v>
      </c>
      <c r="E1434">
        <v>32</v>
      </c>
      <c r="F1434" t="str">
        <f t="shared" si="44"/>
        <v xml:space="preserve">Middle Age 25-54 </v>
      </c>
      <c r="G1434" t="s">
        <v>17</v>
      </c>
      <c r="H1434" t="s">
        <v>18</v>
      </c>
      <c r="I1434" t="s">
        <v>19</v>
      </c>
      <c r="J1434" t="s">
        <v>20</v>
      </c>
      <c r="K1434" t="s">
        <v>21</v>
      </c>
      <c r="L1434">
        <v>1</v>
      </c>
      <c r="M1434" t="s">
        <v>22</v>
      </c>
      <c r="N1434" t="s">
        <v>23</v>
      </c>
      <c r="O1434">
        <v>2</v>
      </c>
      <c r="P1434" t="str">
        <f t="shared" si="45"/>
        <v>Inactive Employee</v>
      </c>
      <c r="Q1434">
        <v>0</v>
      </c>
    </row>
    <row r="1435" spans="1:17" x14ac:dyDescent="0.25">
      <c r="A1435">
        <v>11434</v>
      </c>
      <c r="B1435" t="s">
        <v>24</v>
      </c>
      <c r="C1435" t="s">
        <v>15</v>
      </c>
      <c r="D1435" t="s">
        <v>43</v>
      </c>
      <c r="E1435">
        <v>21</v>
      </c>
      <c r="F1435" t="str">
        <f t="shared" si="44"/>
        <v>Adolescent 0-25</v>
      </c>
      <c r="G1435" t="s">
        <v>17</v>
      </c>
      <c r="H1435" t="s">
        <v>28</v>
      </c>
      <c r="I1435" t="s">
        <v>48</v>
      </c>
      <c r="J1435" t="s">
        <v>46</v>
      </c>
      <c r="K1435" t="s">
        <v>21</v>
      </c>
      <c r="L1435">
        <v>1</v>
      </c>
      <c r="M1435" t="s">
        <v>22</v>
      </c>
      <c r="N1435" t="s">
        <v>23</v>
      </c>
      <c r="O1435">
        <v>2</v>
      </c>
      <c r="P1435" t="str">
        <f t="shared" si="45"/>
        <v>Inactive Employee</v>
      </c>
      <c r="Q1435">
        <v>0</v>
      </c>
    </row>
    <row r="1436" spans="1:17" x14ac:dyDescent="0.25">
      <c r="A1436">
        <v>11435</v>
      </c>
      <c r="B1436" t="s">
        <v>24</v>
      </c>
      <c r="C1436" t="s">
        <v>15</v>
      </c>
      <c r="D1436" t="s">
        <v>35</v>
      </c>
      <c r="E1436">
        <v>30</v>
      </c>
      <c r="F1436" t="str">
        <f t="shared" si="44"/>
        <v xml:space="preserve">Middle Age 25-54 </v>
      </c>
      <c r="G1436" t="s">
        <v>17</v>
      </c>
      <c r="H1436" t="s">
        <v>39</v>
      </c>
      <c r="I1436" t="s">
        <v>37</v>
      </c>
      <c r="J1436" t="s">
        <v>46</v>
      </c>
      <c r="K1436" t="s">
        <v>21</v>
      </c>
      <c r="L1436">
        <v>1</v>
      </c>
      <c r="M1436" t="s">
        <v>22</v>
      </c>
      <c r="N1436" t="s">
        <v>23</v>
      </c>
      <c r="O1436">
        <v>4</v>
      </c>
      <c r="P1436" t="str">
        <f t="shared" si="45"/>
        <v>Inactive Employee</v>
      </c>
      <c r="Q1436">
        <v>0</v>
      </c>
    </row>
    <row r="1437" spans="1:17" x14ac:dyDescent="0.25">
      <c r="A1437">
        <v>11436</v>
      </c>
      <c r="B1437" t="s">
        <v>14</v>
      </c>
      <c r="C1437" t="s">
        <v>15</v>
      </c>
      <c r="D1437" t="s">
        <v>35</v>
      </c>
      <c r="E1437">
        <v>32</v>
      </c>
      <c r="F1437" t="str">
        <f t="shared" si="44"/>
        <v xml:space="preserve">Middle Age 25-54 </v>
      </c>
      <c r="G1437" t="s">
        <v>27</v>
      </c>
      <c r="H1437" t="s">
        <v>18</v>
      </c>
      <c r="I1437" t="s">
        <v>19</v>
      </c>
      <c r="J1437" t="s">
        <v>29</v>
      </c>
      <c r="K1437" t="s">
        <v>30</v>
      </c>
      <c r="L1437">
        <v>1</v>
      </c>
      <c r="M1437" t="s">
        <v>22</v>
      </c>
      <c r="N1437" t="s">
        <v>23</v>
      </c>
      <c r="O1437">
        <v>3</v>
      </c>
      <c r="P1437" t="str">
        <f t="shared" si="45"/>
        <v>Inactive Employee</v>
      </c>
      <c r="Q1437">
        <v>0</v>
      </c>
    </row>
    <row r="1438" spans="1:17" x14ac:dyDescent="0.25">
      <c r="A1438">
        <v>11437</v>
      </c>
      <c r="B1438" t="s">
        <v>14</v>
      </c>
      <c r="C1438" t="s">
        <v>15</v>
      </c>
      <c r="D1438" t="s">
        <v>35</v>
      </c>
      <c r="E1438">
        <v>29</v>
      </c>
      <c r="F1438" t="str">
        <f t="shared" si="44"/>
        <v xml:space="preserve">Middle Age 25-54 </v>
      </c>
      <c r="G1438" t="s">
        <v>27</v>
      </c>
      <c r="H1438" t="s">
        <v>28</v>
      </c>
      <c r="I1438" t="s">
        <v>33</v>
      </c>
      <c r="J1438" t="s">
        <v>42</v>
      </c>
      <c r="K1438" t="s">
        <v>30</v>
      </c>
      <c r="L1438">
        <v>1</v>
      </c>
      <c r="M1438" t="s">
        <v>22</v>
      </c>
      <c r="N1438" t="s">
        <v>23</v>
      </c>
      <c r="O1438">
        <v>4</v>
      </c>
      <c r="P1438" t="str">
        <f t="shared" si="45"/>
        <v>Inactive Employee</v>
      </c>
      <c r="Q1438">
        <v>0</v>
      </c>
    </row>
    <row r="1439" spans="1:17" x14ac:dyDescent="0.25">
      <c r="A1439">
        <v>11438</v>
      </c>
      <c r="B1439" t="s">
        <v>14</v>
      </c>
      <c r="C1439" t="s">
        <v>25</v>
      </c>
      <c r="D1439" t="s">
        <v>26</v>
      </c>
      <c r="E1439">
        <v>48</v>
      </c>
      <c r="F1439" t="str">
        <f t="shared" si="44"/>
        <v xml:space="preserve">Middle Age 25-54 </v>
      </c>
      <c r="G1439" t="s">
        <v>17</v>
      </c>
      <c r="H1439" t="s">
        <v>18</v>
      </c>
      <c r="I1439" t="s">
        <v>37</v>
      </c>
      <c r="J1439" t="s">
        <v>46</v>
      </c>
      <c r="K1439" t="s">
        <v>30</v>
      </c>
      <c r="L1439">
        <v>1</v>
      </c>
      <c r="M1439" t="s">
        <v>22</v>
      </c>
      <c r="N1439" t="s">
        <v>23</v>
      </c>
      <c r="O1439">
        <v>3</v>
      </c>
      <c r="P1439" t="str">
        <f t="shared" si="45"/>
        <v>Inactive Employee</v>
      </c>
      <c r="Q1439">
        <v>0</v>
      </c>
    </row>
    <row r="1440" spans="1:17" x14ac:dyDescent="0.25">
      <c r="A1440">
        <v>11439</v>
      </c>
      <c r="B1440" t="s">
        <v>14</v>
      </c>
      <c r="C1440" t="s">
        <v>15</v>
      </c>
      <c r="D1440" t="s">
        <v>43</v>
      </c>
      <c r="E1440">
        <v>18</v>
      </c>
      <c r="F1440" t="str">
        <f t="shared" si="44"/>
        <v>Adolescent 0-25</v>
      </c>
      <c r="G1440" t="s">
        <v>17</v>
      </c>
      <c r="H1440" t="s">
        <v>18</v>
      </c>
      <c r="I1440" t="s">
        <v>37</v>
      </c>
      <c r="J1440" t="s">
        <v>46</v>
      </c>
      <c r="K1440" t="s">
        <v>30</v>
      </c>
      <c r="L1440">
        <v>1</v>
      </c>
      <c r="M1440" t="s">
        <v>22</v>
      </c>
      <c r="N1440" t="s">
        <v>23</v>
      </c>
      <c r="O1440">
        <v>4</v>
      </c>
      <c r="P1440" t="str">
        <f t="shared" si="45"/>
        <v>Inactive Employee</v>
      </c>
      <c r="Q1440">
        <v>0</v>
      </c>
    </row>
    <row r="1441" spans="1:17" x14ac:dyDescent="0.25">
      <c r="A1441">
        <v>11440</v>
      </c>
      <c r="B1441" t="s">
        <v>14</v>
      </c>
      <c r="C1441" t="s">
        <v>25</v>
      </c>
      <c r="D1441" t="s">
        <v>35</v>
      </c>
      <c r="E1441">
        <v>26</v>
      </c>
      <c r="F1441" t="str">
        <f t="shared" si="44"/>
        <v xml:space="preserve">Middle Age 25-54 </v>
      </c>
      <c r="G1441" t="s">
        <v>51</v>
      </c>
      <c r="H1441" t="s">
        <v>18</v>
      </c>
      <c r="I1441" t="s">
        <v>37</v>
      </c>
      <c r="J1441" t="s">
        <v>52</v>
      </c>
      <c r="K1441" t="s">
        <v>21</v>
      </c>
      <c r="L1441">
        <v>1</v>
      </c>
      <c r="M1441" t="s">
        <v>22</v>
      </c>
      <c r="N1441" t="s">
        <v>23</v>
      </c>
      <c r="O1441">
        <v>2</v>
      </c>
      <c r="P1441" t="str">
        <f t="shared" si="45"/>
        <v>Inactive Employee</v>
      </c>
      <c r="Q1441">
        <v>0</v>
      </c>
    </row>
    <row r="1442" spans="1:17" x14ac:dyDescent="0.25">
      <c r="A1442">
        <v>11441</v>
      </c>
      <c r="B1442" t="s">
        <v>14</v>
      </c>
      <c r="C1442" t="s">
        <v>40</v>
      </c>
      <c r="D1442" t="s">
        <v>16</v>
      </c>
      <c r="E1442">
        <v>35</v>
      </c>
      <c r="F1442" t="str">
        <f t="shared" si="44"/>
        <v xml:space="preserve">Middle Age 25-54 </v>
      </c>
      <c r="G1442" t="s">
        <v>27</v>
      </c>
      <c r="H1442" t="s">
        <v>39</v>
      </c>
      <c r="I1442" t="s">
        <v>19</v>
      </c>
      <c r="J1442" t="s">
        <v>34</v>
      </c>
      <c r="K1442" t="s">
        <v>21</v>
      </c>
      <c r="L1442">
        <v>1</v>
      </c>
      <c r="M1442" t="s">
        <v>22</v>
      </c>
      <c r="N1442" t="s">
        <v>23</v>
      </c>
      <c r="O1442">
        <v>1</v>
      </c>
      <c r="P1442" t="str">
        <f t="shared" si="45"/>
        <v>Inactive Employee</v>
      </c>
      <c r="Q1442">
        <v>0</v>
      </c>
    </row>
    <row r="1443" spans="1:17" x14ac:dyDescent="0.25">
      <c r="A1443">
        <v>11442</v>
      </c>
      <c r="B1443" t="s">
        <v>14</v>
      </c>
      <c r="C1443" t="s">
        <v>25</v>
      </c>
      <c r="D1443" t="s">
        <v>43</v>
      </c>
      <c r="E1443">
        <v>22</v>
      </c>
      <c r="F1443" t="str">
        <f t="shared" si="44"/>
        <v>Adolescent 0-25</v>
      </c>
      <c r="G1443" t="s">
        <v>27</v>
      </c>
      <c r="H1443" t="s">
        <v>28</v>
      </c>
      <c r="I1443" t="s">
        <v>37</v>
      </c>
      <c r="J1443" t="s">
        <v>34</v>
      </c>
      <c r="K1443" t="s">
        <v>21</v>
      </c>
      <c r="L1443">
        <v>1</v>
      </c>
      <c r="M1443" t="s">
        <v>22</v>
      </c>
      <c r="N1443" t="s">
        <v>23</v>
      </c>
      <c r="O1443">
        <v>1</v>
      </c>
      <c r="P1443" t="str">
        <f t="shared" si="45"/>
        <v>Inactive Employee</v>
      </c>
      <c r="Q1443">
        <v>0</v>
      </c>
    </row>
    <row r="1444" spans="1:17" x14ac:dyDescent="0.25">
      <c r="A1444">
        <v>11443</v>
      </c>
      <c r="B1444" t="s">
        <v>14</v>
      </c>
      <c r="C1444" t="s">
        <v>15</v>
      </c>
      <c r="D1444" t="s">
        <v>35</v>
      </c>
      <c r="E1444">
        <v>28</v>
      </c>
      <c r="F1444" t="str">
        <f t="shared" si="44"/>
        <v xml:space="preserve">Middle Age 25-54 </v>
      </c>
      <c r="G1444" t="s">
        <v>17</v>
      </c>
      <c r="H1444" t="s">
        <v>18</v>
      </c>
      <c r="I1444" t="s">
        <v>48</v>
      </c>
      <c r="J1444" t="s">
        <v>20</v>
      </c>
      <c r="K1444" t="s">
        <v>21</v>
      </c>
      <c r="L1444">
        <v>1</v>
      </c>
      <c r="M1444" t="s">
        <v>22</v>
      </c>
      <c r="N1444" t="s">
        <v>23</v>
      </c>
      <c r="O1444">
        <v>3</v>
      </c>
      <c r="P1444" t="str">
        <f t="shared" si="45"/>
        <v>Inactive Employee</v>
      </c>
      <c r="Q1444">
        <v>0</v>
      </c>
    </row>
    <row r="1445" spans="1:17" x14ac:dyDescent="0.25">
      <c r="A1445">
        <v>11444</v>
      </c>
      <c r="B1445" t="s">
        <v>24</v>
      </c>
      <c r="C1445" t="s">
        <v>40</v>
      </c>
      <c r="D1445" t="s">
        <v>16</v>
      </c>
      <c r="E1445">
        <v>44</v>
      </c>
      <c r="F1445" t="str">
        <f t="shared" si="44"/>
        <v xml:space="preserve">Middle Age 25-54 </v>
      </c>
      <c r="G1445" t="s">
        <v>27</v>
      </c>
      <c r="H1445" t="s">
        <v>18</v>
      </c>
      <c r="I1445" t="s">
        <v>37</v>
      </c>
      <c r="J1445" t="s">
        <v>29</v>
      </c>
      <c r="K1445" t="s">
        <v>30</v>
      </c>
      <c r="L1445">
        <v>1</v>
      </c>
      <c r="M1445" t="s">
        <v>22</v>
      </c>
      <c r="N1445" t="s">
        <v>23</v>
      </c>
      <c r="O1445">
        <v>2</v>
      </c>
      <c r="P1445" t="str">
        <f t="shared" si="45"/>
        <v>Inactive Employee</v>
      </c>
      <c r="Q1445">
        <v>0</v>
      </c>
    </row>
    <row r="1446" spans="1:17" x14ac:dyDescent="0.25">
      <c r="A1446">
        <v>11445</v>
      </c>
      <c r="B1446" t="s">
        <v>24</v>
      </c>
      <c r="C1446" t="s">
        <v>25</v>
      </c>
      <c r="D1446" t="s">
        <v>35</v>
      </c>
      <c r="E1446">
        <v>31</v>
      </c>
      <c r="F1446" t="str">
        <f t="shared" si="44"/>
        <v xml:space="preserve">Middle Age 25-54 </v>
      </c>
      <c r="G1446" t="s">
        <v>27</v>
      </c>
      <c r="H1446" t="s">
        <v>39</v>
      </c>
      <c r="I1446" t="s">
        <v>19</v>
      </c>
      <c r="J1446" t="s">
        <v>34</v>
      </c>
      <c r="K1446" t="s">
        <v>30</v>
      </c>
      <c r="L1446">
        <v>1</v>
      </c>
      <c r="M1446" t="s">
        <v>22</v>
      </c>
      <c r="N1446" t="s">
        <v>23</v>
      </c>
      <c r="O1446">
        <v>4</v>
      </c>
      <c r="P1446" t="str">
        <f t="shared" si="45"/>
        <v>Inactive Employee</v>
      </c>
      <c r="Q1446">
        <v>0</v>
      </c>
    </row>
    <row r="1447" spans="1:17" x14ac:dyDescent="0.25">
      <c r="A1447">
        <v>11446</v>
      </c>
      <c r="B1447" t="s">
        <v>24</v>
      </c>
      <c r="C1447" t="s">
        <v>25</v>
      </c>
      <c r="D1447" t="s">
        <v>16</v>
      </c>
      <c r="E1447">
        <v>43</v>
      </c>
      <c r="F1447" t="str">
        <f t="shared" si="44"/>
        <v xml:space="preserve">Middle Age 25-54 </v>
      </c>
      <c r="G1447" t="s">
        <v>27</v>
      </c>
      <c r="H1447" t="s">
        <v>39</v>
      </c>
      <c r="I1447" t="s">
        <v>49</v>
      </c>
      <c r="J1447" t="s">
        <v>29</v>
      </c>
      <c r="K1447" t="s">
        <v>30</v>
      </c>
      <c r="L1447">
        <v>1</v>
      </c>
      <c r="M1447" t="s">
        <v>22</v>
      </c>
      <c r="N1447" t="s">
        <v>23</v>
      </c>
      <c r="O1447">
        <v>3</v>
      </c>
      <c r="P1447" t="str">
        <f t="shared" si="45"/>
        <v>Inactive Employee</v>
      </c>
      <c r="Q1447">
        <v>0</v>
      </c>
    </row>
    <row r="1448" spans="1:17" x14ac:dyDescent="0.25">
      <c r="A1448">
        <v>11447</v>
      </c>
      <c r="B1448" t="s">
        <v>24</v>
      </c>
      <c r="C1448" t="s">
        <v>15</v>
      </c>
      <c r="D1448" t="s">
        <v>43</v>
      </c>
      <c r="E1448">
        <v>24</v>
      </c>
      <c r="F1448" t="str">
        <f t="shared" si="44"/>
        <v>Adolescent 0-25</v>
      </c>
      <c r="G1448" t="s">
        <v>27</v>
      </c>
      <c r="H1448" t="s">
        <v>39</v>
      </c>
      <c r="I1448" t="s">
        <v>37</v>
      </c>
      <c r="J1448" t="s">
        <v>34</v>
      </c>
      <c r="K1448" t="s">
        <v>30</v>
      </c>
      <c r="L1448">
        <v>1</v>
      </c>
      <c r="M1448" t="s">
        <v>22</v>
      </c>
      <c r="N1448" t="s">
        <v>23</v>
      </c>
      <c r="O1448">
        <v>1</v>
      </c>
      <c r="P1448" t="str">
        <f t="shared" si="45"/>
        <v>Inactive Employee</v>
      </c>
      <c r="Q1448">
        <v>0</v>
      </c>
    </row>
    <row r="1449" spans="1:17" x14ac:dyDescent="0.25">
      <c r="A1449">
        <v>11448</v>
      </c>
      <c r="B1449" t="s">
        <v>24</v>
      </c>
      <c r="C1449" t="s">
        <v>25</v>
      </c>
      <c r="D1449" t="s">
        <v>35</v>
      </c>
      <c r="E1449">
        <v>31</v>
      </c>
      <c r="F1449" t="str">
        <f t="shared" si="44"/>
        <v xml:space="preserve">Middle Age 25-54 </v>
      </c>
      <c r="G1449" t="s">
        <v>17</v>
      </c>
      <c r="H1449" t="s">
        <v>36</v>
      </c>
      <c r="I1449" t="s">
        <v>48</v>
      </c>
      <c r="J1449" t="s">
        <v>20</v>
      </c>
      <c r="K1449" t="s">
        <v>30</v>
      </c>
      <c r="L1449">
        <v>1</v>
      </c>
      <c r="M1449" t="s">
        <v>22</v>
      </c>
      <c r="N1449" t="s">
        <v>23</v>
      </c>
      <c r="O1449">
        <v>4</v>
      </c>
      <c r="P1449" t="str">
        <f t="shared" si="45"/>
        <v>Inactive Employee</v>
      </c>
      <c r="Q1449">
        <v>0</v>
      </c>
    </row>
    <row r="1450" spans="1:17" x14ac:dyDescent="0.25">
      <c r="A1450">
        <v>11449</v>
      </c>
      <c r="B1450" t="s">
        <v>24</v>
      </c>
      <c r="C1450" t="s">
        <v>40</v>
      </c>
      <c r="D1450" t="s">
        <v>35</v>
      </c>
      <c r="E1450">
        <v>29</v>
      </c>
      <c r="F1450" t="str">
        <f t="shared" si="44"/>
        <v xml:space="preserve">Middle Age 25-54 </v>
      </c>
      <c r="G1450" t="s">
        <v>51</v>
      </c>
      <c r="H1450" t="s">
        <v>39</v>
      </c>
      <c r="I1450" t="s">
        <v>52</v>
      </c>
      <c r="J1450" t="s">
        <v>52</v>
      </c>
      <c r="K1450" t="s">
        <v>21</v>
      </c>
      <c r="L1450">
        <v>1</v>
      </c>
      <c r="M1450" t="s">
        <v>22</v>
      </c>
      <c r="N1450" t="s">
        <v>23</v>
      </c>
      <c r="O1450">
        <v>1</v>
      </c>
      <c r="P1450" t="str">
        <f t="shared" si="45"/>
        <v>Inactive Employee</v>
      </c>
      <c r="Q1450">
        <v>0</v>
      </c>
    </row>
    <row r="1451" spans="1:17" x14ac:dyDescent="0.25">
      <c r="A1451">
        <v>11450</v>
      </c>
      <c r="B1451" t="s">
        <v>24</v>
      </c>
      <c r="C1451" t="s">
        <v>25</v>
      </c>
      <c r="D1451" t="s">
        <v>35</v>
      </c>
      <c r="E1451">
        <v>29</v>
      </c>
      <c r="F1451" t="str">
        <f t="shared" si="44"/>
        <v xml:space="preserve">Middle Age 25-54 </v>
      </c>
      <c r="G1451" t="s">
        <v>27</v>
      </c>
      <c r="H1451" t="s">
        <v>36</v>
      </c>
      <c r="I1451" t="s">
        <v>37</v>
      </c>
      <c r="J1451" t="s">
        <v>29</v>
      </c>
      <c r="K1451" t="s">
        <v>21</v>
      </c>
      <c r="L1451">
        <v>1</v>
      </c>
      <c r="M1451" t="s">
        <v>22</v>
      </c>
      <c r="N1451" t="s">
        <v>23</v>
      </c>
      <c r="O1451">
        <v>4</v>
      </c>
      <c r="P1451" t="str">
        <f t="shared" si="45"/>
        <v>Inactive Employee</v>
      </c>
      <c r="Q1451">
        <v>0</v>
      </c>
    </row>
    <row r="1452" spans="1:17" x14ac:dyDescent="0.25">
      <c r="A1452">
        <v>11451</v>
      </c>
      <c r="B1452" t="s">
        <v>24</v>
      </c>
      <c r="C1452" t="s">
        <v>25</v>
      </c>
      <c r="D1452" t="s">
        <v>35</v>
      </c>
      <c r="E1452">
        <v>28</v>
      </c>
      <c r="F1452" t="str">
        <f t="shared" si="44"/>
        <v xml:space="preserve">Middle Age 25-54 </v>
      </c>
      <c r="G1452" t="s">
        <v>27</v>
      </c>
      <c r="H1452" t="s">
        <v>39</v>
      </c>
      <c r="I1452" t="s">
        <v>37</v>
      </c>
      <c r="J1452" t="s">
        <v>34</v>
      </c>
      <c r="K1452" t="s">
        <v>21</v>
      </c>
      <c r="L1452">
        <v>1</v>
      </c>
      <c r="M1452" t="s">
        <v>22</v>
      </c>
      <c r="N1452" t="s">
        <v>23</v>
      </c>
      <c r="O1452">
        <v>2</v>
      </c>
      <c r="P1452" t="str">
        <f t="shared" si="45"/>
        <v>Inactive Employee</v>
      </c>
      <c r="Q1452">
        <v>0</v>
      </c>
    </row>
    <row r="1453" spans="1:17" x14ac:dyDescent="0.25">
      <c r="A1453">
        <v>11452</v>
      </c>
      <c r="B1453" t="s">
        <v>24</v>
      </c>
      <c r="C1453" t="s">
        <v>15</v>
      </c>
      <c r="D1453" t="s">
        <v>16</v>
      </c>
      <c r="E1453">
        <v>40</v>
      </c>
      <c r="F1453" t="str">
        <f t="shared" si="44"/>
        <v xml:space="preserve">Middle Age 25-54 </v>
      </c>
      <c r="G1453" t="s">
        <v>27</v>
      </c>
      <c r="H1453" t="s">
        <v>39</v>
      </c>
      <c r="I1453" t="s">
        <v>19</v>
      </c>
      <c r="J1453" t="s">
        <v>34</v>
      </c>
      <c r="K1453" t="s">
        <v>21</v>
      </c>
      <c r="L1453">
        <v>1</v>
      </c>
      <c r="M1453" t="s">
        <v>22</v>
      </c>
      <c r="N1453" t="s">
        <v>23</v>
      </c>
      <c r="O1453">
        <v>1</v>
      </c>
      <c r="P1453" t="str">
        <f t="shared" si="45"/>
        <v>Inactive Employee</v>
      </c>
      <c r="Q1453">
        <v>0</v>
      </c>
    </row>
    <row r="1454" spans="1:17" x14ac:dyDescent="0.25">
      <c r="A1454">
        <v>11453</v>
      </c>
      <c r="B1454" t="s">
        <v>24</v>
      </c>
      <c r="C1454" t="s">
        <v>15</v>
      </c>
      <c r="D1454" t="s">
        <v>43</v>
      </c>
      <c r="E1454">
        <v>23</v>
      </c>
      <c r="F1454" t="str">
        <f t="shared" si="44"/>
        <v>Adolescent 0-25</v>
      </c>
      <c r="G1454" t="s">
        <v>27</v>
      </c>
      <c r="H1454" t="s">
        <v>28</v>
      </c>
      <c r="I1454" t="s">
        <v>37</v>
      </c>
      <c r="J1454" t="s">
        <v>34</v>
      </c>
      <c r="K1454" t="s">
        <v>21</v>
      </c>
      <c r="L1454">
        <v>1</v>
      </c>
      <c r="M1454" t="s">
        <v>22</v>
      </c>
      <c r="N1454" t="s">
        <v>23</v>
      </c>
      <c r="O1454">
        <v>3</v>
      </c>
      <c r="P1454" t="str">
        <f t="shared" si="45"/>
        <v>Inactive Employee</v>
      </c>
      <c r="Q1454">
        <v>0</v>
      </c>
    </row>
    <row r="1455" spans="1:17" x14ac:dyDescent="0.25">
      <c r="A1455">
        <v>11454</v>
      </c>
      <c r="B1455" t="s">
        <v>24</v>
      </c>
      <c r="C1455" t="s">
        <v>40</v>
      </c>
      <c r="D1455" t="s">
        <v>26</v>
      </c>
      <c r="E1455">
        <v>50</v>
      </c>
      <c r="F1455" t="str">
        <f t="shared" si="44"/>
        <v xml:space="preserve">Middle Age 25-54 </v>
      </c>
      <c r="G1455" t="s">
        <v>17</v>
      </c>
      <c r="H1455" t="s">
        <v>39</v>
      </c>
      <c r="I1455" t="s">
        <v>48</v>
      </c>
      <c r="J1455" t="s">
        <v>20</v>
      </c>
      <c r="K1455" t="s">
        <v>21</v>
      </c>
      <c r="L1455">
        <v>1</v>
      </c>
      <c r="M1455" t="s">
        <v>22</v>
      </c>
      <c r="N1455" t="s">
        <v>23</v>
      </c>
      <c r="O1455">
        <v>1</v>
      </c>
      <c r="P1455" t="str">
        <f t="shared" si="45"/>
        <v>Inactive Employee</v>
      </c>
      <c r="Q1455">
        <v>0</v>
      </c>
    </row>
    <row r="1456" spans="1:17" x14ac:dyDescent="0.25">
      <c r="A1456">
        <v>11455</v>
      </c>
      <c r="B1456" t="s">
        <v>24</v>
      </c>
      <c r="C1456" t="s">
        <v>40</v>
      </c>
      <c r="D1456" t="s">
        <v>16</v>
      </c>
      <c r="E1456">
        <v>35</v>
      </c>
      <c r="F1456" t="str">
        <f t="shared" si="44"/>
        <v xml:space="preserve">Middle Age 25-54 </v>
      </c>
      <c r="G1456" t="s">
        <v>17</v>
      </c>
      <c r="H1456" t="s">
        <v>18</v>
      </c>
      <c r="I1456" t="s">
        <v>37</v>
      </c>
      <c r="J1456" t="s">
        <v>20</v>
      </c>
      <c r="K1456" t="s">
        <v>21</v>
      </c>
      <c r="L1456">
        <v>1</v>
      </c>
      <c r="M1456" t="s">
        <v>22</v>
      </c>
      <c r="N1456" t="s">
        <v>23</v>
      </c>
      <c r="O1456">
        <v>4</v>
      </c>
      <c r="P1456" t="str">
        <f t="shared" si="45"/>
        <v>Inactive Employee</v>
      </c>
      <c r="Q1456">
        <v>0</v>
      </c>
    </row>
    <row r="1457" spans="1:17" x14ac:dyDescent="0.25">
      <c r="A1457">
        <v>11456</v>
      </c>
      <c r="B1457" t="s">
        <v>24</v>
      </c>
      <c r="C1457" t="s">
        <v>40</v>
      </c>
      <c r="D1457" t="s">
        <v>16</v>
      </c>
      <c r="E1457">
        <v>36</v>
      </c>
      <c r="F1457" t="str">
        <f t="shared" si="44"/>
        <v xml:space="preserve">Middle Age 25-54 </v>
      </c>
      <c r="G1457" t="s">
        <v>17</v>
      </c>
      <c r="H1457" t="s">
        <v>50</v>
      </c>
      <c r="I1457" t="s">
        <v>48</v>
      </c>
      <c r="J1457" t="s">
        <v>20</v>
      </c>
      <c r="K1457" t="s">
        <v>21</v>
      </c>
      <c r="L1457">
        <v>1</v>
      </c>
      <c r="M1457" t="s">
        <v>22</v>
      </c>
      <c r="N1457" t="s">
        <v>23</v>
      </c>
      <c r="O1457">
        <v>1</v>
      </c>
      <c r="P1457" t="str">
        <f t="shared" si="45"/>
        <v>Inactive Employee</v>
      </c>
      <c r="Q1457">
        <v>0</v>
      </c>
    </row>
    <row r="1458" spans="1:17" x14ac:dyDescent="0.25">
      <c r="A1458">
        <v>11457</v>
      </c>
      <c r="B1458" t="s">
        <v>24</v>
      </c>
      <c r="C1458" t="s">
        <v>15</v>
      </c>
      <c r="D1458" t="s">
        <v>26</v>
      </c>
      <c r="E1458">
        <v>53</v>
      </c>
      <c r="F1458" t="str">
        <f t="shared" si="44"/>
        <v xml:space="preserve">Middle Age 25-54 </v>
      </c>
      <c r="G1458" t="s">
        <v>17</v>
      </c>
      <c r="H1458" t="s">
        <v>36</v>
      </c>
      <c r="I1458" t="s">
        <v>19</v>
      </c>
      <c r="J1458" t="s">
        <v>20</v>
      </c>
      <c r="K1458" t="s">
        <v>21</v>
      </c>
      <c r="L1458">
        <v>1</v>
      </c>
      <c r="M1458" t="s">
        <v>22</v>
      </c>
      <c r="N1458" t="s">
        <v>23</v>
      </c>
      <c r="O1458">
        <v>1</v>
      </c>
      <c r="P1458" t="str">
        <f t="shared" si="45"/>
        <v>Inactive Employee</v>
      </c>
      <c r="Q1458">
        <v>0</v>
      </c>
    </row>
    <row r="1459" spans="1:17" x14ac:dyDescent="0.25">
      <c r="A1459">
        <v>11458</v>
      </c>
      <c r="B1459" t="s">
        <v>24</v>
      </c>
      <c r="C1459" t="s">
        <v>15</v>
      </c>
      <c r="D1459" t="s">
        <v>35</v>
      </c>
      <c r="E1459">
        <v>32</v>
      </c>
      <c r="F1459" t="str">
        <f t="shared" si="44"/>
        <v xml:space="preserve">Middle Age 25-54 </v>
      </c>
      <c r="G1459" t="s">
        <v>17</v>
      </c>
      <c r="H1459" t="s">
        <v>36</v>
      </c>
      <c r="I1459" t="s">
        <v>48</v>
      </c>
      <c r="J1459" t="s">
        <v>20</v>
      </c>
      <c r="K1459" t="s">
        <v>21</v>
      </c>
      <c r="L1459">
        <v>1</v>
      </c>
      <c r="M1459" t="s">
        <v>22</v>
      </c>
      <c r="N1459" t="s">
        <v>23</v>
      </c>
      <c r="O1459">
        <v>2</v>
      </c>
      <c r="P1459" t="str">
        <f t="shared" si="45"/>
        <v>Inactive Employee</v>
      </c>
      <c r="Q1459">
        <v>0</v>
      </c>
    </row>
    <row r="1460" spans="1:17" x14ac:dyDescent="0.25">
      <c r="A1460">
        <v>11459</v>
      </c>
      <c r="B1460" t="s">
        <v>24</v>
      </c>
      <c r="C1460" t="s">
        <v>15</v>
      </c>
      <c r="D1460" t="s">
        <v>16</v>
      </c>
      <c r="E1460">
        <v>35</v>
      </c>
      <c r="F1460" t="str">
        <f t="shared" si="44"/>
        <v xml:space="preserve">Middle Age 25-54 </v>
      </c>
      <c r="G1460" t="s">
        <v>17</v>
      </c>
      <c r="H1460" t="s">
        <v>39</v>
      </c>
      <c r="I1460" t="s">
        <v>19</v>
      </c>
      <c r="J1460" t="s">
        <v>20</v>
      </c>
      <c r="K1460" t="s">
        <v>21</v>
      </c>
      <c r="L1460">
        <v>1</v>
      </c>
      <c r="M1460" t="s">
        <v>22</v>
      </c>
      <c r="N1460" t="s">
        <v>23</v>
      </c>
      <c r="O1460">
        <v>4</v>
      </c>
      <c r="P1460" t="str">
        <f t="shared" si="45"/>
        <v>Inactive Employee</v>
      </c>
      <c r="Q1460">
        <v>0</v>
      </c>
    </row>
    <row r="1461" spans="1:17" x14ac:dyDescent="0.25">
      <c r="A1461">
        <v>11460</v>
      </c>
      <c r="B1461" t="s">
        <v>14</v>
      </c>
      <c r="C1461" t="s">
        <v>25</v>
      </c>
      <c r="D1461" t="s">
        <v>26</v>
      </c>
      <c r="E1461">
        <v>46</v>
      </c>
      <c r="F1461" t="str">
        <f t="shared" si="44"/>
        <v xml:space="preserve">Middle Age 25-54 </v>
      </c>
      <c r="G1461" t="s">
        <v>27</v>
      </c>
      <c r="H1461" t="s">
        <v>18</v>
      </c>
      <c r="I1461" t="s">
        <v>37</v>
      </c>
      <c r="J1461" t="s">
        <v>42</v>
      </c>
      <c r="K1461" t="s">
        <v>21</v>
      </c>
      <c r="L1461">
        <v>1</v>
      </c>
      <c r="M1461" t="s">
        <v>22</v>
      </c>
      <c r="N1461" t="s">
        <v>23</v>
      </c>
      <c r="O1461">
        <v>2</v>
      </c>
      <c r="P1461" t="str">
        <f t="shared" si="45"/>
        <v>Inactive Employee</v>
      </c>
      <c r="Q1461">
        <v>0</v>
      </c>
    </row>
    <row r="1462" spans="1:17" x14ac:dyDescent="0.25">
      <c r="A1462">
        <v>11461</v>
      </c>
      <c r="B1462" t="s">
        <v>14</v>
      </c>
      <c r="C1462" t="s">
        <v>25</v>
      </c>
      <c r="D1462" t="s">
        <v>26</v>
      </c>
      <c r="E1462">
        <v>46</v>
      </c>
      <c r="F1462" t="str">
        <f t="shared" si="44"/>
        <v xml:space="preserve">Middle Age 25-54 </v>
      </c>
      <c r="G1462" t="s">
        <v>17</v>
      </c>
      <c r="H1462" t="s">
        <v>39</v>
      </c>
      <c r="I1462" t="s">
        <v>19</v>
      </c>
      <c r="J1462" t="s">
        <v>20</v>
      </c>
      <c r="K1462" t="s">
        <v>21</v>
      </c>
      <c r="L1462">
        <v>1</v>
      </c>
      <c r="M1462" t="s">
        <v>22</v>
      </c>
      <c r="N1462" t="s">
        <v>23</v>
      </c>
      <c r="O1462">
        <v>2</v>
      </c>
      <c r="P1462" t="str">
        <f t="shared" si="45"/>
        <v>Inactive Employee</v>
      </c>
      <c r="Q1462">
        <v>0</v>
      </c>
    </row>
    <row r="1463" spans="1:17" x14ac:dyDescent="0.25">
      <c r="A1463">
        <v>11462</v>
      </c>
      <c r="B1463" t="s">
        <v>24</v>
      </c>
      <c r="C1463" t="s">
        <v>15</v>
      </c>
      <c r="D1463" t="s">
        <v>26</v>
      </c>
      <c r="E1463">
        <v>49</v>
      </c>
      <c r="F1463" t="str">
        <f t="shared" si="44"/>
        <v xml:space="preserve">Middle Age 25-54 </v>
      </c>
      <c r="G1463" t="s">
        <v>27</v>
      </c>
      <c r="H1463" t="s">
        <v>18</v>
      </c>
      <c r="I1463" t="s">
        <v>19</v>
      </c>
      <c r="J1463" t="s">
        <v>34</v>
      </c>
      <c r="K1463" t="s">
        <v>30</v>
      </c>
      <c r="L1463">
        <v>1</v>
      </c>
      <c r="M1463" t="s">
        <v>22</v>
      </c>
      <c r="N1463" t="s">
        <v>23</v>
      </c>
      <c r="O1463">
        <v>1</v>
      </c>
      <c r="P1463" t="str">
        <f t="shared" si="45"/>
        <v>Inactive Employee</v>
      </c>
      <c r="Q1463">
        <v>0</v>
      </c>
    </row>
    <row r="1464" spans="1:17" x14ac:dyDescent="0.25">
      <c r="A1464">
        <v>11463</v>
      </c>
      <c r="B1464" t="s">
        <v>14</v>
      </c>
      <c r="C1464" t="s">
        <v>15</v>
      </c>
      <c r="D1464" t="s">
        <v>16</v>
      </c>
      <c r="E1464">
        <v>39</v>
      </c>
      <c r="F1464" t="str">
        <f t="shared" si="44"/>
        <v xml:space="preserve">Middle Age 25-54 </v>
      </c>
      <c r="G1464" t="s">
        <v>27</v>
      </c>
      <c r="H1464" t="s">
        <v>39</v>
      </c>
      <c r="I1464" t="s">
        <v>19</v>
      </c>
      <c r="J1464" t="s">
        <v>34</v>
      </c>
      <c r="K1464" t="s">
        <v>44</v>
      </c>
      <c r="L1464">
        <v>1</v>
      </c>
      <c r="M1464" t="s">
        <v>22</v>
      </c>
      <c r="N1464" t="s">
        <v>23</v>
      </c>
      <c r="O1464">
        <v>1</v>
      </c>
      <c r="P1464" t="str">
        <f t="shared" si="45"/>
        <v>Inactive Employee</v>
      </c>
      <c r="Q1464">
        <v>0</v>
      </c>
    </row>
    <row r="1465" spans="1:17" x14ac:dyDescent="0.25">
      <c r="A1465">
        <v>11464</v>
      </c>
      <c r="B1465" t="s">
        <v>14</v>
      </c>
      <c r="C1465" t="s">
        <v>15</v>
      </c>
      <c r="D1465" t="s">
        <v>35</v>
      </c>
      <c r="E1465">
        <v>34</v>
      </c>
      <c r="F1465" t="str">
        <f t="shared" si="44"/>
        <v xml:space="preserve">Middle Age 25-54 </v>
      </c>
      <c r="G1465" t="s">
        <v>17</v>
      </c>
      <c r="H1465" t="s">
        <v>36</v>
      </c>
      <c r="I1465" t="s">
        <v>37</v>
      </c>
      <c r="J1465" t="s">
        <v>20</v>
      </c>
      <c r="K1465" t="s">
        <v>21</v>
      </c>
      <c r="L1465">
        <v>1</v>
      </c>
      <c r="M1465" t="s">
        <v>22</v>
      </c>
      <c r="N1465" t="s">
        <v>23</v>
      </c>
      <c r="O1465">
        <v>2</v>
      </c>
      <c r="P1465" t="str">
        <f t="shared" si="45"/>
        <v>Inactive Employee</v>
      </c>
      <c r="Q1465">
        <v>0</v>
      </c>
    </row>
    <row r="1466" spans="1:17" x14ac:dyDescent="0.25">
      <c r="A1466">
        <v>11465</v>
      </c>
      <c r="B1466" t="s">
        <v>14</v>
      </c>
      <c r="C1466" t="s">
        <v>15</v>
      </c>
      <c r="D1466" t="s">
        <v>35</v>
      </c>
      <c r="E1466">
        <v>33</v>
      </c>
      <c r="F1466" t="str">
        <f t="shared" si="44"/>
        <v xml:space="preserve">Middle Age 25-54 </v>
      </c>
      <c r="G1466" t="s">
        <v>17</v>
      </c>
      <c r="H1466" t="s">
        <v>39</v>
      </c>
      <c r="I1466" t="s">
        <v>19</v>
      </c>
      <c r="J1466" t="s">
        <v>20</v>
      </c>
      <c r="K1466" t="s">
        <v>21</v>
      </c>
      <c r="L1466">
        <v>1</v>
      </c>
      <c r="M1466" t="s">
        <v>22</v>
      </c>
      <c r="N1466" t="s">
        <v>23</v>
      </c>
      <c r="O1466">
        <v>1</v>
      </c>
      <c r="P1466" t="str">
        <f t="shared" si="45"/>
        <v>Inactive Employee</v>
      </c>
      <c r="Q1466">
        <v>0</v>
      </c>
    </row>
    <row r="1467" spans="1:17" x14ac:dyDescent="0.25">
      <c r="A1467">
        <v>11466</v>
      </c>
      <c r="B1467" t="s">
        <v>24</v>
      </c>
      <c r="C1467" t="s">
        <v>25</v>
      </c>
      <c r="D1467" t="s">
        <v>35</v>
      </c>
      <c r="E1467">
        <v>34</v>
      </c>
      <c r="F1467" t="str">
        <f t="shared" si="44"/>
        <v xml:space="preserve">Middle Age 25-54 </v>
      </c>
      <c r="G1467" t="s">
        <v>27</v>
      </c>
      <c r="H1467" t="s">
        <v>36</v>
      </c>
      <c r="I1467" t="s">
        <v>49</v>
      </c>
      <c r="J1467" t="s">
        <v>29</v>
      </c>
      <c r="K1467" t="s">
        <v>44</v>
      </c>
      <c r="L1467">
        <v>1</v>
      </c>
      <c r="M1467" t="s">
        <v>22</v>
      </c>
      <c r="N1467" t="s">
        <v>23</v>
      </c>
      <c r="O1467">
        <v>1</v>
      </c>
      <c r="P1467" t="str">
        <f t="shared" si="45"/>
        <v>Inactive Employee</v>
      </c>
      <c r="Q1467">
        <v>0</v>
      </c>
    </row>
    <row r="1468" spans="1:17" x14ac:dyDescent="0.25">
      <c r="A1468">
        <v>11467</v>
      </c>
      <c r="B1468" t="s">
        <v>24</v>
      </c>
      <c r="C1468" t="s">
        <v>15</v>
      </c>
      <c r="D1468" t="s">
        <v>35</v>
      </c>
      <c r="E1468">
        <v>29</v>
      </c>
      <c r="F1468" t="str">
        <f t="shared" si="44"/>
        <v xml:space="preserve">Middle Age 25-54 </v>
      </c>
      <c r="G1468" t="s">
        <v>27</v>
      </c>
      <c r="H1468" t="s">
        <v>18</v>
      </c>
      <c r="I1468" t="s">
        <v>19</v>
      </c>
      <c r="J1468" t="s">
        <v>29</v>
      </c>
      <c r="K1468" t="s">
        <v>30</v>
      </c>
      <c r="L1468">
        <v>1</v>
      </c>
      <c r="M1468" t="s">
        <v>22</v>
      </c>
      <c r="N1468" t="s">
        <v>23</v>
      </c>
      <c r="O1468">
        <v>4</v>
      </c>
      <c r="P1468" t="str">
        <f t="shared" si="45"/>
        <v>Inactive Employee</v>
      </c>
      <c r="Q1468">
        <v>0</v>
      </c>
    </row>
    <row r="1469" spans="1:17" x14ac:dyDescent="0.25">
      <c r="A1469">
        <v>11468</v>
      </c>
      <c r="B1469" t="s">
        <v>24</v>
      </c>
      <c r="C1469" t="s">
        <v>15</v>
      </c>
      <c r="D1469" t="s">
        <v>16</v>
      </c>
      <c r="E1469">
        <v>35</v>
      </c>
      <c r="F1469" t="str">
        <f t="shared" si="44"/>
        <v xml:space="preserve">Middle Age 25-54 </v>
      </c>
      <c r="G1469" t="s">
        <v>17</v>
      </c>
      <c r="H1469" t="s">
        <v>36</v>
      </c>
      <c r="I1469" t="s">
        <v>33</v>
      </c>
      <c r="J1469" t="s">
        <v>20</v>
      </c>
      <c r="K1469" t="s">
        <v>30</v>
      </c>
      <c r="L1469">
        <v>1</v>
      </c>
      <c r="M1469" t="s">
        <v>22</v>
      </c>
      <c r="N1469" t="s">
        <v>23</v>
      </c>
      <c r="O1469">
        <v>4</v>
      </c>
      <c r="P1469" t="str">
        <f t="shared" si="45"/>
        <v>Inactive Employee</v>
      </c>
      <c r="Q1469">
        <v>0</v>
      </c>
    </row>
    <row r="1470" spans="1:17" x14ac:dyDescent="0.25">
      <c r="A1470">
        <v>11469</v>
      </c>
      <c r="B1470" t="s">
        <v>24</v>
      </c>
      <c r="C1470" t="s">
        <v>15</v>
      </c>
      <c r="D1470" t="s">
        <v>43</v>
      </c>
      <c r="E1470">
        <v>22</v>
      </c>
      <c r="F1470" t="str">
        <f t="shared" si="44"/>
        <v>Adolescent 0-25</v>
      </c>
      <c r="G1470" t="s">
        <v>27</v>
      </c>
      <c r="H1470" t="s">
        <v>28</v>
      </c>
      <c r="I1470" t="s">
        <v>19</v>
      </c>
      <c r="J1470" t="s">
        <v>29</v>
      </c>
      <c r="K1470" t="s">
        <v>21</v>
      </c>
      <c r="L1470">
        <v>1</v>
      </c>
      <c r="M1470" t="s">
        <v>22</v>
      </c>
      <c r="N1470" t="s">
        <v>23</v>
      </c>
      <c r="O1470">
        <v>2</v>
      </c>
      <c r="P1470" t="str">
        <f t="shared" si="45"/>
        <v>Inactive Employee</v>
      </c>
      <c r="Q1470">
        <v>0</v>
      </c>
    </row>
    <row r="1471" spans="1:17" x14ac:dyDescent="0.25">
      <c r="A1471">
        <v>11470</v>
      </c>
      <c r="B1471" t="s">
        <v>24</v>
      </c>
      <c r="C1471" t="s">
        <v>40</v>
      </c>
      <c r="D1471" t="s">
        <v>43</v>
      </c>
      <c r="E1471">
        <v>23</v>
      </c>
      <c r="F1471" t="str">
        <f t="shared" si="44"/>
        <v>Adolescent 0-25</v>
      </c>
      <c r="G1471" t="s">
        <v>17</v>
      </c>
      <c r="H1471" t="s">
        <v>39</v>
      </c>
      <c r="I1471" t="s">
        <v>19</v>
      </c>
      <c r="J1471" t="s">
        <v>46</v>
      </c>
      <c r="K1471" t="s">
        <v>21</v>
      </c>
      <c r="L1471">
        <v>1</v>
      </c>
      <c r="M1471" t="s">
        <v>22</v>
      </c>
      <c r="N1471" t="s">
        <v>23</v>
      </c>
      <c r="O1471">
        <v>4</v>
      </c>
      <c r="P1471" t="str">
        <f t="shared" si="45"/>
        <v>Inactive Employee</v>
      </c>
      <c r="Q1471">
        <v>0</v>
      </c>
    </row>
  </sheetData>
  <autoFilter ref="A1:Q147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6"/>
  <sheetViews>
    <sheetView workbookViewId="0"/>
  </sheetViews>
  <sheetFormatPr defaultRowHeight="15" x14ac:dyDescent="0.25"/>
  <cols>
    <col min="1" max="1" width="19.85546875" customWidth="1"/>
    <col min="2" max="2" width="16.28515625" customWidth="1"/>
    <col min="3" max="3" width="5" customWidth="1"/>
    <col min="4" max="4" width="5.5703125" customWidth="1"/>
    <col min="5" max="5" width="11.28515625" customWidth="1"/>
    <col min="6" max="6" width="22" customWidth="1"/>
    <col min="7" max="7" width="16.7109375" customWidth="1"/>
    <col min="8" max="8" width="17.28515625" customWidth="1"/>
    <col min="9" max="9" width="14.7109375" customWidth="1"/>
    <col min="10" max="10" width="19.85546875" customWidth="1"/>
    <col min="11" max="11" width="11.28515625" customWidth="1"/>
    <col min="12" max="44" width="3" customWidth="1"/>
    <col min="45" max="45" width="11.28515625" bestFit="1" customWidth="1"/>
  </cols>
  <sheetData>
    <row r="1" spans="1:7" x14ac:dyDescent="0.25">
      <c r="A1" s="3" t="s">
        <v>56</v>
      </c>
      <c r="B1" t="s">
        <v>55</v>
      </c>
    </row>
    <row r="2" spans="1:7" x14ac:dyDescent="0.25">
      <c r="A2" s="4" t="s">
        <v>59</v>
      </c>
      <c r="B2" s="2">
        <v>97</v>
      </c>
    </row>
    <row r="3" spans="1:7" x14ac:dyDescent="0.25">
      <c r="A3" s="4" t="s">
        <v>60</v>
      </c>
      <c r="B3" s="2">
        <v>1304</v>
      </c>
    </row>
    <row r="4" spans="1:7" x14ac:dyDescent="0.25">
      <c r="A4" s="4" t="s">
        <v>61</v>
      </c>
      <c r="B4" s="2">
        <v>69</v>
      </c>
    </row>
    <row r="5" spans="1:7" x14ac:dyDescent="0.25">
      <c r="A5" s="4" t="s">
        <v>57</v>
      </c>
      <c r="B5" s="2">
        <v>1470</v>
      </c>
    </row>
    <row r="11" spans="1:7" x14ac:dyDescent="0.25">
      <c r="A11" s="3" t="s">
        <v>62</v>
      </c>
      <c r="B11" s="3" t="s">
        <v>58</v>
      </c>
    </row>
    <row r="12" spans="1:7" x14ac:dyDescent="0.25">
      <c r="A12" s="3" t="s">
        <v>56</v>
      </c>
      <c r="B12" t="s">
        <v>18</v>
      </c>
      <c r="C12" t="s">
        <v>39</v>
      </c>
      <c r="D12" t="s">
        <v>50</v>
      </c>
      <c r="E12" t="s">
        <v>28</v>
      </c>
      <c r="F12" t="s">
        <v>36</v>
      </c>
      <c r="G12" t="s">
        <v>57</v>
      </c>
    </row>
    <row r="13" spans="1:7" x14ac:dyDescent="0.25">
      <c r="A13" s="4" t="s">
        <v>51</v>
      </c>
      <c r="B13" s="2">
        <v>13</v>
      </c>
      <c r="C13" s="2">
        <v>27</v>
      </c>
      <c r="D13" s="2">
        <v>3</v>
      </c>
      <c r="E13" s="2">
        <v>5</v>
      </c>
      <c r="F13" s="2">
        <v>15</v>
      </c>
      <c r="G13" s="2">
        <v>63</v>
      </c>
    </row>
    <row r="14" spans="1:7" x14ac:dyDescent="0.25">
      <c r="A14" s="4" t="s">
        <v>27</v>
      </c>
      <c r="B14" s="2">
        <v>182</v>
      </c>
      <c r="C14" s="2">
        <v>379</v>
      </c>
      <c r="D14" s="2">
        <v>30</v>
      </c>
      <c r="E14" s="2">
        <v>115</v>
      </c>
      <c r="F14" s="2">
        <v>255</v>
      </c>
      <c r="G14" s="2">
        <v>961</v>
      </c>
    </row>
    <row r="15" spans="1:7" x14ac:dyDescent="0.25">
      <c r="A15" s="4" t="s">
        <v>17</v>
      </c>
      <c r="B15" s="2">
        <v>87</v>
      </c>
      <c r="C15" s="2">
        <v>166</v>
      </c>
      <c r="D15" s="2">
        <v>15</v>
      </c>
      <c r="E15" s="2">
        <v>50</v>
      </c>
      <c r="F15" s="2">
        <v>128</v>
      </c>
      <c r="G15" s="2">
        <v>446</v>
      </c>
    </row>
    <row r="16" spans="1:7" x14ac:dyDescent="0.25">
      <c r="A16" s="4" t="s">
        <v>57</v>
      </c>
      <c r="B16" s="2">
        <v>282</v>
      </c>
      <c r="C16" s="2">
        <v>572</v>
      </c>
      <c r="D16" s="2">
        <v>48</v>
      </c>
      <c r="E16" s="2">
        <v>170</v>
      </c>
      <c r="F16" s="2">
        <v>398</v>
      </c>
      <c r="G16" s="2">
        <v>1470</v>
      </c>
    </row>
    <row r="22" spans="1:2" x14ac:dyDescent="0.25">
      <c r="A22" s="3" t="s">
        <v>56</v>
      </c>
      <c r="B22" t="s">
        <v>63</v>
      </c>
    </row>
    <row r="23" spans="1:2" x14ac:dyDescent="0.25">
      <c r="A23" s="4" t="s">
        <v>40</v>
      </c>
      <c r="B23" s="2">
        <v>327</v>
      </c>
    </row>
    <row r="24" spans="1:2" x14ac:dyDescent="0.25">
      <c r="A24" s="4" t="s">
        <v>25</v>
      </c>
      <c r="B24" s="2">
        <v>673</v>
      </c>
    </row>
    <row r="25" spans="1:2" x14ac:dyDescent="0.25">
      <c r="A25" s="4" t="s">
        <v>15</v>
      </c>
      <c r="B25" s="2">
        <v>470</v>
      </c>
    </row>
    <row r="26" spans="1:2" x14ac:dyDescent="0.25">
      <c r="A26" s="4" t="s">
        <v>57</v>
      </c>
      <c r="B26" s="2">
        <v>1470</v>
      </c>
    </row>
    <row r="33" spans="1:2" x14ac:dyDescent="0.25">
      <c r="A33" s="3" t="s">
        <v>56</v>
      </c>
      <c r="B33" t="s">
        <v>64</v>
      </c>
    </row>
    <row r="34" spans="1:2" x14ac:dyDescent="0.25">
      <c r="A34" s="4" t="s">
        <v>67</v>
      </c>
      <c r="B34" s="2">
        <v>1233</v>
      </c>
    </row>
    <row r="35" spans="1:2" x14ac:dyDescent="0.25">
      <c r="A35" s="4" t="s">
        <v>66</v>
      </c>
      <c r="B35" s="2">
        <v>237</v>
      </c>
    </row>
    <row r="36" spans="1:2" x14ac:dyDescent="0.25">
      <c r="A36" s="4" t="s">
        <v>57</v>
      </c>
      <c r="B36" s="2">
        <v>1470</v>
      </c>
    </row>
    <row r="44" spans="1:2" x14ac:dyDescent="0.25">
      <c r="A44" s="3" t="s">
        <v>56</v>
      </c>
      <c r="B44" t="s">
        <v>68</v>
      </c>
    </row>
    <row r="45" spans="1:2" x14ac:dyDescent="0.25">
      <c r="A45" s="4" t="s">
        <v>42</v>
      </c>
      <c r="B45" s="2">
        <v>122</v>
      </c>
    </row>
    <row r="46" spans="1:2" x14ac:dyDescent="0.25">
      <c r="A46" s="4" t="s">
        <v>52</v>
      </c>
      <c r="B46" s="2">
        <v>40</v>
      </c>
    </row>
    <row r="47" spans="1:2" x14ac:dyDescent="0.25">
      <c r="A47" s="4" t="s">
        <v>34</v>
      </c>
      <c r="B47" s="2">
        <v>197</v>
      </c>
    </row>
    <row r="48" spans="1:2" x14ac:dyDescent="0.25">
      <c r="A48" s="4" t="s">
        <v>45</v>
      </c>
      <c r="B48" s="2">
        <v>97</v>
      </c>
    </row>
    <row r="49" spans="1:11" x14ac:dyDescent="0.25">
      <c r="A49" s="4" t="s">
        <v>41</v>
      </c>
      <c r="B49" s="2">
        <v>135</v>
      </c>
    </row>
    <row r="50" spans="1:11" x14ac:dyDescent="0.25">
      <c r="A50" s="4" t="s">
        <v>47</v>
      </c>
      <c r="B50" s="2">
        <v>78</v>
      </c>
    </row>
    <row r="51" spans="1:11" x14ac:dyDescent="0.25">
      <c r="A51" s="4" t="s">
        <v>29</v>
      </c>
      <c r="B51" s="2">
        <v>245</v>
      </c>
    </row>
    <row r="52" spans="1:11" x14ac:dyDescent="0.25">
      <c r="A52" s="4" t="s">
        <v>20</v>
      </c>
      <c r="B52" s="2">
        <v>269</v>
      </c>
    </row>
    <row r="53" spans="1:11" x14ac:dyDescent="0.25">
      <c r="A53" s="4" t="s">
        <v>46</v>
      </c>
      <c r="B53" s="2">
        <v>50</v>
      </c>
    </row>
    <row r="54" spans="1:11" x14ac:dyDescent="0.25">
      <c r="A54" s="4" t="s">
        <v>57</v>
      </c>
      <c r="B54" s="2">
        <v>1233</v>
      </c>
    </row>
    <row r="63" spans="1:11" x14ac:dyDescent="0.25">
      <c r="A63" s="3" t="s">
        <v>64</v>
      </c>
      <c r="B63" s="3" t="s">
        <v>58</v>
      </c>
    </row>
    <row r="64" spans="1:11" x14ac:dyDescent="0.25">
      <c r="A64" s="3" t="s">
        <v>56</v>
      </c>
      <c r="B64" t="s">
        <v>42</v>
      </c>
      <c r="C64" t="s">
        <v>52</v>
      </c>
      <c r="D64" t="s">
        <v>34</v>
      </c>
      <c r="E64" t="s">
        <v>45</v>
      </c>
      <c r="F64" t="s">
        <v>41</v>
      </c>
      <c r="G64" t="s">
        <v>47</v>
      </c>
      <c r="H64" t="s">
        <v>29</v>
      </c>
      <c r="I64" t="s">
        <v>20</v>
      </c>
      <c r="J64" t="s">
        <v>46</v>
      </c>
      <c r="K64" t="s">
        <v>57</v>
      </c>
    </row>
    <row r="65" spans="1:11" x14ac:dyDescent="0.25">
      <c r="A65" s="4" t="s">
        <v>51</v>
      </c>
      <c r="B65" s="2"/>
      <c r="C65" s="2">
        <v>52</v>
      </c>
      <c r="D65" s="2"/>
      <c r="E65" s="2">
        <v>11</v>
      </c>
      <c r="F65" s="2"/>
      <c r="G65" s="2"/>
      <c r="H65" s="2"/>
      <c r="I65" s="2"/>
      <c r="J65" s="2"/>
      <c r="K65" s="2">
        <v>63</v>
      </c>
    </row>
    <row r="66" spans="1:11" x14ac:dyDescent="0.25">
      <c r="A66" s="4" t="s">
        <v>27</v>
      </c>
      <c r="B66" s="2">
        <v>131</v>
      </c>
      <c r="C66" s="2"/>
      <c r="D66" s="2">
        <v>259</v>
      </c>
      <c r="E66" s="2">
        <v>54</v>
      </c>
      <c r="F66" s="2">
        <v>145</v>
      </c>
      <c r="G66" s="2">
        <v>80</v>
      </c>
      <c r="H66" s="2">
        <v>292</v>
      </c>
      <c r="I66" s="2"/>
      <c r="J66" s="2"/>
      <c r="K66" s="2">
        <v>961</v>
      </c>
    </row>
    <row r="67" spans="1:11" x14ac:dyDescent="0.25">
      <c r="A67" s="4" t="s">
        <v>17</v>
      </c>
      <c r="B67" s="2"/>
      <c r="C67" s="2"/>
      <c r="D67" s="2"/>
      <c r="E67" s="2">
        <v>37</v>
      </c>
      <c r="F67" s="2"/>
      <c r="G67" s="2"/>
      <c r="H67" s="2"/>
      <c r="I67" s="2">
        <v>326</v>
      </c>
      <c r="J67" s="2">
        <v>83</v>
      </c>
      <c r="K67" s="2">
        <v>446</v>
      </c>
    </row>
    <row r="68" spans="1:11" x14ac:dyDescent="0.25">
      <c r="A68" s="4" t="s">
        <v>57</v>
      </c>
      <c r="B68" s="2">
        <v>131</v>
      </c>
      <c r="C68" s="2">
        <v>52</v>
      </c>
      <c r="D68" s="2">
        <v>259</v>
      </c>
      <c r="E68" s="2">
        <v>102</v>
      </c>
      <c r="F68" s="2">
        <v>145</v>
      </c>
      <c r="G68" s="2">
        <v>80</v>
      </c>
      <c r="H68" s="2">
        <v>292</v>
      </c>
      <c r="I68" s="2">
        <v>326</v>
      </c>
      <c r="J68" s="2">
        <v>83</v>
      </c>
      <c r="K68" s="2">
        <v>1470</v>
      </c>
    </row>
    <row r="85" spans="1:2" x14ac:dyDescent="0.25">
      <c r="A85" s="3" t="s">
        <v>56</v>
      </c>
      <c r="B85" t="s">
        <v>55</v>
      </c>
    </row>
    <row r="86" spans="1:2" x14ac:dyDescent="0.25">
      <c r="A86" s="4" t="s">
        <v>44</v>
      </c>
      <c r="B86" s="2">
        <v>150</v>
      </c>
    </row>
    <row r="87" spans="1:2" x14ac:dyDescent="0.25">
      <c r="A87" s="4" t="s">
        <v>30</v>
      </c>
      <c r="B87" s="2">
        <v>277</v>
      </c>
    </row>
    <row r="88" spans="1:2" x14ac:dyDescent="0.25">
      <c r="A88" s="4" t="s">
        <v>21</v>
      </c>
      <c r="B88" s="2">
        <v>1043</v>
      </c>
    </row>
    <row r="89" spans="1:2" x14ac:dyDescent="0.25">
      <c r="A89" s="4" t="s">
        <v>57</v>
      </c>
      <c r="B89" s="2">
        <v>1470</v>
      </c>
    </row>
    <row r="97" spans="1:5" x14ac:dyDescent="0.25">
      <c r="A97" s="3" t="s">
        <v>56</v>
      </c>
      <c r="B97" t="s">
        <v>55</v>
      </c>
    </row>
    <row r="98" spans="1:5" x14ac:dyDescent="0.25">
      <c r="A98" s="4" t="s">
        <v>32</v>
      </c>
      <c r="B98" s="2">
        <v>1233</v>
      </c>
    </row>
    <row r="99" spans="1:5" x14ac:dyDescent="0.25">
      <c r="A99" s="4" t="s">
        <v>23</v>
      </c>
      <c r="B99" s="2">
        <v>237</v>
      </c>
    </row>
    <row r="100" spans="1:5" x14ac:dyDescent="0.25">
      <c r="A100" s="4" t="s">
        <v>57</v>
      </c>
      <c r="B100" s="2">
        <v>1470</v>
      </c>
    </row>
    <row r="110" spans="1:5" x14ac:dyDescent="0.25">
      <c r="A110" s="3" t="s">
        <v>62</v>
      </c>
      <c r="B110" s="3" t="s">
        <v>58</v>
      </c>
    </row>
    <row r="111" spans="1:5" x14ac:dyDescent="0.25">
      <c r="A111" s="3" t="s">
        <v>56</v>
      </c>
      <c r="B111" t="s">
        <v>51</v>
      </c>
      <c r="C111" t="s">
        <v>27</v>
      </c>
      <c r="D111" t="s">
        <v>17</v>
      </c>
      <c r="E111" t="s">
        <v>57</v>
      </c>
    </row>
    <row r="112" spans="1:5" x14ac:dyDescent="0.25">
      <c r="A112" s="4" t="s">
        <v>18</v>
      </c>
      <c r="B112" s="2">
        <v>13</v>
      </c>
      <c r="C112" s="2">
        <v>182</v>
      </c>
      <c r="D112" s="2">
        <v>87</v>
      </c>
      <c r="E112" s="2">
        <v>282</v>
      </c>
    </row>
    <row r="113" spans="1:8" x14ac:dyDescent="0.25">
      <c r="A113" s="4" t="s">
        <v>39</v>
      </c>
      <c r="B113" s="2">
        <v>27</v>
      </c>
      <c r="C113" s="2">
        <v>379</v>
      </c>
      <c r="D113" s="2">
        <v>166</v>
      </c>
      <c r="E113" s="2">
        <v>572</v>
      </c>
    </row>
    <row r="114" spans="1:8" x14ac:dyDescent="0.25">
      <c r="A114" s="4" t="s">
        <v>50</v>
      </c>
      <c r="B114" s="2">
        <v>3</v>
      </c>
      <c r="C114" s="2">
        <v>30</v>
      </c>
      <c r="D114" s="2">
        <v>15</v>
      </c>
      <c r="E114" s="2">
        <v>48</v>
      </c>
    </row>
    <row r="115" spans="1:8" x14ac:dyDescent="0.25">
      <c r="A115" s="4" t="s">
        <v>28</v>
      </c>
      <c r="B115" s="2">
        <v>5</v>
      </c>
      <c r="C115" s="2">
        <v>115</v>
      </c>
      <c r="D115" s="2">
        <v>50</v>
      </c>
      <c r="E115" s="2">
        <v>170</v>
      </c>
    </row>
    <row r="116" spans="1:8" x14ac:dyDescent="0.25">
      <c r="A116" s="4" t="s">
        <v>36</v>
      </c>
      <c r="B116" s="2">
        <v>15</v>
      </c>
      <c r="C116" s="2">
        <v>255</v>
      </c>
      <c r="D116" s="2">
        <v>128</v>
      </c>
      <c r="E116" s="2">
        <v>398</v>
      </c>
    </row>
    <row r="117" spans="1:8" x14ac:dyDescent="0.25">
      <c r="A117" s="4" t="s">
        <v>57</v>
      </c>
      <c r="B117" s="2">
        <v>63</v>
      </c>
      <c r="C117" s="2">
        <v>961</v>
      </c>
      <c r="D117" s="2">
        <v>446</v>
      </c>
      <c r="E117" s="2">
        <v>1470</v>
      </c>
    </row>
    <row r="126" spans="1:8" x14ac:dyDescent="0.25">
      <c r="A126" s="3" t="s">
        <v>69</v>
      </c>
      <c r="B126" s="3" t="s">
        <v>58</v>
      </c>
    </row>
    <row r="127" spans="1:8" x14ac:dyDescent="0.25">
      <c r="A127" s="3" t="s">
        <v>56</v>
      </c>
      <c r="B127" t="s">
        <v>52</v>
      </c>
      <c r="C127" t="s">
        <v>19</v>
      </c>
      <c r="D127" t="s">
        <v>48</v>
      </c>
      <c r="E127" t="s">
        <v>37</v>
      </c>
      <c r="F127" t="s">
        <v>33</v>
      </c>
      <c r="G127" t="s">
        <v>49</v>
      </c>
      <c r="H127" t="s">
        <v>57</v>
      </c>
    </row>
    <row r="128" spans="1:8" x14ac:dyDescent="0.25">
      <c r="A128" s="4" t="s">
        <v>18</v>
      </c>
      <c r="B128" s="2">
        <v>2</v>
      </c>
      <c r="C128" s="2">
        <v>116</v>
      </c>
      <c r="D128" s="2">
        <v>24</v>
      </c>
      <c r="E128" s="2">
        <v>99</v>
      </c>
      <c r="F128" s="2">
        <v>19</v>
      </c>
      <c r="G128" s="2">
        <v>22</v>
      </c>
      <c r="H128" s="2">
        <v>282</v>
      </c>
    </row>
    <row r="129" spans="1:8" x14ac:dyDescent="0.25">
      <c r="A129" s="4" t="s">
        <v>39</v>
      </c>
      <c r="B129" s="2">
        <v>16</v>
      </c>
      <c r="C129" s="2">
        <v>233</v>
      </c>
      <c r="D129" s="2">
        <v>59</v>
      </c>
      <c r="E129" s="2">
        <v>183</v>
      </c>
      <c r="F129" s="2">
        <v>24</v>
      </c>
      <c r="G129" s="2">
        <v>57</v>
      </c>
      <c r="H129" s="2">
        <v>572</v>
      </c>
    </row>
    <row r="130" spans="1:8" x14ac:dyDescent="0.25">
      <c r="A130" s="4" t="s">
        <v>50</v>
      </c>
      <c r="B130" s="2">
        <v>2</v>
      </c>
      <c r="C130" s="2">
        <v>17</v>
      </c>
      <c r="D130" s="2">
        <v>10</v>
      </c>
      <c r="E130" s="2">
        <v>15</v>
      </c>
      <c r="F130" s="2">
        <v>1</v>
      </c>
      <c r="G130" s="2">
        <v>3</v>
      </c>
      <c r="H130" s="2">
        <v>48</v>
      </c>
    </row>
    <row r="131" spans="1:8" x14ac:dyDescent="0.25">
      <c r="A131" s="4" t="s">
        <v>28</v>
      </c>
      <c r="B131" s="2">
        <v>2</v>
      </c>
      <c r="C131" s="2">
        <v>67</v>
      </c>
      <c r="D131" s="2">
        <v>14</v>
      </c>
      <c r="E131" s="2">
        <v>63</v>
      </c>
      <c r="F131" s="2">
        <v>5</v>
      </c>
      <c r="G131" s="2">
        <v>19</v>
      </c>
      <c r="H131" s="2">
        <v>170</v>
      </c>
    </row>
    <row r="132" spans="1:8" x14ac:dyDescent="0.25">
      <c r="A132" s="4" t="s">
        <v>36</v>
      </c>
      <c r="B132" s="2">
        <v>5</v>
      </c>
      <c r="C132" s="2">
        <v>173</v>
      </c>
      <c r="D132" s="2">
        <v>52</v>
      </c>
      <c r="E132" s="2">
        <v>104</v>
      </c>
      <c r="F132" s="2">
        <v>33</v>
      </c>
      <c r="G132" s="2">
        <v>31</v>
      </c>
      <c r="H132" s="2">
        <v>398</v>
      </c>
    </row>
    <row r="133" spans="1:8" x14ac:dyDescent="0.25">
      <c r="A133" s="4" t="s">
        <v>57</v>
      </c>
      <c r="B133" s="2">
        <v>27</v>
      </c>
      <c r="C133" s="2">
        <v>606</v>
      </c>
      <c r="D133" s="2">
        <v>159</v>
      </c>
      <c r="E133" s="2">
        <v>464</v>
      </c>
      <c r="F133" s="2">
        <v>82</v>
      </c>
      <c r="G133" s="2">
        <v>132</v>
      </c>
      <c r="H133" s="2">
        <v>1470</v>
      </c>
    </row>
    <row r="142" spans="1:8" x14ac:dyDescent="0.25">
      <c r="A142" s="3" t="s">
        <v>62</v>
      </c>
      <c r="B142" s="3" t="s">
        <v>58</v>
      </c>
    </row>
    <row r="143" spans="1:8" x14ac:dyDescent="0.25">
      <c r="A143" s="3" t="s">
        <v>56</v>
      </c>
      <c r="B143" t="s">
        <v>51</v>
      </c>
      <c r="C143" t="s">
        <v>27</v>
      </c>
      <c r="D143" t="s">
        <v>17</v>
      </c>
      <c r="E143" t="s">
        <v>57</v>
      </c>
    </row>
    <row r="144" spans="1:8" x14ac:dyDescent="0.25">
      <c r="A144" s="4" t="s">
        <v>14</v>
      </c>
      <c r="B144" s="2">
        <v>20</v>
      </c>
      <c r="C144" s="2">
        <v>379</v>
      </c>
      <c r="D144" s="2">
        <v>189</v>
      </c>
      <c r="E144" s="2">
        <v>588</v>
      </c>
    </row>
    <row r="145" spans="1:5" x14ac:dyDescent="0.25">
      <c r="A145" s="4" t="s">
        <v>24</v>
      </c>
      <c r="B145" s="2">
        <v>43</v>
      </c>
      <c r="C145" s="2">
        <v>582</v>
      </c>
      <c r="D145" s="2">
        <v>257</v>
      </c>
      <c r="E145" s="2">
        <v>882</v>
      </c>
    </row>
    <row r="146" spans="1:5" x14ac:dyDescent="0.25">
      <c r="A146" s="4" t="s">
        <v>57</v>
      </c>
      <c r="B146" s="2">
        <v>63</v>
      </c>
      <c r="C146" s="2">
        <v>961</v>
      </c>
      <c r="D146" s="2">
        <v>446</v>
      </c>
      <c r="E146" s="2">
        <v>1470</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B29" sqref="B29"/>
    </sheetView>
  </sheetViews>
  <sheetFormatPr defaultRowHeight="1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hrdata</vt:lpstr>
      <vt:lpstr>PivoTTeble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MaTReX</dc:creator>
  <cp:lastModifiedBy>MaTReX</cp:lastModifiedBy>
  <dcterms:created xsi:type="dcterms:W3CDTF">2024-12-21T16:57:31Z</dcterms:created>
  <dcterms:modified xsi:type="dcterms:W3CDTF">2024-12-24T17:32:07Z</dcterms:modified>
</cp:coreProperties>
</file>