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Thesis\Ahmeds Thesis\Models parameters\HYPATIA\SUDAN_Free Trade\parameters\"/>
    </mc:Choice>
  </mc:AlternateContent>
  <xr:revisionPtr revIDLastSave="0" documentId="13_ncr:1_{FF7C33F7-C62A-4983-B408-11EA7D2DFE2B}" xr6:coauthVersionLast="47" xr6:coauthVersionMax="47" xr10:uidLastSave="{00000000-0000-0000-0000-000000000000}"/>
  <bookViews>
    <workbookView xWindow="-108" yWindow="-108" windowWidth="23256" windowHeight="12456" firstSheet="14" activeTab="14" xr2:uid="{00000000-000D-0000-FFFF-FFFF00000000}"/>
  </bookViews>
  <sheets>
    <sheet name="V_OM" sheetId="1" r:id="rId1"/>
    <sheet name="F_OM" sheetId="2" r:id="rId2"/>
    <sheet name="INV" sheetId="3" r:id="rId3"/>
    <sheet name="Decom_cost" sheetId="4" r:id="rId4"/>
    <sheet name="Economic_lifetime" sheetId="5" r:id="rId5"/>
    <sheet name="Interest_rate" sheetId="6" r:id="rId6"/>
    <sheet name="Discount_rate" sheetId="7" r:id="rId7"/>
    <sheet name="Tech_lifetime" sheetId="8" r:id="rId8"/>
    <sheet name="Tech_efficiency" sheetId="9" r:id="rId9"/>
    <sheet name="Carrier_ratio_in" sheetId="10" r:id="rId10"/>
    <sheet name="Carrier_ratio_out" sheetId="11" r:id="rId11"/>
    <sheet name="AnnualProd_perunit_capacity" sheetId="12" r:id="rId12"/>
    <sheet name="Residual_capacity" sheetId="13" r:id="rId13"/>
    <sheet name="Capacity_factor_tech" sheetId="14" r:id="rId14"/>
    <sheet name="capacity_factor_resource" sheetId="15" r:id="rId15"/>
    <sheet name="Specific_emission" sheetId="16" r:id="rId16"/>
    <sheet name="Investment_taxsub" sheetId="17" r:id="rId17"/>
    <sheet name="Fix_taxsub" sheetId="18" r:id="rId18"/>
    <sheet name="Carbon_tax" sheetId="19" r:id="rId19"/>
    <sheet name="Min_newcap" sheetId="20" r:id="rId20"/>
    <sheet name="Max_newcap" sheetId="21" r:id="rId21"/>
    <sheet name="Min_totalcap" sheetId="22" r:id="rId22"/>
    <sheet name="Max_totalcap" sheetId="23" r:id="rId23"/>
    <sheet name="Min_production" sheetId="24" r:id="rId24"/>
    <sheet name="Max_production" sheetId="25" r:id="rId25"/>
    <sheet name="Min_production_h" sheetId="26" r:id="rId26"/>
    <sheet name="Max_production_h" sheetId="27" r:id="rId27"/>
    <sheet name="Emission_cap_annual" sheetId="28" r:id="rId28"/>
    <sheet name="Demand" sheetId="29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" l="1"/>
  <c r="L7" i="3" s="1"/>
  <c r="L8" i="3" s="1"/>
  <c r="L9" i="3" s="1"/>
  <c r="L10" i="3" s="1"/>
  <c r="L11" i="3" s="1"/>
  <c r="L12" i="3" s="1"/>
  <c r="L5" i="3"/>
  <c r="K5" i="3"/>
  <c r="K6" i="3" s="1"/>
  <c r="K7" i="3" s="1"/>
  <c r="K8" i="3" s="1"/>
  <c r="K9" i="3" s="1"/>
  <c r="K10" i="3" s="1"/>
  <c r="K11" i="3" s="1"/>
  <c r="K12" i="3" s="1"/>
  <c r="J5" i="3"/>
  <c r="J6" i="3" s="1"/>
  <c r="J7" i="3" s="1"/>
  <c r="J8" i="3" s="1"/>
  <c r="J9" i="3" s="1"/>
  <c r="J10" i="3" s="1"/>
  <c r="J11" i="3" s="1"/>
  <c r="J12" i="3" s="1"/>
</calcChain>
</file>

<file path=xl/sharedStrings.xml><?xml version="1.0" encoding="utf-8"?>
<sst xmlns="http://schemas.openxmlformats.org/spreadsheetml/2006/main" count="1533" uniqueCount="68">
  <si>
    <t>Tech_category</t>
  </si>
  <si>
    <t>Technology</t>
  </si>
  <si>
    <t>Supply</t>
  </si>
  <si>
    <t>Conversion_plus</t>
  </si>
  <si>
    <t>Conversion</t>
  </si>
  <si>
    <t>Transmission</t>
  </si>
  <si>
    <t>CRO_EXT</t>
  </si>
  <si>
    <t>CRO_IMP</t>
  </si>
  <si>
    <t>NG_EXT</t>
  </si>
  <si>
    <t>NG_IMP</t>
  </si>
  <si>
    <t>HFO_IMP</t>
  </si>
  <si>
    <t>LFO_IMP</t>
  </si>
  <si>
    <t>CO_IMP</t>
  </si>
  <si>
    <t>SHYD</t>
  </si>
  <si>
    <t>CSP</t>
  </si>
  <si>
    <t>PV_UTL</t>
  </si>
  <si>
    <t>WIND</t>
  </si>
  <si>
    <t>CRO_REF</t>
  </si>
  <si>
    <t>CROST</t>
  </si>
  <si>
    <t>HFOST</t>
  </si>
  <si>
    <t>SCGT1</t>
  </si>
  <si>
    <t>CCGT1</t>
  </si>
  <si>
    <t>SCGT2</t>
  </si>
  <si>
    <t>CCGT2</t>
  </si>
  <si>
    <t>COST</t>
  </si>
  <si>
    <t>BMPP</t>
  </si>
  <si>
    <t>GEN_SET</t>
  </si>
  <si>
    <t>IND</t>
  </si>
  <si>
    <t>RES</t>
  </si>
  <si>
    <t>SER</t>
  </si>
  <si>
    <t>AGR</t>
  </si>
  <si>
    <t>TRANS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</si>
  <si>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</si>
  <si>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</si>
  <si>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</si>
  <si>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</si>
  <si>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</si>
  <si>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</si>
  <si>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</si>
  <si>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</si>
  <si>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</si>
  <si>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</si>
  <si>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Performance Parameter</t>
  </si>
  <si>
    <t>Economic Life time</t>
  </si>
  <si>
    <t>Interest Rate</t>
  </si>
  <si>
    <t>Annual Discount Rate</t>
  </si>
  <si>
    <t>Technical Life time</t>
  </si>
  <si>
    <t>CRO</t>
  </si>
  <si>
    <t>Timesteps</t>
  </si>
  <si>
    <t>WD</t>
  </si>
  <si>
    <t>WN</t>
  </si>
  <si>
    <t>SPD</t>
  </si>
  <si>
    <t>SPN</t>
  </si>
  <si>
    <t>SD</t>
  </si>
  <si>
    <t>SN</t>
  </si>
  <si>
    <t>FD</t>
  </si>
  <si>
    <t>FN</t>
  </si>
  <si>
    <t>LFO</t>
  </si>
  <si>
    <t>HFO</t>
  </si>
  <si>
    <t>AnnualProd_Per_UnitCapacity</t>
  </si>
  <si>
    <t>Taxes or Subsidies</t>
  </si>
  <si>
    <t>Tax</t>
  </si>
  <si>
    <t>Sub</t>
  </si>
  <si>
    <t>Emission Cap</t>
  </si>
  <si>
    <t>DIST_IND</t>
  </si>
  <si>
    <t>DIST_RES</t>
  </si>
  <si>
    <t>DIST_SER</t>
  </si>
  <si>
    <t>DIST_AGR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</si>
</sst>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11.352</v>
      </c>
      <c r="C4">
        <v>12.613</v>
      </c>
      <c r="D4">
        <v>7.72</v>
      </c>
      <c r="E4">
        <v>10.220000000000001</v>
      </c>
      <c r="F4">
        <v>10.1</v>
      </c>
      <c r="G4">
        <v>14.808999999999999</v>
      </c>
      <c r="H4">
        <v>3.24</v>
      </c>
      <c r="I4">
        <v>0.91700000000000004</v>
      </c>
      <c r="J4">
        <v>1.03</v>
      </c>
      <c r="K4">
        <v>5.5599999999999997E-2</v>
      </c>
      <c r="L4">
        <v>1.03</v>
      </c>
      <c r="M4">
        <v>0.71775</v>
      </c>
      <c r="N4">
        <v>1.03</v>
      </c>
      <c r="O4">
        <v>1.03</v>
      </c>
      <c r="P4">
        <v>0.75</v>
      </c>
      <c r="Q4">
        <v>0.58299999999999996</v>
      </c>
      <c r="R4">
        <v>0.75</v>
      </c>
      <c r="S4">
        <v>0.58299999999999996</v>
      </c>
      <c r="T4">
        <v>1.03</v>
      </c>
      <c r="U4">
        <v>1.03</v>
      </c>
      <c r="V4">
        <v>0.5</v>
      </c>
      <c r="W4">
        <v>0.46400000000000002</v>
      </c>
      <c r="X4">
        <v>0.46400000000000002</v>
      </c>
      <c r="Y4">
        <v>0.46400000000000002</v>
      </c>
      <c r="Z4">
        <v>0.46400000000000002</v>
      </c>
      <c r="AA4">
        <v>0.46400000000000002</v>
      </c>
    </row>
    <row r="5" spans="1:27" x14ac:dyDescent="0.3">
      <c r="A5" s="1" t="s">
        <v>34</v>
      </c>
      <c r="B5">
        <v>11.538</v>
      </c>
      <c r="C5">
        <v>12.818999999999999</v>
      </c>
      <c r="D5">
        <v>7.88</v>
      </c>
      <c r="E5">
        <v>10.38</v>
      </c>
      <c r="F5">
        <v>10.5</v>
      </c>
      <c r="G5">
        <v>15.395999999999999</v>
      </c>
      <c r="H5">
        <v>3.2600000000000002</v>
      </c>
      <c r="I5">
        <v>0.91700000000000004</v>
      </c>
      <c r="J5">
        <v>1.03</v>
      </c>
      <c r="K5">
        <v>5.5599999999999997E-2</v>
      </c>
      <c r="L5">
        <v>1.03</v>
      </c>
      <c r="M5">
        <v>0.71775</v>
      </c>
      <c r="N5">
        <v>1.03</v>
      </c>
      <c r="O5">
        <v>1.03</v>
      </c>
      <c r="P5">
        <v>0.75</v>
      </c>
      <c r="Q5">
        <v>0.58299999999999996</v>
      </c>
      <c r="R5">
        <v>0.75</v>
      </c>
      <c r="S5">
        <v>0.58299999999999996</v>
      </c>
      <c r="T5">
        <v>1.03</v>
      </c>
      <c r="U5">
        <v>1.03</v>
      </c>
      <c r="V5">
        <v>0.5</v>
      </c>
      <c r="W5">
        <v>0.46400000000000002</v>
      </c>
      <c r="X5">
        <v>0.46400000000000002</v>
      </c>
      <c r="Y5">
        <v>0.46400000000000002</v>
      </c>
      <c r="Z5">
        <v>0.46400000000000002</v>
      </c>
      <c r="AA5">
        <v>0.46400000000000002</v>
      </c>
    </row>
    <row r="6" spans="1:27" x14ac:dyDescent="0.3">
      <c r="A6" s="1" t="s">
        <v>35</v>
      </c>
      <c r="B6">
        <v>11.723000000000001</v>
      </c>
      <c r="C6">
        <v>13.024999999999999</v>
      </c>
      <c r="D6">
        <v>8.0399999999999991</v>
      </c>
      <c r="E6">
        <v>10.540000000000001</v>
      </c>
      <c r="F6">
        <v>10.9</v>
      </c>
      <c r="G6">
        <v>15.982999999999999</v>
      </c>
      <c r="H6">
        <v>3.2800000000000002</v>
      </c>
      <c r="I6">
        <v>0.91700000000000004</v>
      </c>
      <c r="J6">
        <v>1.03</v>
      </c>
      <c r="K6">
        <v>5.5599999999999997E-2</v>
      </c>
      <c r="L6">
        <v>1.03</v>
      </c>
      <c r="M6">
        <v>0.71775</v>
      </c>
      <c r="N6">
        <v>1.03</v>
      </c>
      <c r="O6">
        <v>1.03</v>
      </c>
      <c r="P6">
        <v>0.75</v>
      </c>
      <c r="Q6">
        <v>0.58299999999999996</v>
      </c>
      <c r="R6">
        <v>0.75</v>
      </c>
      <c r="S6">
        <v>0.58299999999999996</v>
      </c>
      <c r="T6">
        <v>1.03</v>
      </c>
      <c r="U6">
        <v>1.03</v>
      </c>
      <c r="V6">
        <v>0.5</v>
      </c>
      <c r="W6">
        <v>0.46400000000000002</v>
      </c>
      <c r="X6">
        <v>0.46400000000000002</v>
      </c>
      <c r="Y6">
        <v>0.46400000000000002</v>
      </c>
      <c r="Z6">
        <v>0.46400000000000002</v>
      </c>
      <c r="AA6">
        <v>0.46400000000000002</v>
      </c>
    </row>
    <row r="7" spans="1:27" x14ac:dyDescent="0.3">
      <c r="A7" s="1" t="s">
        <v>36</v>
      </c>
      <c r="B7">
        <v>11.909000000000001</v>
      </c>
      <c r="C7">
        <v>13.230999999999998</v>
      </c>
      <c r="D7">
        <v>8.1999999999999993</v>
      </c>
      <c r="E7">
        <v>10.700000000000001</v>
      </c>
      <c r="F7">
        <v>11.3</v>
      </c>
      <c r="G7">
        <v>16.57</v>
      </c>
      <c r="H7">
        <v>3.3000000000000003</v>
      </c>
      <c r="I7">
        <v>0.91700000000000004</v>
      </c>
      <c r="J7">
        <v>1.03</v>
      </c>
      <c r="K7">
        <v>5.5599999999999997E-2</v>
      </c>
      <c r="L7">
        <v>1.03</v>
      </c>
      <c r="M7">
        <v>0.71775</v>
      </c>
      <c r="N7">
        <v>1.03</v>
      </c>
      <c r="O7">
        <v>1.03</v>
      </c>
      <c r="P7">
        <v>0.75</v>
      </c>
      <c r="Q7">
        <v>0.58299999999999996</v>
      </c>
      <c r="R7">
        <v>0.75</v>
      </c>
      <c r="S7">
        <v>0.58299999999999996</v>
      </c>
      <c r="T7">
        <v>1.03</v>
      </c>
      <c r="U7">
        <v>1.03</v>
      </c>
      <c r="V7">
        <v>0.5</v>
      </c>
      <c r="W7">
        <v>0.46400000000000002</v>
      </c>
      <c r="X7">
        <v>0.46400000000000002</v>
      </c>
      <c r="Y7">
        <v>0.46400000000000002</v>
      </c>
      <c r="Z7">
        <v>0.46400000000000002</v>
      </c>
      <c r="AA7">
        <v>0.46400000000000002</v>
      </c>
    </row>
    <row r="8" spans="1:27" x14ac:dyDescent="0.3">
      <c r="A8" s="1" t="s">
        <v>37</v>
      </c>
      <c r="B8">
        <v>12.093999999999999</v>
      </c>
      <c r="C8">
        <v>13.436999999999998</v>
      </c>
      <c r="D8">
        <v>8.36</v>
      </c>
      <c r="E8">
        <v>10.860000000000001</v>
      </c>
      <c r="F8">
        <v>11.700000000000001</v>
      </c>
      <c r="G8">
        <v>17.157</v>
      </c>
      <c r="H8">
        <v>3.3200000000000003</v>
      </c>
      <c r="I8">
        <v>0.91700000000000004</v>
      </c>
      <c r="J8">
        <v>1.03</v>
      </c>
      <c r="K8">
        <v>5.5599999999999997E-2</v>
      </c>
      <c r="L8">
        <v>1.03</v>
      </c>
      <c r="M8">
        <v>0.71775</v>
      </c>
      <c r="N8">
        <v>1.03</v>
      </c>
      <c r="O8">
        <v>1.03</v>
      </c>
      <c r="P8">
        <v>0.75</v>
      </c>
      <c r="Q8">
        <v>0.58299999999999996</v>
      </c>
      <c r="R8">
        <v>0.75</v>
      </c>
      <c r="S8">
        <v>0.58299999999999996</v>
      </c>
      <c r="T8">
        <v>1.03</v>
      </c>
      <c r="U8">
        <v>1.03</v>
      </c>
      <c r="V8">
        <v>0.5</v>
      </c>
      <c r="W8">
        <v>0.46400000000000002</v>
      </c>
      <c r="X8">
        <v>0.46400000000000002</v>
      </c>
      <c r="Y8">
        <v>0.46400000000000002</v>
      </c>
      <c r="Z8">
        <v>0.46400000000000002</v>
      </c>
      <c r="AA8">
        <v>0.46400000000000002</v>
      </c>
    </row>
    <row r="9" spans="1:27" x14ac:dyDescent="0.3">
      <c r="A9" s="1" t="s">
        <v>38</v>
      </c>
      <c r="B9">
        <v>12.28</v>
      </c>
      <c r="C9">
        <v>13.642999999999997</v>
      </c>
      <c r="D9">
        <v>8.52</v>
      </c>
      <c r="E9">
        <v>11.020000000000001</v>
      </c>
      <c r="F9">
        <v>12.100000000000001</v>
      </c>
      <c r="G9">
        <v>17.744</v>
      </c>
      <c r="H9">
        <v>3.3400000000000003</v>
      </c>
      <c r="I9">
        <v>0.91700000000000004</v>
      </c>
      <c r="J9">
        <v>1.03</v>
      </c>
      <c r="K9">
        <v>5.5599999999999997E-2</v>
      </c>
      <c r="L9">
        <v>1.03</v>
      </c>
      <c r="M9">
        <v>0.71775</v>
      </c>
      <c r="N9">
        <v>1.03</v>
      </c>
      <c r="O9">
        <v>1.03</v>
      </c>
      <c r="P9">
        <v>0.75</v>
      </c>
      <c r="Q9">
        <v>0.58299999999999996</v>
      </c>
      <c r="R9">
        <v>0.75</v>
      </c>
      <c r="S9">
        <v>0.58299999999999996</v>
      </c>
      <c r="T9">
        <v>1.03</v>
      </c>
      <c r="U9">
        <v>1.03</v>
      </c>
      <c r="V9">
        <v>0.5</v>
      </c>
      <c r="W9">
        <v>0.46400000000000002</v>
      </c>
      <c r="X9">
        <v>0.46400000000000002</v>
      </c>
      <c r="Y9">
        <v>0.46400000000000002</v>
      </c>
      <c r="Z9">
        <v>0.46400000000000002</v>
      </c>
      <c r="AA9">
        <v>0.46400000000000002</v>
      </c>
    </row>
    <row r="10" spans="1:27" x14ac:dyDescent="0.3">
      <c r="A10" s="1" t="s">
        <v>39</v>
      </c>
      <c r="B10">
        <v>12.465</v>
      </c>
      <c r="C10">
        <v>13.848999999999997</v>
      </c>
      <c r="D10">
        <v>8.68</v>
      </c>
      <c r="E10">
        <v>11.180000000000001</v>
      </c>
      <c r="F10">
        <v>12.500000000000002</v>
      </c>
      <c r="G10">
        <v>18.331</v>
      </c>
      <c r="H10">
        <v>3.3600000000000003</v>
      </c>
      <c r="I10">
        <v>0.91700000000000004</v>
      </c>
      <c r="J10">
        <v>1.03</v>
      </c>
      <c r="K10">
        <v>5.5599999999999997E-2</v>
      </c>
      <c r="L10">
        <v>1.03</v>
      </c>
      <c r="M10">
        <v>0.71775</v>
      </c>
      <c r="N10">
        <v>1.03</v>
      </c>
      <c r="O10">
        <v>1.03</v>
      </c>
      <c r="P10">
        <v>0.75</v>
      </c>
      <c r="Q10">
        <v>0.58299999999999996</v>
      </c>
      <c r="R10">
        <v>0.75</v>
      </c>
      <c r="S10">
        <v>0.58299999999999996</v>
      </c>
      <c r="T10">
        <v>1.03</v>
      </c>
      <c r="U10">
        <v>1.03</v>
      </c>
      <c r="V10">
        <v>0.5</v>
      </c>
      <c r="W10">
        <v>0.46400000000000002</v>
      </c>
      <c r="X10">
        <v>0.46400000000000002</v>
      </c>
      <c r="Y10">
        <v>0.46400000000000002</v>
      </c>
      <c r="Z10">
        <v>0.46400000000000002</v>
      </c>
      <c r="AA10">
        <v>0.46400000000000002</v>
      </c>
    </row>
    <row r="11" spans="1:27" x14ac:dyDescent="0.3">
      <c r="A11" s="1" t="s">
        <v>40</v>
      </c>
      <c r="B11">
        <v>12.65</v>
      </c>
      <c r="C11">
        <v>14.054999999999996</v>
      </c>
      <c r="D11">
        <v>8.84</v>
      </c>
      <c r="E11">
        <v>11.340000000000002</v>
      </c>
      <c r="F11">
        <v>12.900000000000002</v>
      </c>
      <c r="G11">
        <v>18.917999999999999</v>
      </c>
      <c r="H11">
        <v>3.3800000000000003</v>
      </c>
      <c r="I11">
        <v>0.91700000000000004</v>
      </c>
      <c r="J11">
        <v>1.03</v>
      </c>
      <c r="K11">
        <v>5.5599999999999997E-2</v>
      </c>
      <c r="L11">
        <v>1.03</v>
      </c>
      <c r="M11">
        <v>0.71775</v>
      </c>
      <c r="N11">
        <v>1.03</v>
      </c>
      <c r="O11">
        <v>1.03</v>
      </c>
      <c r="P11">
        <v>0.75</v>
      </c>
      <c r="Q11">
        <v>0.58299999999999996</v>
      </c>
      <c r="R11">
        <v>0.75</v>
      </c>
      <c r="S11">
        <v>0.58299999999999996</v>
      </c>
      <c r="T11">
        <v>1.03</v>
      </c>
      <c r="U11">
        <v>1.03</v>
      </c>
      <c r="V11">
        <v>0.5</v>
      </c>
      <c r="W11">
        <v>0.46400000000000002</v>
      </c>
      <c r="X11">
        <v>0.46400000000000002</v>
      </c>
      <c r="Y11">
        <v>0.46400000000000002</v>
      </c>
      <c r="Z11">
        <v>0.46400000000000002</v>
      </c>
      <c r="AA11">
        <v>0.46400000000000002</v>
      </c>
    </row>
    <row r="12" spans="1:27" x14ac:dyDescent="0.3">
      <c r="A12" s="1" t="s">
        <v>41</v>
      </c>
      <c r="B12">
        <v>12.836</v>
      </c>
      <c r="C12">
        <v>14.260999999999996</v>
      </c>
      <c r="D12">
        <v>9</v>
      </c>
      <c r="E12">
        <v>11.500000000000002</v>
      </c>
      <c r="F12">
        <v>13.300000000000002</v>
      </c>
      <c r="G12">
        <v>19.504999999999999</v>
      </c>
      <c r="H12">
        <v>3.4000000000000004</v>
      </c>
      <c r="I12">
        <v>0.91700000000000004</v>
      </c>
      <c r="J12">
        <v>1.03</v>
      </c>
      <c r="K12">
        <v>5.5599999999999997E-2</v>
      </c>
      <c r="L12">
        <v>1.03</v>
      </c>
      <c r="M12">
        <v>0.71775</v>
      </c>
      <c r="N12">
        <v>1.03</v>
      </c>
      <c r="O12">
        <v>1.03</v>
      </c>
      <c r="P12">
        <v>0.75</v>
      </c>
      <c r="Q12">
        <v>0.58299999999999996</v>
      </c>
      <c r="R12">
        <v>0.75</v>
      </c>
      <c r="S12">
        <v>0.58299999999999996</v>
      </c>
      <c r="T12">
        <v>1.03</v>
      </c>
      <c r="U12">
        <v>1.03</v>
      </c>
      <c r="V12">
        <v>0.5</v>
      </c>
      <c r="W12">
        <v>0.46400000000000002</v>
      </c>
      <c r="X12">
        <v>0.46400000000000002</v>
      </c>
      <c r="Y12">
        <v>0.46400000000000002</v>
      </c>
      <c r="Z12">
        <v>0.46400000000000002</v>
      </c>
      <c r="AA12">
        <v>0.46400000000000002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5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17</v>
      </c>
    </row>
    <row r="2" spans="1:3" x14ac:dyDescent="0.3">
      <c r="B2" s="1" t="s">
        <v>1</v>
      </c>
      <c r="C2" s="1" t="s">
        <v>47</v>
      </c>
    </row>
    <row r="3" spans="1:3" x14ac:dyDescent="0.3">
      <c r="A3" s="1" t="s">
        <v>32</v>
      </c>
      <c r="B3" s="1" t="s">
        <v>48</v>
      </c>
    </row>
    <row r="4" spans="1:3" x14ac:dyDescent="0.3">
      <c r="A4" s="3" t="s">
        <v>33</v>
      </c>
      <c r="B4" s="1" t="s">
        <v>49</v>
      </c>
      <c r="C4">
        <v>1</v>
      </c>
    </row>
    <row r="5" spans="1:3" x14ac:dyDescent="0.3">
      <c r="A5" s="3"/>
      <c r="B5" s="1" t="s">
        <v>50</v>
      </c>
      <c r="C5">
        <v>1</v>
      </c>
    </row>
    <row r="6" spans="1:3" x14ac:dyDescent="0.3">
      <c r="A6" s="3"/>
      <c r="B6" s="1" t="s">
        <v>51</v>
      </c>
      <c r="C6">
        <v>1</v>
      </c>
    </row>
    <row r="7" spans="1:3" x14ac:dyDescent="0.3">
      <c r="A7" s="3"/>
      <c r="B7" s="1" t="s">
        <v>52</v>
      </c>
      <c r="C7">
        <v>1</v>
      </c>
    </row>
    <row r="8" spans="1:3" x14ac:dyDescent="0.3">
      <c r="A8" s="3"/>
      <c r="B8" s="1" t="s">
        <v>53</v>
      </c>
      <c r="C8">
        <v>1</v>
      </c>
    </row>
    <row r="9" spans="1:3" x14ac:dyDescent="0.3">
      <c r="A9" s="3"/>
      <c r="B9" s="1" t="s">
        <v>54</v>
      </c>
      <c r="C9">
        <v>1</v>
      </c>
    </row>
    <row r="10" spans="1:3" x14ac:dyDescent="0.3">
      <c r="A10" s="3"/>
      <c r="B10" s="1" t="s">
        <v>55</v>
      </c>
      <c r="C10">
        <v>1</v>
      </c>
    </row>
    <row r="11" spans="1:3" x14ac:dyDescent="0.3">
      <c r="A11" s="3"/>
      <c r="B11" s="1" t="s">
        <v>56</v>
      </c>
      <c r="C11">
        <v>1</v>
      </c>
    </row>
    <row r="12" spans="1:3" x14ac:dyDescent="0.3">
      <c r="A12" s="3" t="s">
        <v>34</v>
      </c>
      <c r="B12" s="1" t="s">
        <v>49</v>
      </c>
      <c r="C12">
        <v>1</v>
      </c>
    </row>
    <row r="13" spans="1:3" x14ac:dyDescent="0.3">
      <c r="A13" s="3"/>
      <c r="B13" s="1" t="s">
        <v>50</v>
      </c>
      <c r="C13">
        <v>1</v>
      </c>
    </row>
    <row r="14" spans="1:3" x14ac:dyDescent="0.3">
      <c r="A14" s="3"/>
      <c r="B14" s="1" t="s">
        <v>51</v>
      </c>
      <c r="C14">
        <v>1</v>
      </c>
    </row>
    <row r="15" spans="1:3" x14ac:dyDescent="0.3">
      <c r="A15" s="3"/>
      <c r="B15" s="1" t="s">
        <v>52</v>
      </c>
      <c r="C15">
        <v>1</v>
      </c>
    </row>
    <row r="16" spans="1:3" x14ac:dyDescent="0.3">
      <c r="A16" s="3"/>
      <c r="B16" s="1" t="s">
        <v>53</v>
      </c>
      <c r="C16">
        <v>1</v>
      </c>
    </row>
    <row r="17" spans="1:3" x14ac:dyDescent="0.3">
      <c r="A17" s="3"/>
      <c r="B17" s="1" t="s">
        <v>54</v>
      </c>
      <c r="C17">
        <v>1</v>
      </c>
    </row>
    <row r="18" spans="1:3" x14ac:dyDescent="0.3">
      <c r="A18" s="3"/>
      <c r="B18" s="1" t="s">
        <v>55</v>
      </c>
      <c r="C18">
        <v>1</v>
      </c>
    </row>
    <row r="19" spans="1:3" x14ac:dyDescent="0.3">
      <c r="A19" s="3"/>
      <c r="B19" s="1" t="s">
        <v>56</v>
      </c>
      <c r="C19">
        <v>1</v>
      </c>
    </row>
    <row r="20" spans="1:3" x14ac:dyDescent="0.3">
      <c r="A20" s="3" t="s">
        <v>35</v>
      </c>
      <c r="B20" s="1" t="s">
        <v>49</v>
      </c>
      <c r="C20">
        <v>1</v>
      </c>
    </row>
    <row r="21" spans="1:3" x14ac:dyDescent="0.3">
      <c r="A21" s="3"/>
      <c r="B21" s="1" t="s">
        <v>50</v>
      </c>
      <c r="C21">
        <v>1</v>
      </c>
    </row>
    <row r="22" spans="1:3" x14ac:dyDescent="0.3">
      <c r="A22" s="3"/>
      <c r="B22" s="1" t="s">
        <v>51</v>
      </c>
      <c r="C22">
        <v>1</v>
      </c>
    </row>
    <row r="23" spans="1:3" x14ac:dyDescent="0.3">
      <c r="A23" s="3"/>
      <c r="B23" s="1" t="s">
        <v>52</v>
      </c>
      <c r="C23">
        <v>1</v>
      </c>
    </row>
    <row r="24" spans="1:3" x14ac:dyDescent="0.3">
      <c r="A24" s="3"/>
      <c r="B24" s="1" t="s">
        <v>53</v>
      </c>
      <c r="C24">
        <v>1</v>
      </c>
    </row>
    <row r="25" spans="1:3" x14ac:dyDescent="0.3">
      <c r="A25" s="3"/>
      <c r="B25" s="1" t="s">
        <v>54</v>
      </c>
      <c r="C25">
        <v>1</v>
      </c>
    </row>
    <row r="26" spans="1:3" x14ac:dyDescent="0.3">
      <c r="A26" s="3"/>
      <c r="B26" s="1" t="s">
        <v>55</v>
      </c>
      <c r="C26">
        <v>1</v>
      </c>
    </row>
    <row r="27" spans="1:3" x14ac:dyDescent="0.3">
      <c r="A27" s="3"/>
      <c r="B27" s="1" t="s">
        <v>56</v>
      </c>
      <c r="C27">
        <v>1</v>
      </c>
    </row>
    <row r="28" spans="1:3" x14ac:dyDescent="0.3">
      <c r="A28" s="3" t="s">
        <v>36</v>
      </c>
      <c r="B28" s="1" t="s">
        <v>49</v>
      </c>
      <c r="C28">
        <v>1</v>
      </c>
    </row>
    <row r="29" spans="1:3" x14ac:dyDescent="0.3">
      <c r="A29" s="3"/>
      <c r="B29" s="1" t="s">
        <v>50</v>
      </c>
      <c r="C29">
        <v>1</v>
      </c>
    </row>
    <row r="30" spans="1:3" x14ac:dyDescent="0.3">
      <c r="A30" s="3"/>
      <c r="B30" s="1" t="s">
        <v>51</v>
      </c>
      <c r="C30">
        <v>1</v>
      </c>
    </row>
    <row r="31" spans="1:3" x14ac:dyDescent="0.3">
      <c r="A31" s="3"/>
      <c r="B31" s="1" t="s">
        <v>52</v>
      </c>
      <c r="C31">
        <v>1</v>
      </c>
    </row>
    <row r="32" spans="1:3" x14ac:dyDescent="0.3">
      <c r="A32" s="3"/>
      <c r="B32" s="1" t="s">
        <v>53</v>
      </c>
      <c r="C32">
        <v>1</v>
      </c>
    </row>
    <row r="33" spans="1:3" x14ac:dyDescent="0.3">
      <c r="A33" s="3"/>
      <c r="B33" s="1" t="s">
        <v>54</v>
      </c>
      <c r="C33">
        <v>1</v>
      </c>
    </row>
    <row r="34" spans="1:3" x14ac:dyDescent="0.3">
      <c r="A34" s="3"/>
      <c r="B34" s="1" t="s">
        <v>55</v>
      </c>
      <c r="C34">
        <v>1</v>
      </c>
    </row>
    <row r="35" spans="1:3" x14ac:dyDescent="0.3">
      <c r="A35" s="3"/>
      <c r="B35" s="1" t="s">
        <v>56</v>
      </c>
      <c r="C35">
        <v>1</v>
      </c>
    </row>
    <row r="36" spans="1:3" x14ac:dyDescent="0.3">
      <c r="A36" s="3" t="s">
        <v>37</v>
      </c>
      <c r="B36" s="1" t="s">
        <v>49</v>
      </c>
      <c r="C36">
        <v>1</v>
      </c>
    </row>
    <row r="37" spans="1:3" x14ac:dyDescent="0.3">
      <c r="A37" s="3"/>
      <c r="B37" s="1" t="s">
        <v>50</v>
      </c>
      <c r="C37">
        <v>1</v>
      </c>
    </row>
    <row r="38" spans="1:3" x14ac:dyDescent="0.3">
      <c r="A38" s="3"/>
      <c r="B38" s="1" t="s">
        <v>51</v>
      </c>
      <c r="C38">
        <v>1</v>
      </c>
    </row>
    <row r="39" spans="1:3" x14ac:dyDescent="0.3">
      <c r="A39" s="3"/>
      <c r="B39" s="1" t="s">
        <v>52</v>
      </c>
      <c r="C39">
        <v>1</v>
      </c>
    </row>
    <row r="40" spans="1:3" x14ac:dyDescent="0.3">
      <c r="A40" s="3"/>
      <c r="B40" s="1" t="s">
        <v>53</v>
      </c>
      <c r="C40">
        <v>1</v>
      </c>
    </row>
    <row r="41" spans="1:3" x14ac:dyDescent="0.3">
      <c r="A41" s="3"/>
      <c r="B41" s="1" t="s">
        <v>54</v>
      </c>
      <c r="C41">
        <v>1</v>
      </c>
    </row>
    <row r="42" spans="1:3" x14ac:dyDescent="0.3">
      <c r="A42" s="3"/>
      <c r="B42" s="1" t="s">
        <v>55</v>
      </c>
      <c r="C42">
        <v>1</v>
      </c>
    </row>
    <row r="43" spans="1:3" x14ac:dyDescent="0.3">
      <c r="A43" s="3"/>
      <c r="B43" s="1" t="s">
        <v>56</v>
      </c>
      <c r="C43">
        <v>1</v>
      </c>
    </row>
    <row r="44" spans="1:3" x14ac:dyDescent="0.3">
      <c r="A44" s="3" t="s">
        <v>38</v>
      </c>
      <c r="B44" s="1" t="s">
        <v>49</v>
      </c>
      <c r="C44">
        <v>1</v>
      </c>
    </row>
    <row r="45" spans="1:3" x14ac:dyDescent="0.3">
      <c r="A45" s="3"/>
      <c r="B45" s="1" t="s">
        <v>50</v>
      </c>
      <c r="C45">
        <v>1</v>
      </c>
    </row>
    <row r="46" spans="1:3" x14ac:dyDescent="0.3">
      <c r="A46" s="3"/>
      <c r="B46" s="1" t="s">
        <v>51</v>
      </c>
      <c r="C46">
        <v>1</v>
      </c>
    </row>
    <row r="47" spans="1:3" x14ac:dyDescent="0.3">
      <c r="A47" s="3"/>
      <c r="B47" s="1" t="s">
        <v>52</v>
      </c>
      <c r="C47">
        <v>1</v>
      </c>
    </row>
    <row r="48" spans="1:3" x14ac:dyDescent="0.3">
      <c r="A48" s="3"/>
      <c r="B48" s="1" t="s">
        <v>53</v>
      </c>
      <c r="C48">
        <v>1</v>
      </c>
    </row>
    <row r="49" spans="1:3" x14ac:dyDescent="0.3">
      <c r="A49" s="3"/>
      <c r="B49" s="1" t="s">
        <v>54</v>
      </c>
      <c r="C49">
        <v>1</v>
      </c>
    </row>
    <row r="50" spans="1:3" x14ac:dyDescent="0.3">
      <c r="A50" s="3"/>
      <c r="B50" s="1" t="s">
        <v>55</v>
      </c>
      <c r="C50">
        <v>1</v>
      </c>
    </row>
    <row r="51" spans="1:3" x14ac:dyDescent="0.3">
      <c r="A51" s="3"/>
      <c r="B51" s="1" t="s">
        <v>56</v>
      </c>
      <c r="C51">
        <v>1</v>
      </c>
    </row>
    <row r="52" spans="1:3" x14ac:dyDescent="0.3">
      <c r="A52" s="3" t="s">
        <v>39</v>
      </c>
      <c r="B52" s="1" t="s">
        <v>49</v>
      </c>
      <c r="C52">
        <v>1</v>
      </c>
    </row>
    <row r="53" spans="1:3" x14ac:dyDescent="0.3">
      <c r="A53" s="3"/>
      <c r="B53" s="1" t="s">
        <v>50</v>
      </c>
      <c r="C53">
        <v>1</v>
      </c>
    </row>
    <row r="54" spans="1:3" x14ac:dyDescent="0.3">
      <c r="A54" s="3"/>
      <c r="B54" s="1" t="s">
        <v>51</v>
      </c>
      <c r="C54">
        <v>1</v>
      </c>
    </row>
    <row r="55" spans="1:3" x14ac:dyDescent="0.3">
      <c r="A55" s="3"/>
      <c r="B55" s="1" t="s">
        <v>52</v>
      </c>
      <c r="C55">
        <v>1</v>
      </c>
    </row>
    <row r="56" spans="1:3" x14ac:dyDescent="0.3">
      <c r="A56" s="3"/>
      <c r="B56" s="1" t="s">
        <v>53</v>
      </c>
      <c r="C56">
        <v>1</v>
      </c>
    </row>
    <row r="57" spans="1:3" x14ac:dyDescent="0.3">
      <c r="A57" s="3"/>
      <c r="B57" s="1" t="s">
        <v>54</v>
      </c>
      <c r="C57">
        <v>1</v>
      </c>
    </row>
    <row r="58" spans="1:3" x14ac:dyDescent="0.3">
      <c r="A58" s="3"/>
      <c r="B58" s="1" t="s">
        <v>55</v>
      </c>
      <c r="C58">
        <v>1</v>
      </c>
    </row>
    <row r="59" spans="1:3" x14ac:dyDescent="0.3">
      <c r="A59" s="3"/>
      <c r="B59" s="1" t="s">
        <v>56</v>
      </c>
      <c r="C59">
        <v>1</v>
      </c>
    </row>
    <row r="60" spans="1:3" x14ac:dyDescent="0.3">
      <c r="A60" s="3" t="s">
        <v>40</v>
      </c>
      <c r="B60" s="1" t="s">
        <v>49</v>
      </c>
      <c r="C60">
        <v>1</v>
      </c>
    </row>
    <row r="61" spans="1:3" x14ac:dyDescent="0.3">
      <c r="A61" s="3"/>
      <c r="B61" s="1" t="s">
        <v>50</v>
      </c>
      <c r="C61">
        <v>1</v>
      </c>
    </row>
    <row r="62" spans="1:3" x14ac:dyDescent="0.3">
      <c r="A62" s="3"/>
      <c r="B62" s="1" t="s">
        <v>51</v>
      </c>
      <c r="C62">
        <v>1</v>
      </c>
    </row>
    <row r="63" spans="1:3" x14ac:dyDescent="0.3">
      <c r="A63" s="3"/>
      <c r="B63" s="1" t="s">
        <v>52</v>
      </c>
      <c r="C63">
        <v>1</v>
      </c>
    </row>
    <row r="64" spans="1:3" x14ac:dyDescent="0.3">
      <c r="A64" s="3"/>
      <c r="B64" s="1" t="s">
        <v>53</v>
      </c>
      <c r="C64">
        <v>1</v>
      </c>
    </row>
    <row r="65" spans="1:3" x14ac:dyDescent="0.3">
      <c r="A65" s="3"/>
      <c r="B65" s="1" t="s">
        <v>54</v>
      </c>
      <c r="C65">
        <v>1</v>
      </c>
    </row>
    <row r="66" spans="1:3" x14ac:dyDescent="0.3">
      <c r="A66" s="3"/>
      <c r="B66" s="1" t="s">
        <v>55</v>
      </c>
      <c r="C66">
        <v>1</v>
      </c>
    </row>
    <row r="67" spans="1:3" x14ac:dyDescent="0.3">
      <c r="A67" s="3"/>
      <c r="B67" s="1" t="s">
        <v>56</v>
      </c>
      <c r="C67">
        <v>1</v>
      </c>
    </row>
    <row r="68" spans="1:3" x14ac:dyDescent="0.3">
      <c r="A68" s="3" t="s">
        <v>41</v>
      </c>
      <c r="B68" s="1" t="s">
        <v>49</v>
      </c>
      <c r="C68">
        <v>1</v>
      </c>
    </row>
    <row r="69" spans="1:3" x14ac:dyDescent="0.3">
      <c r="A69" s="3"/>
      <c r="B69" s="1" t="s">
        <v>50</v>
      </c>
      <c r="C69">
        <v>1</v>
      </c>
    </row>
    <row r="70" spans="1:3" x14ac:dyDescent="0.3">
      <c r="A70" s="3"/>
      <c r="B70" s="1" t="s">
        <v>51</v>
      </c>
      <c r="C70">
        <v>1</v>
      </c>
    </row>
    <row r="71" spans="1:3" x14ac:dyDescent="0.3">
      <c r="A71" s="3"/>
      <c r="B71" s="1" t="s">
        <v>52</v>
      </c>
      <c r="C71">
        <v>1</v>
      </c>
    </row>
    <row r="72" spans="1:3" x14ac:dyDescent="0.3">
      <c r="A72" s="3"/>
      <c r="B72" s="1" t="s">
        <v>53</v>
      </c>
      <c r="C72">
        <v>1</v>
      </c>
    </row>
    <row r="73" spans="1:3" x14ac:dyDescent="0.3">
      <c r="A73" s="3"/>
      <c r="B73" s="1" t="s">
        <v>54</v>
      </c>
      <c r="C73">
        <v>1</v>
      </c>
    </row>
    <row r="74" spans="1:3" x14ac:dyDescent="0.3">
      <c r="A74" s="3"/>
      <c r="B74" s="1" t="s">
        <v>55</v>
      </c>
      <c r="C74">
        <v>1</v>
      </c>
    </row>
    <row r="75" spans="1:3" x14ac:dyDescent="0.3">
      <c r="A75" s="3"/>
      <c r="B75" s="1" t="s">
        <v>56</v>
      </c>
      <c r="C75">
        <v>1</v>
      </c>
    </row>
  </sheetData>
  <mergeCells count="9">
    <mergeCell ref="A44:A51"/>
    <mergeCell ref="A52:A59"/>
    <mergeCell ref="A60:A67"/>
    <mergeCell ref="A68:A75"/>
    <mergeCell ref="A4:A11"/>
    <mergeCell ref="A12:A19"/>
    <mergeCell ref="A20:A27"/>
    <mergeCell ref="A28:A35"/>
    <mergeCell ref="A36:A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5"/>
  <sheetViews>
    <sheetView workbookViewId="0">
      <selection activeCell="C4" sqref="C4:D75"/>
    </sheetView>
  </sheetViews>
  <sheetFormatPr defaultRowHeight="14.4" x14ac:dyDescent="0.3"/>
  <sheetData>
    <row r="1" spans="1:4" x14ac:dyDescent="0.3">
      <c r="B1" s="1" t="s">
        <v>0</v>
      </c>
      <c r="C1" s="3" t="s">
        <v>17</v>
      </c>
      <c r="D1" s="3"/>
    </row>
    <row r="2" spans="1:4" x14ac:dyDescent="0.3">
      <c r="B2" s="1" t="s">
        <v>1</v>
      </c>
      <c r="C2" s="1" t="s">
        <v>57</v>
      </c>
      <c r="D2" s="1" t="s">
        <v>58</v>
      </c>
    </row>
    <row r="3" spans="1:4" x14ac:dyDescent="0.3">
      <c r="A3" s="1" t="s">
        <v>32</v>
      </c>
      <c r="B3" s="1" t="s">
        <v>48</v>
      </c>
    </row>
    <row r="4" spans="1:4" x14ac:dyDescent="0.3">
      <c r="A4" s="3" t="s">
        <v>33</v>
      </c>
      <c r="B4" s="1" t="s">
        <v>49</v>
      </c>
      <c r="C4">
        <v>0.8</v>
      </c>
      <c r="D4">
        <v>0.2</v>
      </c>
    </row>
    <row r="5" spans="1:4" x14ac:dyDescent="0.3">
      <c r="A5" s="3"/>
      <c r="B5" s="1" t="s">
        <v>50</v>
      </c>
      <c r="C5">
        <v>0.8</v>
      </c>
      <c r="D5">
        <v>0.2</v>
      </c>
    </row>
    <row r="6" spans="1:4" x14ac:dyDescent="0.3">
      <c r="A6" s="3"/>
      <c r="B6" s="1" t="s">
        <v>51</v>
      </c>
      <c r="C6">
        <v>0.8</v>
      </c>
      <c r="D6">
        <v>0.2</v>
      </c>
    </row>
    <row r="7" spans="1:4" x14ac:dyDescent="0.3">
      <c r="A7" s="3"/>
      <c r="B7" s="1" t="s">
        <v>52</v>
      </c>
      <c r="C7">
        <v>0.8</v>
      </c>
      <c r="D7">
        <v>0.2</v>
      </c>
    </row>
    <row r="8" spans="1:4" x14ac:dyDescent="0.3">
      <c r="A8" s="3"/>
      <c r="B8" s="1" t="s">
        <v>53</v>
      </c>
      <c r="C8">
        <v>0.8</v>
      </c>
      <c r="D8">
        <v>0.2</v>
      </c>
    </row>
    <row r="9" spans="1:4" x14ac:dyDescent="0.3">
      <c r="A9" s="3"/>
      <c r="B9" s="1" t="s">
        <v>54</v>
      </c>
      <c r="C9">
        <v>0.8</v>
      </c>
      <c r="D9">
        <v>0.2</v>
      </c>
    </row>
    <row r="10" spans="1:4" x14ac:dyDescent="0.3">
      <c r="A10" s="3"/>
      <c r="B10" s="1" t="s">
        <v>55</v>
      </c>
      <c r="C10">
        <v>0.8</v>
      </c>
      <c r="D10">
        <v>0.2</v>
      </c>
    </row>
    <row r="11" spans="1:4" x14ac:dyDescent="0.3">
      <c r="A11" s="3"/>
      <c r="B11" s="1" t="s">
        <v>56</v>
      </c>
      <c r="C11">
        <v>0.8</v>
      </c>
      <c r="D11">
        <v>0.2</v>
      </c>
    </row>
    <row r="12" spans="1:4" x14ac:dyDescent="0.3">
      <c r="A12" s="3" t="s">
        <v>34</v>
      </c>
      <c r="B12" s="1" t="s">
        <v>49</v>
      </c>
      <c r="C12">
        <v>0.8</v>
      </c>
      <c r="D12">
        <v>0.2</v>
      </c>
    </row>
    <row r="13" spans="1:4" x14ac:dyDescent="0.3">
      <c r="A13" s="3"/>
      <c r="B13" s="1" t="s">
        <v>50</v>
      </c>
      <c r="C13">
        <v>0.8</v>
      </c>
      <c r="D13">
        <v>0.2</v>
      </c>
    </row>
    <row r="14" spans="1:4" x14ac:dyDescent="0.3">
      <c r="A14" s="3"/>
      <c r="B14" s="1" t="s">
        <v>51</v>
      </c>
      <c r="C14">
        <v>0.8</v>
      </c>
      <c r="D14">
        <v>0.2</v>
      </c>
    </row>
    <row r="15" spans="1:4" x14ac:dyDescent="0.3">
      <c r="A15" s="3"/>
      <c r="B15" s="1" t="s">
        <v>52</v>
      </c>
      <c r="C15">
        <v>0.8</v>
      </c>
      <c r="D15">
        <v>0.2</v>
      </c>
    </row>
    <row r="16" spans="1:4" x14ac:dyDescent="0.3">
      <c r="A16" s="3"/>
      <c r="B16" s="1" t="s">
        <v>53</v>
      </c>
      <c r="C16">
        <v>0.8</v>
      </c>
      <c r="D16">
        <v>0.2</v>
      </c>
    </row>
    <row r="17" spans="1:4" x14ac:dyDescent="0.3">
      <c r="A17" s="3"/>
      <c r="B17" s="1" t="s">
        <v>54</v>
      </c>
      <c r="C17">
        <v>0.8</v>
      </c>
      <c r="D17">
        <v>0.2</v>
      </c>
    </row>
    <row r="18" spans="1:4" x14ac:dyDescent="0.3">
      <c r="A18" s="3"/>
      <c r="B18" s="1" t="s">
        <v>55</v>
      </c>
      <c r="C18">
        <v>0.8</v>
      </c>
      <c r="D18">
        <v>0.2</v>
      </c>
    </row>
    <row r="19" spans="1:4" x14ac:dyDescent="0.3">
      <c r="A19" s="3"/>
      <c r="B19" s="1" t="s">
        <v>56</v>
      </c>
      <c r="C19">
        <v>0.8</v>
      </c>
      <c r="D19">
        <v>0.2</v>
      </c>
    </row>
    <row r="20" spans="1:4" x14ac:dyDescent="0.3">
      <c r="A20" s="3" t="s">
        <v>35</v>
      </c>
      <c r="B20" s="1" t="s">
        <v>49</v>
      </c>
      <c r="C20">
        <v>0.8</v>
      </c>
      <c r="D20">
        <v>0.2</v>
      </c>
    </row>
    <row r="21" spans="1:4" x14ac:dyDescent="0.3">
      <c r="A21" s="3"/>
      <c r="B21" s="1" t="s">
        <v>50</v>
      </c>
      <c r="C21">
        <v>0.8</v>
      </c>
      <c r="D21">
        <v>0.2</v>
      </c>
    </row>
    <row r="22" spans="1:4" x14ac:dyDescent="0.3">
      <c r="A22" s="3"/>
      <c r="B22" s="1" t="s">
        <v>51</v>
      </c>
      <c r="C22">
        <v>0.8</v>
      </c>
      <c r="D22">
        <v>0.2</v>
      </c>
    </row>
    <row r="23" spans="1:4" x14ac:dyDescent="0.3">
      <c r="A23" s="3"/>
      <c r="B23" s="1" t="s">
        <v>52</v>
      </c>
      <c r="C23">
        <v>0.8</v>
      </c>
      <c r="D23">
        <v>0.2</v>
      </c>
    </row>
    <row r="24" spans="1:4" x14ac:dyDescent="0.3">
      <c r="A24" s="3"/>
      <c r="B24" s="1" t="s">
        <v>53</v>
      </c>
      <c r="C24">
        <v>0.8</v>
      </c>
      <c r="D24">
        <v>0.2</v>
      </c>
    </row>
    <row r="25" spans="1:4" x14ac:dyDescent="0.3">
      <c r="A25" s="3"/>
      <c r="B25" s="1" t="s">
        <v>54</v>
      </c>
      <c r="C25">
        <v>0.8</v>
      </c>
      <c r="D25">
        <v>0.2</v>
      </c>
    </row>
    <row r="26" spans="1:4" x14ac:dyDescent="0.3">
      <c r="A26" s="3"/>
      <c r="B26" s="1" t="s">
        <v>55</v>
      </c>
      <c r="C26">
        <v>0.8</v>
      </c>
      <c r="D26">
        <v>0.2</v>
      </c>
    </row>
    <row r="27" spans="1:4" x14ac:dyDescent="0.3">
      <c r="A27" s="3"/>
      <c r="B27" s="1" t="s">
        <v>56</v>
      </c>
      <c r="C27">
        <v>0.8</v>
      </c>
      <c r="D27">
        <v>0.2</v>
      </c>
    </row>
    <row r="28" spans="1:4" x14ac:dyDescent="0.3">
      <c r="A28" s="3" t="s">
        <v>36</v>
      </c>
      <c r="B28" s="1" t="s">
        <v>49</v>
      </c>
      <c r="C28">
        <v>0.8</v>
      </c>
      <c r="D28">
        <v>0.2</v>
      </c>
    </row>
    <row r="29" spans="1:4" x14ac:dyDescent="0.3">
      <c r="A29" s="3"/>
      <c r="B29" s="1" t="s">
        <v>50</v>
      </c>
      <c r="C29">
        <v>0.8</v>
      </c>
      <c r="D29">
        <v>0.2</v>
      </c>
    </row>
    <row r="30" spans="1:4" x14ac:dyDescent="0.3">
      <c r="A30" s="3"/>
      <c r="B30" s="1" t="s">
        <v>51</v>
      </c>
      <c r="C30">
        <v>0.8</v>
      </c>
      <c r="D30">
        <v>0.2</v>
      </c>
    </row>
    <row r="31" spans="1:4" x14ac:dyDescent="0.3">
      <c r="A31" s="3"/>
      <c r="B31" s="1" t="s">
        <v>52</v>
      </c>
      <c r="C31">
        <v>0.8</v>
      </c>
      <c r="D31">
        <v>0.2</v>
      </c>
    </row>
    <row r="32" spans="1:4" x14ac:dyDescent="0.3">
      <c r="A32" s="3"/>
      <c r="B32" s="1" t="s">
        <v>53</v>
      </c>
      <c r="C32">
        <v>0.8</v>
      </c>
      <c r="D32">
        <v>0.2</v>
      </c>
    </row>
    <row r="33" spans="1:4" x14ac:dyDescent="0.3">
      <c r="A33" s="3"/>
      <c r="B33" s="1" t="s">
        <v>54</v>
      </c>
      <c r="C33">
        <v>0.8</v>
      </c>
      <c r="D33">
        <v>0.2</v>
      </c>
    </row>
    <row r="34" spans="1:4" x14ac:dyDescent="0.3">
      <c r="A34" s="3"/>
      <c r="B34" s="1" t="s">
        <v>55</v>
      </c>
      <c r="C34">
        <v>0.8</v>
      </c>
      <c r="D34">
        <v>0.2</v>
      </c>
    </row>
    <row r="35" spans="1:4" x14ac:dyDescent="0.3">
      <c r="A35" s="3"/>
      <c r="B35" s="1" t="s">
        <v>56</v>
      </c>
      <c r="C35">
        <v>0.8</v>
      </c>
      <c r="D35">
        <v>0.2</v>
      </c>
    </row>
    <row r="36" spans="1:4" x14ac:dyDescent="0.3">
      <c r="A36" s="3" t="s">
        <v>37</v>
      </c>
      <c r="B36" s="1" t="s">
        <v>49</v>
      </c>
      <c r="C36">
        <v>0.8</v>
      </c>
      <c r="D36">
        <v>0.2</v>
      </c>
    </row>
    <row r="37" spans="1:4" x14ac:dyDescent="0.3">
      <c r="A37" s="3"/>
      <c r="B37" s="1" t="s">
        <v>50</v>
      </c>
      <c r="C37">
        <v>0.8</v>
      </c>
      <c r="D37">
        <v>0.2</v>
      </c>
    </row>
    <row r="38" spans="1:4" x14ac:dyDescent="0.3">
      <c r="A38" s="3"/>
      <c r="B38" s="1" t="s">
        <v>51</v>
      </c>
      <c r="C38">
        <v>0.8</v>
      </c>
      <c r="D38">
        <v>0.2</v>
      </c>
    </row>
    <row r="39" spans="1:4" x14ac:dyDescent="0.3">
      <c r="A39" s="3"/>
      <c r="B39" s="1" t="s">
        <v>52</v>
      </c>
      <c r="C39">
        <v>0.8</v>
      </c>
      <c r="D39">
        <v>0.2</v>
      </c>
    </row>
    <row r="40" spans="1:4" x14ac:dyDescent="0.3">
      <c r="A40" s="3"/>
      <c r="B40" s="1" t="s">
        <v>53</v>
      </c>
      <c r="C40">
        <v>0.8</v>
      </c>
      <c r="D40">
        <v>0.2</v>
      </c>
    </row>
    <row r="41" spans="1:4" x14ac:dyDescent="0.3">
      <c r="A41" s="3"/>
      <c r="B41" s="1" t="s">
        <v>54</v>
      </c>
      <c r="C41">
        <v>0.8</v>
      </c>
      <c r="D41">
        <v>0.2</v>
      </c>
    </row>
    <row r="42" spans="1:4" x14ac:dyDescent="0.3">
      <c r="A42" s="3"/>
      <c r="B42" s="1" t="s">
        <v>55</v>
      </c>
      <c r="C42">
        <v>0.8</v>
      </c>
      <c r="D42">
        <v>0.2</v>
      </c>
    </row>
    <row r="43" spans="1:4" x14ac:dyDescent="0.3">
      <c r="A43" s="3"/>
      <c r="B43" s="1" t="s">
        <v>56</v>
      </c>
      <c r="C43">
        <v>0.8</v>
      </c>
      <c r="D43">
        <v>0.2</v>
      </c>
    </row>
    <row r="44" spans="1:4" x14ac:dyDescent="0.3">
      <c r="A44" s="3" t="s">
        <v>38</v>
      </c>
      <c r="B44" s="1" t="s">
        <v>49</v>
      </c>
      <c r="C44">
        <v>0.8</v>
      </c>
      <c r="D44">
        <v>0.2</v>
      </c>
    </row>
    <row r="45" spans="1:4" x14ac:dyDescent="0.3">
      <c r="A45" s="3"/>
      <c r="B45" s="1" t="s">
        <v>50</v>
      </c>
      <c r="C45">
        <v>0.8</v>
      </c>
      <c r="D45">
        <v>0.2</v>
      </c>
    </row>
    <row r="46" spans="1:4" x14ac:dyDescent="0.3">
      <c r="A46" s="3"/>
      <c r="B46" s="1" t="s">
        <v>51</v>
      </c>
      <c r="C46">
        <v>0.8</v>
      </c>
      <c r="D46">
        <v>0.2</v>
      </c>
    </row>
    <row r="47" spans="1:4" x14ac:dyDescent="0.3">
      <c r="A47" s="3"/>
      <c r="B47" s="1" t="s">
        <v>52</v>
      </c>
      <c r="C47">
        <v>0.8</v>
      </c>
      <c r="D47">
        <v>0.2</v>
      </c>
    </row>
    <row r="48" spans="1:4" x14ac:dyDescent="0.3">
      <c r="A48" s="3"/>
      <c r="B48" s="1" t="s">
        <v>53</v>
      </c>
      <c r="C48">
        <v>0.8</v>
      </c>
      <c r="D48">
        <v>0.2</v>
      </c>
    </row>
    <row r="49" spans="1:4" x14ac:dyDescent="0.3">
      <c r="A49" s="3"/>
      <c r="B49" s="1" t="s">
        <v>54</v>
      </c>
      <c r="C49">
        <v>0.8</v>
      </c>
      <c r="D49">
        <v>0.2</v>
      </c>
    </row>
    <row r="50" spans="1:4" x14ac:dyDescent="0.3">
      <c r="A50" s="3"/>
      <c r="B50" s="1" t="s">
        <v>55</v>
      </c>
      <c r="C50">
        <v>0.8</v>
      </c>
      <c r="D50">
        <v>0.2</v>
      </c>
    </row>
    <row r="51" spans="1:4" x14ac:dyDescent="0.3">
      <c r="A51" s="3"/>
      <c r="B51" s="1" t="s">
        <v>56</v>
      </c>
      <c r="C51">
        <v>0.8</v>
      </c>
      <c r="D51">
        <v>0.2</v>
      </c>
    </row>
    <row r="52" spans="1:4" x14ac:dyDescent="0.3">
      <c r="A52" s="3" t="s">
        <v>39</v>
      </c>
      <c r="B52" s="1" t="s">
        <v>49</v>
      </c>
      <c r="C52">
        <v>0.8</v>
      </c>
      <c r="D52">
        <v>0.2</v>
      </c>
    </row>
    <row r="53" spans="1:4" x14ac:dyDescent="0.3">
      <c r="A53" s="3"/>
      <c r="B53" s="1" t="s">
        <v>50</v>
      </c>
      <c r="C53">
        <v>0.8</v>
      </c>
      <c r="D53">
        <v>0.2</v>
      </c>
    </row>
    <row r="54" spans="1:4" x14ac:dyDescent="0.3">
      <c r="A54" s="3"/>
      <c r="B54" s="1" t="s">
        <v>51</v>
      </c>
      <c r="C54">
        <v>0.8</v>
      </c>
      <c r="D54">
        <v>0.2</v>
      </c>
    </row>
    <row r="55" spans="1:4" x14ac:dyDescent="0.3">
      <c r="A55" s="3"/>
      <c r="B55" s="1" t="s">
        <v>52</v>
      </c>
      <c r="C55">
        <v>0.8</v>
      </c>
      <c r="D55">
        <v>0.2</v>
      </c>
    </row>
    <row r="56" spans="1:4" x14ac:dyDescent="0.3">
      <c r="A56" s="3"/>
      <c r="B56" s="1" t="s">
        <v>53</v>
      </c>
      <c r="C56">
        <v>0.8</v>
      </c>
      <c r="D56">
        <v>0.2</v>
      </c>
    </row>
    <row r="57" spans="1:4" x14ac:dyDescent="0.3">
      <c r="A57" s="3"/>
      <c r="B57" s="1" t="s">
        <v>54</v>
      </c>
      <c r="C57">
        <v>0.8</v>
      </c>
      <c r="D57">
        <v>0.2</v>
      </c>
    </row>
    <row r="58" spans="1:4" x14ac:dyDescent="0.3">
      <c r="A58" s="3"/>
      <c r="B58" s="1" t="s">
        <v>55</v>
      </c>
      <c r="C58">
        <v>0.8</v>
      </c>
      <c r="D58">
        <v>0.2</v>
      </c>
    </row>
    <row r="59" spans="1:4" x14ac:dyDescent="0.3">
      <c r="A59" s="3"/>
      <c r="B59" s="1" t="s">
        <v>56</v>
      </c>
      <c r="C59">
        <v>0.8</v>
      </c>
      <c r="D59">
        <v>0.2</v>
      </c>
    </row>
    <row r="60" spans="1:4" x14ac:dyDescent="0.3">
      <c r="A60" s="3" t="s">
        <v>40</v>
      </c>
      <c r="B60" s="1" t="s">
        <v>49</v>
      </c>
      <c r="C60">
        <v>0.8</v>
      </c>
      <c r="D60">
        <v>0.2</v>
      </c>
    </row>
    <row r="61" spans="1:4" x14ac:dyDescent="0.3">
      <c r="A61" s="3"/>
      <c r="B61" s="1" t="s">
        <v>50</v>
      </c>
      <c r="C61">
        <v>0.8</v>
      </c>
      <c r="D61">
        <v>0.2</v>
      </c>
    </row>
    <row r="62" spans="1:4" x14ac:dyDescent="0.3">
      <c r="A62" s="3"/>
      <c r="B62" s="1" t="s">
        <v>51</v>
      </c>
      <c r="C62">
        <v>0.8</v>
      </c>
      <c r="D62">
        <v>0.2</v>
      </c>
    </row>
    <row r="63" spans="1:4" x14ac:dyDescent="0.3">
      <c r="A63" s="3"/>
      <c r="B63" s="1" t="s">
        <v>52</v>
      </c>
      <c r="C63">
        <v>0.8</v>
      </c>
      <c r="D63">
        <v>0.2</v>
      </c>
    </row>
    <row r="64" spans="1:4" x14ac:dyDescent="0.3">
      <c r="A64" s="3"/>
      <c r="B64" s="1" t="s">
        <v>53</v>
      </c>
      <c r="C64">
        <v>0.8</v>
      </c>
      <c r="D64">
        <v>0.2</v>
      </c>
    </row>
    <row r="65" spans="1:4" x14ac:dyDescent="0.3">
      <c r="A65" s="3"/>
      <c r="B65" s="1" t="s">
        <v>54</v>
      </c>
      <c r="C65">
        <v>0.8</v>
      </c>
      <c r="D65">
        <v>0.2</v>
      </c>
    </row>
    <row r="66" spans="1:4" x14ac:dyDescent="0.3">
      <c r="A66" s="3"/>
      <c r="B66" s="1" t="s">
        <v>55</v>
      </c>
      <c r="C66">
        <v>0.8</v>
      </c>
      <c r="D66">
        <v>0.2</v>
      </c>
    </row>
    <row r="67" spans="1:4" x14ac:dyDescent="0.3">
      <c r="A67" s="3"/>
      <c r="B67" s="1" t="s">
        <v>56</v>
      </c>
      <c r="C67">
        <v>0.8</v>
      </c>
      <c r="D67">
        <v>0.2</v>
      </c>
    </row>
    <row r="68" spans="1:4" x14ac:dyDescent="0.3">
      <c r="A68" s="3" t="s">
        <v>41</v>
      </c>
      <c r="B68" s="1" t="s">
        <v>49</v>
      </c>
      <c r="C68">
        <v>0.8</v>
      </c>
      <c r="D68">
        <v>0.2</v>
      </c>
    </row>
    <row r="69" spans="1:4" x14ac:dyDescent="0.3">
      <c r="A69" s="3"/>
      <c r="B69" s="1" t="s">
        <v>50</v>
      </c>
      <c r="C69">
        <v>0.8</v>
      </c>
      <c r="D69">
        <v>0.2</v>
      </c>
    </row>
    <row r="70" spans="1:4" x14ac:dyDescent="0.3">
      <c r="A70" s="3"/>
      <c r="B70" s="1" t="s">
        <v>51</v>
      </c>
      <c r="C70">
        <v>0.8</v>
      </c>
      <c r="D70">
        <v>0.2</v>
      </c>
    </row>
    <row r="71" spans="1:4" x14ac:dyDescent="0.3">
      <c r="A71" s="3"/>
      <c r="B71" s="1" t="s">
        <v>52</v>
      </c>
      <c r="C71">
        <v>0.8</v>
      </c>
      <c r="D71">
        <v>0.2</v>
      </c>
    </row>
    <row r="72" spans="1:4" x14ac:dyDescent="0.3">
      <c r="A72" s="3"/>
      <c r="B72" s="1" t="s">
        <v>53</v>
      </c>
      <c r="C72">
        <v>0.8</v>
      </c>
      <c r="D72">
        <v>0.2</v>
      </c>
    </row>
    <row r="73" spans="1:4" x14ac:dyDescent="0.3">
      <c r="A73" s="3"/>
      <c r="B73" s="1" t="s">
        <v>54</v>
      </c>
      <c r="C73">
        <v>0.8</v>
      </c>
      <c r="D73">
        <v>0.2</v>
      </c>
    </row>
    <row r="74" spans="1:4" x14ac:dyDescent="0.3">
      <c r="A74" s="3"/>
      <c r="B74" s="1" t="s">
        <v>55</v>
      </c>
      <c r="C74">
        <v>0.8</v>
      </c>
      <c r="D74">
        <v>0.2</v>
      </c>
    </row>
    <row r="75" spans="1:4" x14ac:dyDescent="0.3">
      <c r="A75" s="3"/>
      <c r="B75" s="1" t="s">
        <v>56</v>
      </c>
      <c r="C75">
        <v>0.8</v>
      </c>
      <c r="D75">
        <v>0.2</v>
      </c>
    </row>
  </sheetData>
  <mergeCells count="10">
    <mergeCell ref="C1:D1"/>
    <mergeCell ref="A4:A11"/>
    <mergeCell ref="A12:A19"/>
    <mergeCell ref="A20:A27"/>
    <mergeCell ref="A28:A35"/>
    <mergeCell ref="A36:A43"/>
    <mergeCell ref="A44:A51"/>
    <mergeCell ref="A52:A59"/>
    <mergeCell ref="A60:A67"/>
    <mergeCell ref="A68:A7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4"/>
  <sheetViews>
    <sheetView workbookViewId="0">
      <selection activeCell="B4" sqref="B4:AA4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42</v>
      </c>
    </row>
    <row r="4" spans="1:27" x14ac:dyDescent="0.3">
      <c r="A4" s="1" t="s">
        <v>59</v>
      </c>
      <c r="B4">
        <v>31.536000000000001</v>
      </c>
      <c r="C4">
        <v>31.536000000000001</v>
      </c>
      <c r="D4">
        <v>31.536000000000001</v>
      </c>
      <c r="E4">
        <v>31.536000000000001</v>
      </c>
      <c r="F4">
        <v>31.536000000000001</v>
      </c>
      <c r="G4">
        <v>31.536000000000001</v>
      </c>
      <c r="H4">
        <v>31.536000000000001</v>
      </c>
      <c r="I4">
        <v>31.536000000000001</v>
      </c>
      <c r="J4">
        <v>31.536000000000001</v>
      </c>
      <c r="K4">
        <v>31.536000000000001</v>
      </c>
      <c r="L4">
        <v>31.536000000000001</v>
      </c>
      <c r="M4">
        <v>31.536000000000001</v>
      </c>
      <c r="N4">
        <v>31.536000000000001</v>
      </c>
      <c r="O4">
        <v>31.536000000000001</v>
      </c>
      <c r="P4">
        <v>31.536000000000001</v>
      </c>
      <c r="Q4">
        <v>31.536000000000001</v>
      </c>
      <c r="R4">
        <v>31.536000000000001</v>
      </c>
      <c r="S4">
        <v>31.536000000000001</v>
      </c>
      <c r="T4">
        <v>31.536000000000001</v>
      </c>
      <c r="U4">
        <v>31.536000000000001</v>
      </c>
      <c r="V4">
        <v>31.536000000000001</v>
      </c>
      <c r="W4">
        <v>31.536000000000001</v>
      </c>
      <c r="X4">
        <v>31.536000000000001</v>
      </c>
      <c r="Y4">
        <v>31.536000000000001</v>
      </c>
      <c r="Z4">
        <v>31.536000000000001</v>
      </c>
      <c r="AA4">
        <v>31.536000000000001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3.04E-2</v>
      </c>
      <c r="J4">
        <v>0</v>
      </c>
      <c r="K4">
        <v>0</v>
      </c>
      <c r="L4">
        <v>0</v>
      </c>
      <c r="M4">
        <v>7.0830000000000002</v>
      </c>
      <c r="N4">
        <v>0</v>
      </c>
      <c r="O4">
        <v>0.49</v>
      </c>
      <c r="P4">
        <v>0</v>
      </c>
      <c r="Q4">
        <v>0</v>
      </c>
      <c r="R4">
        <v>0.15</v>
      </c>
      <c r="S4">
        <v>0.46899999999999997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3.04E-2</v>
      </c>
      <c r="J5">
        <v>0</v>
      </c>
      <c r="K5">
        <v>0</v>
      </c>
      <c r="L5">
        <v>0</v>
      </c>
      <c r="M5">
        <v>7.0830000000000002</v>
      </c>
      <c r="N5">
        <v>0</v>
      </c>
      <c r="O5">
        <v>0.49</v>
      </c>
      <c r="P5">
        <v>0</v>
      </c>
      <c r="Q5">
        <v>0</v>
      </c>
      <c r="R5">
        <v>0.15</v>
      </c>
      <c r="S5">
        <v>0.46899999999999997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3.04E-2</v>
      </c>
      <c r="J6">
        <v>0</v>
      </c>
      <c r="K6">
        <v>0</v>
      </c>
      <c r="L6">
        <v>0</v>
      </c>
      <c r="M6">
        <v>7.0830000000000002</v>
      </c>
      <c r="N6">
        <v>0</v>
      </c>
      <c r="O6">
        <v>0.49</v>
      </c>
      <c r="P6">
        <v>0</v>
      </c>
      <c r="Q6">
        <v>0</v>
      </c>
      <c r="R6">
        <v>0.15</v>
      </c>
      <c r="S6">
        <v>0.46899999999999997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3.04E-2</v>
      </c>
      <c r="J7">
        <v>0</v>
      </c>
      <c r="K7">
        <v>0</v>
      </c>
      <c r="L7">
        <v>0</v>
      </c>
      <c r="M7">
        <v>7.0830000000000002</v>
      </c>
      <c r="N7">
        <v>0</v>
      </c>
      <c r="O7">
        <v>0.49</v>
      </c>
      <c r="P7">
        <v>0</v>
      </c>
      <c r="Q7">
        <v>0</v>
      </c>
      <c r="R7">
        <v>0.15</v>
      </c>
      <c r="S7">
        <v>0.46899999999999997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3.04E-2</v>
      </c>
      <c r="J8">
        <v>0</v>
      </c>
      <c r="K8">
        <v>0</v>
      </c>
      <c r="L8">
        <v>0</v>
      </c>
      <c r="M8">
        <v>7.0830000000000002</v>
      </c>
      <c r="N8">
        <v>0</v>
      </c>
      <c r="O8">
        <v>0.49</v>
      </c>
      <c r="P8">
        <v>0</v>
      </c>
      <c r="Q8">
        <v>0</v>
      </c>
      <c r="R8">
        <v>0.15</v>
      </c>
      <c r="S8">
        <v>0.46899999999999997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3.04E-2</v>
      </c>
      <c r="J9">
        <v>0</v>
      </c>
      <c r="K9">
        <v>0</v>
      </c>
      <c r="L9">
        <v>0</v>
      </c>
      <c r="M9">
        <v>7.0830000000000002</v>
      </c>
      <c r="N9">
        <v>0</v>
      </c>
      <c r="O9">
        <v>0.49</v>
      </c>
      <c r="P9">
        <v>0</v>
      </c>
      <c r="Q9">
        <v>0</v>
      </c>
      <c r="R9">
        <v>0.15</v>
      </c>
      <c r="S9">
        <v>0.46899999999999997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3.04E-2</v>
      </c>
      <c r="J10">
        <v>0</v>
      </c>
      <c r="K10">
        <v>0</v>
      </c>
      <c r="L10">
        <v>0</v>
      </c>
      <c r="M10">
        <v>7.0830000000000002</v>
      </c>
      <c r="N10">
        <v>0</v>
      </c>
      <c r="O10">
        <v>0.49</v>
      </c>
      <c r="P10">
        <v>0</v>
      </c>
      <c r="Q10">
        <v>0</v>
      </c>
      <c r="R10">
        <v>0.15</v>
      </c>
      <c r="S10">
        <v>0.46899999999999997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3.04E-2</v>
      </c>
      <c r="J11">
        <v>0</v>
      </c>
      <c r="K11">
        <v>0</v>
      </c>
      <c r="L11">
        <v>0</v>
      </c>
      <c r="M11">
        <v>7.0830000000000002</v>
      </c>
      <c r="N11">
        <v>0</v>
      </c>
      <c r="O11">
        <v>0.49</v>
      </c>
      <c r="P11">
        <v>0</v>
      </c>
      <c r="Q11">
        <v>0</v>
      </c>
      <c r="R11">
        <v>0.15</v>
      </c>
      <c r="S11">
        <v>0.46899999999999997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3.04E-2</v>
      </c>
      <c r="J12">
        <v>0</v>
      </c>
      <c r="K12">
        <v>0</v>
      </c>
      <c r="L12">
        <v>0</v>
      </c>
      <c r="M12">
        <v>7.0830000000000002</v>
      </c>
      <c r="N12">
        <v>0</v>
      </c>
      <c r="O12">
        <v>0.49</v>
      </c>
      <c r="P12">
        <v>0</v>
      </c>
      <c r="Q12">
        <v>0</v>
      </c>
      <c r="R12">
        <v>0.15</v>
      </c>
      <c r="S12">
        <v>0.46899999999999997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0.82</v>
      </c>
      <c r="O4">
        <v>0.73</v>
      </c>
      <c r="P4">
        <v>0.85</v>
      </c>
      <c r="Q4">
        <v>0.85</v>
      </c>
      <c r="R4">
        <v>0.61</v>
      </c>
      <c r="S4">
        <v>0.85399999999999998</v>
      </c>
      <c r="T4">
        <v>0.85</v>
      </c>
      <c r="U4">
        <v>0.5</v>
      </c>
      <c r="V4">
        <v>0.3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3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0.82</v>
      </c>
      <c r="O5">
        <v>0.73</v>
      </c>
      <c r="P5">
        <v>0.85</v>
      </c>
      <c r="Q5">
        <v>0.85</v>
      </c>
      <c r="R5">
        <v>0.61</v>
      </c>
      <c r="S5">
        <v>0.85399999999999998</v>
      </c>
      <c r="T5">
        <v>0.85</v>
      </c>
      <c r="U5">
        <v>0.5</v>
      </c>
      <c r="V5">
        <v>0.3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 x14ac:dyDescent="0.3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0.82</v>
      </c>
      <c r="O6">
        <v>0.73</v>
      </c>
      <c r="P6">
        <v>0.85</v>
      </c>
      <c r="Q6">
        <v>0.85</v>
      </c>
      <c r="R6">
        <v>0.61</v>
      </c>
      <c r="S6">
        <v>0.85399999999999998</v>
      </c>
      <c r="T6">
        <v>0.85</v>
      </c>
      <c r="U6">
        <v>0.5</v>
      </c>
      <c r="V6">
        <v>0.3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 x14ac:dyDescent="0.3">
      <c r="A7" s="1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0.82</v>
      </c>
      <c r="O7">
        <v>0.73</v>
      </c>
      <c r="P7">
        <v>0.85</v>
      </c>
      <c r="Q7">
        <v>0.85</v>
      </c>
      <c r="R7">
        <v>0.61</v>
      </c>
      <c r="S7">
        <v>0.85399999999999998</v>
      </c>
      <c r="T7">
        <v>0.85</v>
      </c>
      <c r="U7">
        <v>0.5</v>
      </c>
      <c r="V7">
        <v>0.3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3">
      <c r="A8" s="1" t="s">
        <v>37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0.82</v>
      </c>
      <c r="O8">
        <v>0.73</v>
      </c>
      <c r="P8">
        <v>0.85</v>
      </c>
      <c r="Q8">
        <v>0.85</v>
      </c>
      <c r="R8">
        <v>0.61</v>
      </c>
      <c r="S8">
        <v>0.85399999999999998</v>
      </c>
      <c r="T8">
        <v>0.85</v>
      </c>
      <c r="U8">
        <v>0.5</v>
      </c>
      <c r="V8">
        <v>0.3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3">
      <c r="A9" s="1" t="s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0.82</v>
      </c>
      <c r="O9">
        <v>0.73</v>
      </c>
      <c r="P9">
        <v>0.85</v>
      </c>
      <c r="Q9">
        <v>0.85</v>
      </c>
      <c r="R9">
        <v>0.61</v>
      </c>
      <c r="S9">
        <v>0.85399999999999998</v>
      </c>
      <c r="T9">
        <v>0.85</v>
      </c>
      <c r="U9">
        <v>0.5</v>
      </c>
      <c r="V9">
        <v>0.3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3">
      <c r="A10" s="1" t="s">
        <v>39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0.82</v>
      </c>
      <c r="O10">
        <v>0.73</v>
      </c>
      <c r="P10">
        <v>0.85</v>
      </c>
      <c r="Q10">
        <v>0.85</v>
      </c>
      <c r="R10">
        <v>0.61</v>
      </c>
      <c r="S10">
        <v>0.85399999999999998</v>
      </c>
      <c r="T10">
        <v>0.85</v>
      </c>
      <c r="U10">
        <v>0.5</v>
      </c>
      <c r="V10">
        <v>0.3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3">
      <c r="A11" s="1" t="s">
        <v>40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0.82</v>
      </c>
      <c r="O11">
        <v>0.73</v>
      </c>
      <c r="P11">
        <v>0.85</v>
      </c>
      <c r="Q11">
        <v>0.85</v>
      </c>
      <c r="R11">
        <v>0.61</v>
      </c>
      <c r="S11">
        <v>0.85399999999999998</v>
      </c>
      <c r="T11">
        <v>0.85</v>
      </c>
      <c r="U11">
        <v>0.5</v>
      </c>
      <c r="V11">
        <v>0.3</v>
      </c>
      <c r="W11">
        <v>1</v>
      </c>
      <c r="X11">
        <v>1</v>
      </c>
      <c r="Y11">
        <v>1</v>
      </c>
      <c r="Z11">
        <v>1</v>
      </c>
      <c r="AA11">
        <v>1</v>
      </c>
    </row>
    <row r="12" spans="1:27" x14ac:dyDescent="0.3">
      <c r="A12" s="1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0.82</v>
      </c>
      <c r="O12">
        <v>0.73</v>
      </c>
      <c r="P12">
        <v>0.85</v>
      </c>
      <c r="Q12">
        <v>0.85</v>
      </c>
      <c r="R12">
        <v>0.61</v>
      </c>
      <c r="S12">
        <v>0.85399999999999998</v>
      </c>
      <c r="T12">
        <v>0.85</v>
      </c>
      <c r="U12">
        <v>0.5</v>
      </c>
      <c r="V12">
        <v>0.3</v>
      </c>
      <c r="W12">
        <v>1</v>
      </c>
      <c r="X12">
        <v>1</v>
      </c>
      <c r="Y12">
        <v>1</v>
      </c>
      <c r="Z12">
        <v>1</v>
      </c>
      <c r="AA12">
        <v>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75"/>
  <sheetViews>
    <sheetView tabSelected="1" topLeftCell="E1" workbookViewId="0">
      <selection activeCell="M68" sqref="M68:M75"/>
    </sheetView>
  </sheetViews>
  <sheetFormatPr defaultRowHeight="14.4" x14ac:dyDescent="0.3"/>
  <sheetData>
    <row r="1" spans="1:28" x14ac:dyDescent="0.3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" t="s">
        <v>5</v>
      </c>
    </row>
    <row r="2" spans="1:28" x14ac:dyDescent="0.3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</row>
    <row r="3" spans="1:28" x14ac:dyDescent="0.3">
      <c r="A3" s="1" t="s">
        <v>32</v>
      </c>
      <c r="B3" s="1" t="s">
        <v>48</v>
      </c>
    </row>
    <row r="4" spans="1:28" x14ac:dyDescent="0.3">
      <c r="A4" s="3" t="s">
        <v>33</v>
      </c>
      <c r="B4" s="1" t="s">
        <v>49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0.114</v>
      </c>
      <c r="K4">
        <v>0.45</v>
      </c>
      <c r="L4">
        <v>0.45900000000000002</v>
      </c>
      <c r="M4">
        <v>0.36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</row>
    <row r="5" spans="1:28" x14ac:dyDescent="0.3">
      <c r="A5" s="3"/>
      <c r="B5" s="1" t="s">
        <v>50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0.114</v>
      </c>
      <c r="K5">
        <v>0</v>
      </c>
      <c r="L5">
        <v>0</v>
      </c>
      <c r="M5">
        <v>0.625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spans="1:28" x14ac:dyDescent="0.3">
      <c r="A6" s="3"/>
      <c r="B6" s="1" t="s">
        <v>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0.39100000000000001</v>
      </c>
      <c r="K6">
        <v>0.45</v>
      </c>
      <c r="L6">
        <v>0.42299999999999999</v>
      </c>
      <c r="M6">
        <v>0.30399999999999999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7" spans="1:28" x14ac:dyDescent="0.3">
      <c r="A7" s="3"/>
      <c r="B7" s="1" t="s">
        <v>52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0.39100000000000001</v>
      </c>
      <c r="K7">
        <v>0</v>
      </c>
      <c r="L7">
        <v>0</v>
      </c>
      <c r="M7">
        <v>0.496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</row>
    <row r="8" spans="1:28" x14ac:dyDescent="0.3">
      <c r="A8" s="3"/>
      <c r="B8" s="1" t="s">
        <v>53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0.78700000000000003</v>
      </c>
      <c r="K8">
        <v>0.45</v>
      </c>
      <c r="L8">
        <v>0.35199999999999998</v>
      </c>
      <c r="M8">
        <v>0.20699999999999999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</row>
    <row r="9" spans="1:28" x14ac:dyDescent="0.3">
      <c r="A9" s="3"/>
      <c r="B9" s="1" t="s">
        <v>54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0.78700000000000003</v>
      </c>
      <c r="K9">
        <v>0</v>
      </c>
      <c r="L9">
        <v>0</v>
      </c>
      <c r="M9">
        <v>0.33500000000000002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</row>
    <row r="10" spans="1:28" x14ac:dyDescent="0.3">
      <c r="A10" s="3"/>
      <c r="B10" s="1" t="s">
        <v>55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0.39100000000000001</v>
      </c>
      <c r="K10">
        <v>0.45</v>
      </c>
      <c r="L10">
        <v>0.42399999999999999</v>
      </c>
      <c r="M10">
        <v>0.23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</row>
    <row r="11" spans="1:28" x14ac:dyDescent="0.3">
      <c r="A11" s="3"/>
      <c r="B11" s="1" t="s">
        <v>56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0.39100000000000001</v>
      </c>
      <c r="K11">
        <v>0</v>
      </c>
      <c r="L11">
        <v>0</v>
      </c>
      <c r="M11">
        <v>0.41899999999999998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</row>
    <row r="12" spans="1:28" x14ac:dyDescent="0.3">
      <c r="A12" s="3" t="s">
        <v>34</v>
      </c>
      <c r="B12" s="1" t="s">
        <v>49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0.114</v>
      </c>
      <c r="K12">
        <v>0.45</v>
      </c>
      <c r="L12">
        <v>0.45900000000000002</v>
      </c>
      <c r="M12">
        <v>0.36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28" x14ac:dyDescent="0.3">
      <c r="A13" s="3"/>
      <c r="B13" s="1" t="s">
        <v>50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0.114</v>
      </c>
      <c r="K13">
        <v>0</v>
      </c>
      <c r="L13">
        <v>0</v>
      </c>
      <c r="M13">
        <v>0.625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</row>
    <row r="14" spans="1:28" x14ac:dyDescent="0.3">
      <c r="A14" s="3"/>
      <c r="B14" s="1" t="s">
        <v>51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0.39100000000000001</v>
      </c>
      <c r="K14">
        <v>0.45</v>
      </c>
      <c r="L14">
        <v>0.42299999999999999</v>
      </c>
      <c r="M14">
        <v>0.30399999999999999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</row>
    <row r="15" spans="1:28" x14ac:dyDescent="0.3">
      <c r="A15" s="3"/>
      <c r="B15" s="1" t="s">
        <v>52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0.39100000000000001</v>
      </c>
      <c r="K15">
        <v>0</v>
      </c>
      <c r="L15">
        <v>0</v>
      </c>
      <c r="M15">
        <v>0.496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 x14ac:dyDescent="0.3">
      <c r="A16" s="3"/>
      <c r="B16" s="1" t="s">
        <v>53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0.78700000000000003</v>
      </c>
      <c r="K16">
        <v>0.45</v>
      </c>
      <c r="L16">
        <v>0.35199999999999998</v>
      </c>
      <c r="M16">
        <v>0.20699999999999999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</row>
    <row r="17" spans="1:28" x14ac:dyDescent="0.3">
      <c r="A17" s="3"/>
      <c r="B17" s="1" t="s">
        <v>54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0.78700000000000003</v>
      </c>
      <c r="K17">
        <v>0</v>
      </c>
      <c r="L17">
        <v>0</v>
      </c>
      <c r="M17">
        <v>0.33500000000000002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3">
      <c r="A18" s="3"/>
      <c r="B18" s="1" t="s">
        <v>55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0.39100000000000001</v>
      </c>
      <c r="K18">
        <v>0.45</v>
      </c>
      <c r="L18">
        <v>0.42399999999999999</v>
      </c>
      <c r="M18">
        <v>0.23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 x14ac:dyDescent="0.3">
      <c r="A19" s="3"/>
      <c r="B19" s="1" t="s">
        <v>56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0.39100000000000001</v>
      </c>
      <c r="K19">
        <v>0</v>
      </c>
      <c r="L19">
        <v>0</v>
      </c>
      <c r="M19">
        <v>0.41899999999999998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</row>
    <row r="20" spans="1:28" x14ac:dyDescent="0.3">
      <c r="A20" s="3" t="s">
        <v>35</v>
      </c>
      <c r="B20" s="1" t="s">
        <v>49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</v>
      </c>
      <c r="K20">
        <v>0.45</v>
      </c>
      <c r="L20">
        <v>0.45900000000000002</v>
      </c>
      <c r="M20">
        <v>0.36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3">
      <c r="A21" s="3"/>
      <c r="B21" s="1" t="s">
        <v>50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0.114</v>
      </c>
      <c r="K21">
        <v>0</v>
      </c>
      <c r="L21">
        <v>0</v>
      </c>
      <c r="M21">
        <v>0.625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</row>
    <row r="22" spans="1:28" x14ac:dyDescent="0.3">
      <c r="A22" s="3"/>
      <c r="B22" s="1" t="s">
        <v>51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0.39100000000000001</v>
      </c>
      <c r="K22">
        <v>0.45</v>
      </c>
      <c r="L22">
        <v>0.42299999999999999</v>
      </c>
      <c r="M22">
        <v>0.30399999999999999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</row>
    <row r="23" spans="1:28" x14ac:dyDescent="0.3">
      <c r="A23" s="3"/>
      <c r="B23" s="1" t="s">
        <v>52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0.39100000000000001</v>
      </c>
      <c r="K23">
        <v>0</v>
      </c>
      <c r="L23">
        <v>0</v>
      </c>
      <c r="M23">
        <v>0.496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</row>
    <row r="24" spans="1:28" x14ac:dyDescent="0.3">
      <c r="A24" s="3"/>
      <c r="B24" s="1" t="s">
        <v>53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0.78700000000000003</v>
      </c>
      <c r="K24">
        <v>0.45</v>
      </c>
      <c r="L24">
        <v>0.35199999999999998</v>
      </c>
      <c r="M24">
        <v>0.20699999999999999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</row>
    <row r="25" spans="1:28" x14ac:dyDescent="0.3">
      <c r="A25" s="3"/>
      <c r="B25" s="1" t="s">
        <v>54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0.78700000000000003</v>
      </c>
      <c r="K25">
        <v>0</v>
      </c>
      <c r="L25">
        <v>0</v>
      </c>
      <c r="M25">
        <v>0.33500000000000002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</row>
    <row r="26" spans="1:28" x14ac:dyDescent="0.3">
      <c r="A26" s="3"/>
      <c r="B26" s="1" t="s">
        <v>55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0.39100000000000001</v>
      </c>
      <c r="K26">
        <v>0.45</v>
      </c>
      <c r="L26">
        <v>0.42399999999999999</v>
      </c>
      <c r="M26">
        <v>0.23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</row>
    <row r="27" spans="1:28" x14ac:dyDescent="0.3">
      <c r="A27" s="3"/>
      <c r="B27" s="1" t="s">
        <v>56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0.39100000000000001</v>
      </c>
      <c r="K27">
        <v>0</v>
      </c>
      <c r="L27">
        <v>0</v>
      </c>
      <c r="M27">
        <v>0.41899999999999998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</row>
    <row r="28" spans="1:28" x14ac:dyDescent="0.3">
      <c r="A28" s="3" t="s">
        <v>36</v>
      </c>
      <c r="B28" s="1" t="s">
        <v>49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0.114</v>
      </c>
      <c r="K28">
        <v>0.45</v>
      </c>
      <c r="L28">
        <v>0.45900000000000002</v>
      </c>
      <c r="M28">
        <v>0.36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3">
      <c r="A29" s="3"/>
      <c r="B29" s="1" t="s">
        <v>50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0.114</v>
      </c>
      <c r="K29">
        <v>0</v>
      </c>
      <c r="L29">
        <v>0</v>
      </c>
      <c r="M29">
        <v>0.625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</row>
    <row r="30" spans="1:28" x14ac:dyDescent="0.3">
      <c r="A30" s="3"/>
      <c r="B30" s="1" t="s">
        <v>51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0.39100000000000001</v>
      </c>
      <c r="K30">
        <v>0.45</v>
      </c>
      <c r="L30">
        <v>0.42299999999999999</v>
      </c>
      <c r="M30">
        <v>0.30399999999999999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3">
      <c r="A31" s="3"/>
      <c r="B31" s="1" t="s">
        <v>52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0.39100000000000001</v>
      </c>
      <c r="K31">
        <v>0</v>
      </c>
      <c r="L31">
        <v>0</v>
      </c>
      <c r="M31">
        <v>0.496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</row>
    <row r="32" spans="1:28" x14ac:dyDescent="0.3">
      <c r="A32" s="3"/>
      <c r="B32" s="1" t="s">
        <v>53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0.78700000000000003</v>
      </c>
      <c r="K32">
        <v>0.45</v>
      </c>
      <c r="L32">
        <v>0.35199999999999998</v>
      </c>
      <c r="M32">
        <v>0.20699999999999999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</row>
    <row r="33" spans="1:28" x14ac:dyDescent="0.3">
      <c r="A33" s="3"/>
      <c r="B33" s="1" t="s">
        <v>54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0.78700000000000003</v>
      </c>
      <c r="K33">
        <v>0</v>
      </c>
      <c r="L33">
        <v>0</v>
      </c>
      <c r="M33">
        <v>0.33500000000000002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</row>
    <row r="34" spans="1:28" x14ac:dyDescent="0.3">
      <c r="A34" s="3"/>
      <c r="B34" s="1" t="s">
        <v>55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0.39100000000000001</v>
      </c>
      <c r="K34">
        <v>0.45</v>
      </c>
      <c r="L34">
        <v>0.42399999999999999</v>
      </c>
      <c r="M34">
        <v>0.23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3">
      <c r="A35" s="3"/>
      <c r="B35" s="1" t="s">
        <v>56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0.39100000000000001</v>
      </c>
      <c r="K35">
        <v>0</v>
      </c>
      <c r="L35">
        <v>0</v>
      </c>
      <c r="M35">
        <v>0.41899999999999998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3">
      <c r="A36" s="3" t="s">
        <v>37</v>
      </c>
      <c r="B36" s="1" t="s">
        <v>49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0.114</v>
      </c>
      <c r="K36">
        <v>0.45</v>
      </c>
      <c r="L36">
        <v>0.45900000000000002</v>
      </c>
      <c r="M36">
        <v>0.36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3">
      <c r="A37" s="3"/>
      <c r="B37" s="1" t="s">
        <v>50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0.114</v>
      </c>
      <c r="K37">
        <v>0</v>
      </c>
      <c r="L37">
        <v>0</v>
      </c>
      <c r="M37">
        <v>0.625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</row>
    <row r="38" spans="1:28" x14ac:dyDescent="0.3">
      <c r="A38" s="3"/>
      <c r="B38" s="1" t="s">
        <v>51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0.39100000000000001</v>
      </c>
      <c r="K38">
        <v>0.45</v>
      </c>
      <c r="L38">
        <v>0.42299999999999999</v>
      </c>
      <c r="M38">
        <v>0.30399999999999999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3">
      <c r="A39" s="3"/>
      <c r="B39" s="1" t="s">
        <v>52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0.39100000000000001</v>
      </c>
      <c r="K39">
        <v>0</v>
      </c>
      <c r="L39">
        <v>0</v>
      </c>
      <c r="M39">
        <v>0.496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</row>
    <row r="40" spans="1:28" x14ac:dyDescent="0.3">
      <c r="A40" s="3"/>
      <c r="B40" s="1" t="s">
        <v>53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0.78700000000000003</v>
      </c>
      <c r="K40">
        <v>0.45</v>
      </c>
      <c r="L40">
        <v>0.35199999999999998</v>
      </c>
      <c r="M40">
        <v>0.20699999999999999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</row>
    <row r="41" spans="1:28" x14ac:dyDescent="0.3">
      <c r="A41" s="3"/>
      <c r="B41" s="1" t="s">
        <v>54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0.78700000000000003</v>
      </c>
      <c r="K41">
        <v>0</v>
      </c>
      <c r="L41">
        <v>0</v>
      </c>
      <c r="M41">
        <v>0.33500000000000002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</row>
    <row r="42" spans="1:28" x14ac:dyDescent="0.3">
      <c r="A42" s="3"/>
      <c r="B42" s="1" t="s">
        <v>55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0.39100000000000001</v>
      </c>
      <c r="K42">
        <v>0.45</v>
      </c>
      <c r="L42">
        <v>0.42399999999999999</v>
      </c>
      <c r="M42">
        <v>0.23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</row>
    <row r="43" spans="1:28" x14ac:dyDescent="0.3">
      <c r="A43" s="3"/>
      <c r="B43" s="1" t="s">
        <v>56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0.39100000000000001</v>
      </c>
      <c r="K43">
        <v>0</v>
      </c>
      <c r="L43">
        <v>0</v>
      </c>
      <c r="M43">
        <v>0.41899999999999998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3">
      <c r="A44" s="3" t="s">
        <v>38</v>
      </c>
      <c r="B44" s="1" t="s">
        <v>49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</v>
      </c>
      <c r="K44">
        <v>0.45</v>
      </c>
      <c r="L44">
        <v>0.45900000000000002</v>
      </c>
      <c r="M44">
        <v>0.36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</row>
    <row r="45" spans="1:28" x14ac:dyDescent="0.3">
      <c r="A45" s="3"/>
      <c r="B45" s="1" t="s">
        <v>50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0.114</v>
      </c>
      <c r="K45">
        <v>0</v>
      </c>
      <c r="L45">
        <v>0</v>
      </c>
      <c r="M45">
        <v>0.625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3">
      <c r="A46" s="3"/>
      <c r="B46" s="1" t="s">
        <v>51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0.39100000000000001</v>
      </c>
      <c r="K46">
        <v>0.45</v>
      </c>
      <c r="L46">
        <v>0.42299999999999999</v>
      </c>
      <c r="M46">
        <v>0.30399999999999999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</row>
    <row r="47" spans="1:28" x14ac:dyDescent="0.3">
      <c r="A47" s="3"/>
      <c r="B47" s="1" t="s">
        <v>52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0.39100000000000001</v>
      </c>
      <c r="K47">
        <v>0</v>
      </c>
      <c r="L47">
        <v>0</v>
      </c>
      <c r="M47">
        <v>0.496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</row>
    <row r="48" spans="1:28" x14ac:dyDescent="0.3">
      <c r="A48" s="3"/>
      <c r="B48" s="1" t="s">
        <v>53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0.78700000000000003</v>
      </c>
      <c r="K48">
        <v>0.45</v>
      </c>
      <c r="L48">
        <v>0.35199999999999998</v>
      </c>
      <c r="M48">
        <v>0.20699999999999999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3">
      <c r="A49" s="3"/>
      <c r="B49" s="1" t="s">
        <v>54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0.78700000000000003</v>
      </c>
      <c r="K49">
        <v>0</v>
      </c>
      <c r="L49">
        <v>0</v>
      </c>
      <c r="M49">
        <v>0.33500000000000002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</row>
    <row r="50" spans="1:28" x14ac:dyDescent="0.3">
      <c r="A50" s="3"/>
      <c r="B50" s="1" t="s">
        <v>55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0.39100000000000001</v>
      </c>
      <c r="K50">
        <v>0.45</v>
      </c>
      <c r="L50">
        <v>0.42399999999999999</v>
      </c>
      <c r="M50">
        <v>0.23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</row>
    <row r="51" spans="1:28" x14ac:dyDescent="0.3">
      <c r="A51" s="3"/>
      <c r="B51" s="1" t="s">
        <v>56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0.39100000000000001</v>
      </c>
      <c r="K51">
        <v>0</v>
      </c>
      <c r="L51">
        <v>0</v>
      </c>
      <c r="M51">
        <v>0.41899999999999998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</row>
    <row r="52" spans="1:28" x14ac:dyDescent="0.3">
      <c r="A52" s="3" t="s">
        <v>39</v>
      </c>
      <c r="B52" s="1" t="s">
        <v>49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0.114</v>
      </c>
      <c r="K52">
        <v>0.45</v>
      </c>
      <c r="L52">
        <v>0.45900000000000002</v>
      </c>
      <c r="M52">
        <v>0.36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</row>
    <row r="53" spans="1:28" x14ac:dyDescent="0.3">
      <c r="A53" s="3"/>
      <c r="B53" s="1" t="s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0.114</v>
      </c>
      <c r="K53">
        <v>0</v>
      </c>
      <c r="L53">
        <v>0</v>
      </c>
      <c r="M53">
        <v>0.625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</row>
    <row r="54" spans="1:28" x14ac:dyDescent="0.3">
      <c r="A54" s="3"/>
      <c r="B54" s="1" t="s">
        <v>51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0.39100000000000001</v>
      </c>
      <c r="K54">
        <v>0.45</v>
      </c>
      <c r="L54">
        <v>0.42299999999999999</v>
      </c>
      <c r="M54">
        <v>0.30399999999999999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</row>
    <row r="55" spans="1:28" x14ac:dyDescent="0.3">
      <c r="A55" s="3"/>
      <c r="B55" s="1" t="s">
        <v>52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0.39100000000000001</v>
      </c>
      <c r="K55">
        <v>0</v>
      </c>
      <c r="L55">
        <v>0</v>
      </c>
      <c r="M55">
        <v>0.496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</row>
    <row r="56" spans="1:28" x14ac:dyDescent="0.3">
      <c r="A56" s="3"/>
      <c r="B56" s="1" t="s">
        <v>53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0.78700000000000003</v>
      </c>
      <c r="K56">
        <v>0.45</v>
      </c>
      <c r="L56">
        <v>0.35199999999999998</v>
      </c>
      <c r="M56">
        <v>0.20699999999999999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</row>
    <row r="57" spans="1:28" x14ac:dyDescent="0.3">
      <c r="A57" s="3"/>
      <c r="B57" s="1" t="s">
        <v>54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0.78700000000000003</v>
      </c>
      <c r="K57">
        <v>0</v>
      </c>
      <c r="L57">
        <v>0</v>
      </c>
      <c r="M57">
        <v>0.33500000000000002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</row>
    <row r="58" spans="1:28" x14ac:dyDescent="0.3">
      <c r="A58" s="3"/>
      <c r="B58" s="1" t="s">
        <v>55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0.39100000000000001</v>
      </c>
      <c r="K58">
        <v>0.45</v>
      </c>
      <c r="L58">
        <v>0.42399999999999999</v>
      </c>
      <c r="M58">
        <v>0.23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</row>
    <row r="59" spans="1:28" x14ac:dyDescent="0.3">
      <c r="A59" s="3"/>
      <c r="B59" s="1" t="s">
        <v>56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0.39100000000000001</v>
      </c>
      <c r="K59">
        <v>0</v>
      </c>
      <c r="L59">
        <v>0</v>
      </c>
      <c r="M59">
        <v>0.41899999999999998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</row>
    <row r="60" spans="1:28" x14ac:dyDescent="0.3">
      <c r="A60" s="3" t="s">
        <v>40</v>
      </c>
      <c r="B60" s="1" t="s">
        <v>49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0.114</v>
      </c>
      <c r="K60">
        <v>0.45</v>
      </c>
      <c r="L60">
        <v>0.45900000000000002</v>
      </c>
      <c r="M60">
        <v>0.36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</row>
    <row r="61" spans="1:28" x14ac:dyDescent="0.3">
      <c r="A61" s="3"/>
      <c r="B61" s="1" t="s">
        <v>50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0.114</v>
      </c>
      <c r="K61">
        <v>0</v>
      </c>
      <c r="L61">
        <v>0</v>
      </c>
      <c r="M61">
        <v>0.625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28" x14ac:dyDescent="0.3">
      <c r="A62" s="3"/>
      <c r="B62" s="1" t="s">
        <v>51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0.39100000000000001</v>
      </c>
      <c r="K62">
        <v>0.45</v>
      </c>
      <c r="L62">
        <v>0.42299999999999999</v>
      </c>
      <c r="M62">
        <v>0.30399999999999999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</row>
    <row r="63" spans="1:28" x14ac:dyDescent="0.3">
      <c r="A63" s="3"/>
      <c r="B63" s="1" t="s">
        <v>52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0.39100000000000001</v>
      </c>
      <c r="K63">
        <v>0</v>
      </c>
      <c r="L63">
        <v>0</v>
      </c>
      <c r="M63">
        <v>0.496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</row>
    <row r="64" spans="1:28" x14ac:dyDescent="0.3">
      <c r="A64" s="3"/>
      <c r="B64" s="1" t="s">
        <v>53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0.78700000000000003</v>
      </c>
      <c r="K64">
        <v>0.45</v>
      </c>
      <c r="L64">
        <v>0.35199999999999998</v>
      </c>
      <c r="M64">
        <v>0.20699999999999999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</row>
    <row r="65" spans="1:28" x14ac:dyDescent="0.3">
      <c r="A65" s="3"/>
      <c r="B65" s="1" t="s">
        <v>54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0.78700000000000003</v>
      </c>
      <c r="K65">
        <v>0</v>
      </c>
      <c r="L65">
        <v>0</v>
      </c>
      <c r="M65">
        <v>0.33500000000000002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</row>
    <row r="66" spans="1:28" x14ac:dyDescent="0.3">
      <c r="A66" s="3"/>
      <c r="B66" s="1" t="s">
        <v>55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0.39100000000000001</v>
      </c>
      <c r="K66">
        <v>0.45</v>
      </c>
      <c r="L66">
        <v>0.42399999999999999</v>
      </c>
      <c r="M66">
        <v>0.23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</row>
    <row r="67" spans="1:28" x14ac:dyDescent="0.3">
      <c r="A67" s="3"/>
      <c r="B67" s="1" t="s">
        <v>56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0.39100000000000001</v>
      </c>
      <c r="K67">
        <v>0</v>
      </c>
      <c r="L67">
        <v>0</v>
      </c>
      <c r="M67">
        <v>0.41899999999999998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</row>
    <row r="68" spans="1:28" x14ac:dyDescent="0.3">
      <c r="A68" s="3" t="s">
        <v>41</v>
      </c>
      <c r="B68" s="1" t="s">
        <v>49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</v>
      </c>
      <c r="K68">
        <v>0.45</v>
      </c>
      <c r="L68">
        <v>0.45900000000000002</v>
      </c>
      <c r="M68">
        <v>0.36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</row>
    <row r="69" spans="1:28" x14ac:dyDescent="0.3">
      <c r="A69" s="3"/>
      <c r="B69" s="1" t="s">
        <v>50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0.114</v>
      </c>
      <c r="K69">
        <v>0</v>
      </c>
      <c r="L69">
        <v>0</v>
      </c>
      <c r="M69">
        <v>0.625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</row>
    <row r="70" spans="1:28" x14ac:dyDescent="0.3">
      <c r="A70" s="3"/>
      <c r="B70" s="1" t="s">
        <v>51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0.39100000000000001</v>
      </c>
      <c r="K70">
        <v>0.45</v>
      </c>
      <c r="L70">
        <v>0.42299999999999999</v>
      </c>
      <c r="M70">
        <v>0.30399999999999999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</row>
    <row r="71" spans="1:28" x14ac:dyDescent="0.3">
      <c r="A71" s="3"/>
      <c r="B71" s="1" t="s">
        <v>52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0.39100000000000001</v>
      </c>
      <c r="K71">
        <v>0</v>
      </c>
      <c r="L71">
        <v>0</v>
      </c>
      <c r="M71">
        <v>0.496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</row>
    <row r="72" spans="1:28" x14ac:dyDescent="0.3">
      <c r="A72" s="3"/>
      <c r="B72" s="1" t="s">
        <v>53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0.78700000000000003</v>
      </c>
      <c r="K72">
        <v>0.45</v>
      </c>
      <c r="L72">
        <v>0.35199999999999998</v>
      </c>
      <c r="M72">
        <v>0.20699999999999999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</row>
    <row r="73" spans="1:28" x14ac:dyDescent="0.3">
      <c r="A73" s="3"/>
      <c r="B73" s="1" t="s">
        <v>54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0.78700000000000003</v>
      </c>
      <c r="K73">
        <v>0</v>
      </c>
      <c r="L73">
        <v>0</v>
      </c>
      <c r="M73">
        <v>0.33500000000000002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</row>
    <row r="74" spans="1:28" x14ac:dyDescent="0.3">
      <c r="A74" s="3"/>
      <c r="B74" s="1" t="s">
        <v>55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0.39100000000000001</v>
      </c>
      <c r="K74">
        <v>0.45</v>
      </c>
      <c r="L74">
        <v>0.42399999999999999</v>
      </c>
      <c r="M74">
        <v>0.23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</row>
    <row r="75" spans="1:28" x14ac:dyDescent="0.3">
      <c r="A75" s="3"/>
      <c r="B75" s="1" t="s">
        <v>56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0.39100000000000001</v>
      </c>
      <c r="K75">
        <v>0</v>
      </c>
      <c r="L75">
        <v>0</v>
      </c>
      <c r="M75">
        <v>0.41899999999999998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2"/>
  <sheetViews>
    <sheetView workbookViewId="0">
      <selection activeCell="B4" sqref="B4:Z12"/>
    </sheetView>
  </sheetViews>
  <sheetFormatPr defaultRowHeight="14.4" x14ac:dyDescent="0.3"/>
  <sheetData>
    <row r="1" spans="1:26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3">
      <c r="A3" s="1" t="s">
        <v>32</v>
      </c>
    </row>
    <row r="4" spans="1:26" x14ac:dyDescent="0.3">
      <c r="A4" s="1" t="s">
        <v>33</v>
      </c>
      <c r="B4" s="2">
        <v>73300</v>
      </c>
      <c r="C4" s="2">
        <v>73300</v>
      </c>
      <c r="D4" s="2">
        <v>56100</v>
      </c>
      <c r="E4" s="2">
        <v>56100</v>
      </c>
      <c r="F4" s="2">
        <v>77400</v>
      </c>
      <c r="G4" s="2">
        <v>69300</v>
      </c>
      <c r="H4" s="2">
        <v>94600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1" t="s">
        <v>34</v>
      </c>
      <c r="B5" s="2">
        <v>73300</v>
      </c>
      <c r="C5" s="2">
        <v>73300</v>
      </c>
      <c r="D5" s="2">
        <v>56100</v>
      </c>
      <c r="E5" s="2">
        <v>56100</v>
      </c>
      <c r="F5" s="2">
        <v>77400</v>
      </c>
      <c r="G5" s="2">
        <v>69300</v>
      </c>
      <c r="H5" s="2">
        <v>94600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 t="s">
        <v>35</v>
      </c>
      <c r="B6" s="2">
        <v>73300</v>
      </c>
      <c r="C6" s="2">
        <v>73300</v>
      </c>
      <c r="D6" s="2">
        <v>56100</v>
      </c>
      <c r="E6" s="2">
        <v>56100</v>
      </c>
      <c r="F6" s="2">
        <v>77400</v>
      </c>
      <c r="G6" s="2">
        <v>69300</v>
      </c>
      <c r="H6" s="2">
        <v>94600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 t="s">
        <v>36</v>
      </c>
      <c r="B7" s="2">
        <v>73300</v>
      </c>
      <c r="C7" s="2">
        <v>73300</v>
      </c>
      <c r="D7" s="2">
        <v>56100</v>
      </c>
      <c r="E7" s="2">
        <v>56100</v>
      </c>
      <c r="F7" s="2">
        <v>77400</v>
      </c>
      <c r="G7" s="2">
        <v>69300</v>
      </c>
      <c r="H7" s="2">
        <v>94600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 t="s">
        <v>37</v>
      </c>
      <c r="B8" s="2">
        <v>73300</v>
      </c>
      <c r="C8" s="2">
        <v>73300</v>
      </c>
      <c r="D8" s="2">
        <v>56100</v>
      </c>
      <c r="E8" s="2">
        <v>56100</v>
      </c>
      <c r="F8" s="2">
        <v>77400</v>
      </c>
      <c r="G8" s="2">
        <v>69300</v>
      </c>
      <c r="H8" s="2">
        <v>94600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1" t="s">
        <v>38</v>
      </c>
      <c r="B9" s="2">
        <v>73300</v>
      </c>
      <c r="C9" s="2">
        <v>73300</v>
      </c>
      <c r="D9" s="2">
        <v>56100</v>
      </c>
      <c r="E9" s="2">
        <v>56100</v>
      </c>
      <c r="F9" s="2">
        <v>77400</v>
      </c>
      <c r="G9" s="2">
        <v>69300</v>
      </c>
      <c r="H9" s="2">
        <v>94600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 t="s">
        <v>39</v>
      </c>
      <c r="B10" s="2">
        <v>73300</v>
      </c>
      <c r="C10" s="2">
        <v>73300</v>
      </c>
      <c r="D10" s="2">
        <v>56100</v>
      </c>
      <c r="E10" s="2">
        <v>56100</v>
      </c>
      <c r="F10" s="2">
        <v>77400</v>
      </c>
      <c r="G10" s="2">
        <v>69300</v>
      </c>
      <c r="H10" s="2">
        <v>94600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 t="s">
        <v>40</v>
      </c>
      <c r="B11" s="2">
        <v>73300</v>
      </c>
      <c r="C11" s="2">
        <v>73300</v>
      </c>
      <c r="D11" s="2">
        <v>56100</v>
      </c>
      <c r="E11" s="2">
        <v>56100</v>
      </c>
      <c r="F11" s="2">
        <v>77400</v>
      </c>
      <c r="G11" s="2">
        <v>69300</v>
      </c>
      <c r="H11" s="2">
        <v>94600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1" t="s">
        <v>41</v>
      </c>
      <c r="B12" s="2">
        <v>73300</v>
      </c>
      <c r="C12" s="2">
        <v>73300</v>
      </c>
      <c r="D12" s="2">
        <v>56100</v>
      </c>
      <c r="E12" s="2">
        <v>56100</v>
      </c>
      <c r="F12" s="2">
        <v>77400</v>
      </c>
      <c r="G12" s="2">
        <v>69300</v>
      </c>
      <c r="H12" s="2">
        <v>94600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A13"/>
  <sheetViews>
    <sheetView workbookViewId="0"/>
  </sheetViews>
  <sheetFormatPr defaultRowHeight="14.4" x14ac:dyDescent="0.3"/>
  <sheetData>
    <row r="1" spans="1:53" x14ac:dyDescent="0.3">
      <c r="A1" s="1" t="s">
        <v>60</v>
      </c>
      <c r="B1" s="3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62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3">
      <c r="A2" s="1" t="s">
        <v>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 t="s">
        <v>3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 t="s">
        <v>5</v>
      </c>
      <c r="AB2" s="3" t="s">
        <v>2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1" t="s">
        <v>3</v>
      </c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 t="s">
        <v>5</v>
      </c>
    </row>
    <row r="3" spans="1:53" x14ac:dyDescent="0.3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24</v>
      </c>
      <c r="AU3" s="1" t="s">
        <v>25</v>
      </c>
      <c r="AV3" s="1" t="s">
        <v>26</v>
      </c>
      <c r="AW3" s="1" t="s">
        <v>27</v>
      </c>
      <c r="AX3" s="1" t="s">
        <v>28</v>
      </c>
      <c r="AY3" s="1" t="s">
        <v>29</v>
      </c>
      <c r="AZ3" s="1" t="s">
        <v>30</v>
      </c>
      <c r="BA3" s="1" t="s">
        <v>31</v>
      </c>
    </row>
    <row r="4" spans="1:53" x14ac:dyDescent="0.3">
      <c r="A4" s="1" t="s">
        <v>32</v>
      </c>
    </row>
    <row r="5" spans="1:53" x14ac:dyDescent="0.3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3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3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3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3">
      <c r="A9" s="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3">
      <c r="A10" s="1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3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3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3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mergeCells count="6">
    <mergeCell ref="B1:AA1"/>
    <mergeCell ref="AB1:BA1"/>
    <mergeCell ref="B2:L2"/>
    <mergeCell ref="N2:Z2"/>
    <mergeCell ref="AB2:AL2"/>
    <mergeCell ref="AN2:AZ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A13"/>
  <sheetViews>
    <sheetView workbookViewId="0"/>
  </sheetViews>
  <sheetFormatPr defaultRowHeight="14.4" x14ac:dyDescent="0.3"/>
  <sheetData>
    <row r="1" spans="1:53" x14ac:dyDescent="0.3">
      <c r="A1" s="1" t="s">
        <v>60</v>
      </c>
      <c r="B1" s="3" t="s">
        <v>61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 t="s">
        <v>62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3">
      <c r="A2" s="1" t="s">
        <v>0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1" t="s">
        <v>3</v>
      </c>
      <c r="N2" s="3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1" t="s">
        <v>5</v>
      </c>
      <c r="AB2" s="3" t="s">
        <v>2</v>
      </c>
      <c r="AC2" s="3"/>
      <c r="AD2" s="3"/>
      <c r="AE2" s="3"/>
      <c r="AF2" s="3"/>
      <c r="AG2" s="3"/>
      <c r="AH2" s="3"/>
      <c r="AI2" s="3"/>
      <c r="AJ2" s="3"/>
      <c r="AK2" s="3"/>
      <c r="AL2" s="3"/>
      <c r="AM2" s="1" t="s">
        <v>3</v>
      </c>
      <c r="AN2" s="3" t="s">
        <v>4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 t="s">
        <v>5</v>
      </c>
    </row>
    <row r="3" spans="1:53" x14ac:dyDescent="0.3">
      <c r="A3" s="1" t="s">
        <v>1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  <c r="R3" s="1" t="s">
        <v>22</v>
      </c>
      <c r="S3" s="1" t="s">
        <v>23</v>
      </c>
      <c r="T3" s="1" t="s">
        <v>24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30</v>
      </c>
      <c r="AA3" s="1" t="s">
        <v>31</v>
      </c>
      <c r="AB3" s="1" t="s">
        <v>6</v>
      </c>
      <c r="AC3" s="1" t="s">
        <v>7</v>
      </c>
      <c r="AD3" s="1" t="s">
        <v>8</v>
      </c>
      <c r="AE3" s="1" t="s">
        <v>9</v>
      </c>
      <c r="AF3" s="1" t="s">
        <v>10</v>
      </c>
      <c r="AG3" s="1" t="s">
        <v>11</v>
      </c>
      <c r="AH3" s="1" t="s">
        <v>12</v>
      </c>
      <c r="AI3" s="1" t="s">
        <v>13</v>
      </c>
      <c r="AJ3" s="1" t="s">
        <v>14</v>
      </c>
      <c r="AK3" s="1" t="s">
        <v>15</v>
      </c>
      <c r="AL3" s="1" t="s">
        <v>16</v>
      </c>
      <c r="AM3" s="1" t="s">
        <v>17</v>
      </c>
      <c r="AN3" s="1" t="s">
        <v>18</v>
      </c>
      <c r="AO3" s="1" t="s">
        <v>19</v>
      </c>
      <c r="AP3" s="1" t="s">
        <v>20</v>
      </c>
      <c r="AQ3" s="1" t="s">
        <v>21</v>
      </c>
      <c r="AR3" s="1" t="s">
        <v>22</v>
      </c>
      <c r="AS3" s="1" t="s">
        <v>23</v>
      </c>
      <c r="AT3" s="1" t="s">
        <v>24</v>
      </c>
      <c r="AU3" s="1" t="s">
        <v>25</v>
      </c>
      <c r="AV3" s="1" t="s">
        <v>26</v>
      </c>
      <c r="AW3" s="1" t="s">
        <v>27</v>
      </c>
      <c r="AX3" s="1" t="s">
        <v>28</v>
      </c>
      <c r="AY3" s="1" t="s">
        <v>29</v>
      </c>
      <c r="AZ3" s="1" t="s">
        <v>30</v>
      </c>
      <c r="BA3" s="1" t="s">
        <v>31</v>
      </c>
    </row>
    <row r="4" spans="1:53" x14ac:dyDescent="0.3">
      <c r="A4" s="1" t="s">
        <v>32</v>
      </c>
    </row>
    <row r="5" spans="1:53" x14ac:dyDescent="0.3">
      <c r="A5" s="1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3">
      <c r="A6" s="1" t="s">
        <v>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3">
      <c r="A7" s="1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3">
      <c r="A8" s="1" t="s">
        <v>36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3">
      <c r="A9" s="1" t="s">
        <v>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3">
      <c r="A10" s="1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3">
      <c r="A11" s="1" t="s">
        <v>39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3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3">
      <c r="A13" s="1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mergeCells count="6">
    <mergeCell ref="B1:AA1"/>
    <mergeCell ref="AB1:BA1"/>
    <mergeCell ref="B2:L2"/>
    <mergeCell ref="N2:Z2"/>
    <mergeCell ref="AB2:AL2"/>
    <mergeCell ref="AN2:AZ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3">
      <c r="A3" s="1" t="s">
        <v>32</v>
      </c>
    </row>
    <row r="4" spans="1:26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75</v>
      </c>
      <c r="J4">
        <v>40.58</v>
      </c>
      <c r="K4">
        <v>17.91</v>
      </c>
      <c r="L4">
        <v>59.56</v>
      </c>
      <c r="M4">
        <v>0</v>
      </c>
      <c r="N4">
        <v>75</v>
      </c>
      <c r="O4">
        <v>75</v>
      </c>
      <c r="P4">
        <v>20</v>
      </c>
      <c r="Q4">
        <v>35</v>
      </c>
      <c r="R4">
        <v>45</v>
      </c>
      <c r="S4">
        <v>35</v>
      </c>
      <c r="T4">
        <v>78</v>
      </c>
      <c r="U4">
        <v>75</v>
      </c>
      <c r="V4">
        <v>23</v>
      </c>
      <c r="W4">
        <v>0</v>
      </c>
      <c r="X4">
        <v>0</v>
      </c>
      <c r="Y4">
        <v>0</v>
      </c>
      <c r="Z4">
        <v>0</v>
      </c>
      <c r="AA4">
        <v>0.96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75</v>
      </c>
      <c r="J5">
        <v>40.58</v>
      </c>
      <c r="K5">
        <v>17.91</v>
      </c>
      <c r="L5">
        <v>59.56</v>
      </c>
      <c r="M5">
        <v>0</v>
      </c>
      <c r="N5">
        <v>75</v>
      </c>
      <c r="O5">
        <v>75</v>
      </c>
      <c r="P5">
        <v>20</v>
      </c>
      <c r="Q5">
        <v>35</v>
      </c>
      <c r="R5">
        <v>45</v>
      </c>
      <c r="S5">
        <v>35</v>
      </c>
      <c r="T5">
        <v>78</v>
      </c>
      <c r="U5">
        <v>75</v>
      </c>
      <c r="V5">
        <v>23</v>
      </c>
      <c r="W5">
        <v>0</v>
      </c>
      <c r="X5">
        <v>0</v>
      </c>
      <c r="Y5">
        <v>0</v>
      </c>
      <c r="Z5">
        <v>0</v>
      </c>
      <c r="AA5">
        <v>0.96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75</v>
      </c>
      <c r="J6">
        <v>40.58</v>
      </c>
      <c r="K6">
        <v>17.91</v>
      </c>
      <c r="L6">
        <v>59.56</v>
      </c>
      <c r="M6">
        <v>0</v>
      </c>
      <c r="N6">
        <v>75</v>
      </c>
      <c r="O6">
        <v>75</v>
      </c>
      <c r="P6">
        <v>20</v>
      </c>
      <c r="Q6">
        <v>35</v>
      </c>
      <c r="R6">
        <v>45</v>
      </c>
      <c r="S6">
        <v>35</v>
      </c>
      <c r="T6">
        <v>78</v>
      </c>
      <c r="U6">
        <v>75</v>
      </c>
      <c r="V6">
        <v>23</v>
      </c>
      <c r="W6">
        <v>0</v>
      </c>
      <c r="X6">
        <v>0</v>
      </c>
      <c r="Y6">
        <v>0</v>
      </c>
      <c r="Z6">
        <v>0</v>
      </c>
      <c r="AA6">
        <v>0.96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75</v>
      </c>
      <c r="J7">
        <v>40.58</v>
      </c>
      <c r="K7">
        <v>17.91</v>
      </c>
      <c r="L7">
        <v>59.56</v>
      </c>
      <c r="M7">
        <v>0</v>
      </c>
      <c r="N7">
        <v>75</v>
      </c>
      <c r="O7">
        <v>75</v>
      </c>
      <c r="P7">
        <v>20</v>
      </c>
      <c r="Q7">
        <v>35</v>
      </c>
      <c r="R7">
        <v>45</v>
      </c>
      <c r="S7">
        <v>35</v>
      </c>
      <c r="T7">
        <v>78</v>
      </c>
      <c r="U7">
        <v>75</v>
      </c>
      <c r="V7">
        <v>23</v>
      </c>
      <c r="W7">
        <v>0</v>
      </c>
      <c r="X7">
        <v>0</v>
      </c>
      <c r="Y7">
        <v>0</v>
      </c>
      <c r="Z7">
        <v>0</v>
      </c>
      <c r="AA7">
        <v>0.96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75</v>
      </c>
      <c r="J8">
        <v>40.58</v>
      </c>
      <c r="K8">
        <v>17.91</v>
      </c>
      <c r="L8">
        <v>59.56</v>
      </c>
      <c r="M8">
        <v>0</v>
      </c>
      <c r="N8">
        <v>75</v>
      </c>
      <c r="O8">
        <v>75</v>
      </c>
      <c r="P8">
        <v>20</v>
      </c>
      <c r="Q8">
        <v>35</v>
      </c>
      <c r="R8">
        <v>45</v>
      </c>
      <c r="S8">
        <v>35</v>
      </c>
      <c r="T8">
        <v>78</v>
      </c>
      <c r="U8">
        <v>75</v>
      </c>
      <c r="V8">
        <v>23</v>
      </c>
      <c r="W8">
        <v>0</v>
      </c>
      <c r="X8">
        <v>0</v>
      </c>
      <c r="Y8">
        <v>0</v>
      </c>
      <c r="Z8">
        <v>0</v>
      </c>
      <c r="AA8">
        <v>0.96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75</v>
      </c>
      <c r="J9">
        <v>40.58</v>
      </c>
      <c r="K9">
        <v>17.91</v>
      </c>
      <c r="L9">
        <v>59.56</v>
      </c>
      <c r="M9">
        <v>0</v>
      </c>
      <c r="N9">
        <v>75</v>
      </c>
      <c r="O9">
        <v>75</v>
      </c>
      <c r="P9">
        <v>20</v>
      </c>
      <c r="Q9">
        <v>35</v>
      </c>
      <c r="R9">
        <v>45</v>
      </c>
      <c r="S9">
        <v>35</v>
      </c>
      <c r="T9">
        <v>78</v>
      </c>
      <c r="U9">
        <v>75</v>
      </c>
      <c r="V9">
        <v>23</v>
      </c>
      <c r="W9">
        <v>0</v>
      </c>
      <c r="X9">
        <v>0</v>
      </c>
      <c r="Y9">
        <v>0</v>
      </c>
      <c r="Z9">
        <v>0</v>
      </c>
      <c r="AA9">
        <v>0.96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75</v>
      </c>
      <c r="J10">
        <v>40.58</v>
      </c>
      <c r="K10">
        <v>17.91</v>
      </c>
      <c r="L10">
        <v>59.56</v>
      </c>
      <c r="M10">
        <v>0</v>
      </c>
      <c r="N10">
        <v>75</v>
      </c>
      <c r="O10">
        <v>75</v>
      </c>
      <c r="P10">
        <v>20</v>
      </c>
      <c r="Q10">
        <v>35</v>
      </c>
      <c r="R10">
        <v>45</v>
      </c>
      <c r="S10">
        <v>35</v>
      </c>
      <c r="T10">
        <v>78</v>
      </c>
      <c r="U10">
        <v>75</v>
      </c>
      <c r="V10">
        <v>23</v>
      </c>
      <c r="W10">
        <v>0</v>
      </c>
      <c r="X10">
        <v>0</v>
      </c>
      <c r="Y10">
        <v>0</v>
      </c>
      <c r="Z10">
        <v>0</v>
      </c>
      <c r="AA10">
        <v>0.96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75</v>
      </c>
      <c r="J11">
        <v>40.58</v>
      </c>
      <c r="K11">
        <v>17.91</v>
      </c>
      <c r="L11">
        <v>59.56</v>
      </c>
      <c r="M11">
        <v>0</v>
      </c>
      <c r="N11">
        <v>75</v>
      </c>
      <c r="O11">
        <v>75</v>
      </c>
      <c r="P11">
        <v>20</v>
      </c>
      <c r="Q11">
        <v>35</v>
      </c>
      <c r="R11">
        <v>45</v>
      </c>
      <c r="S11">
        <v>35</v>
      </c>
      <c r="T11">
        <v>78</v>
      </c>
      <c r="U11">
        <v>75</v>
      </c>
      <c r="V11">
        <v>23</v>
      </c>
      <c r="W11">
        <v>0</v>
      </c>
      <c r="X11">
        <v>0</v>
      </c>
      <c r="Y11">
        <v>0</v>
      </c>
      <c r="Z11">
        <v>0</v>
      </c>
      <c r="AA11">
        <v>0.96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75</v>
      </c>
      <c r="J12">
        <v>40.58</v>
      </c>
      <c r="K12">
        <v>17.91</v>
      </c>
      <c r="L12">
        <v>59.56</v>
      </c>
      <c r="M12">
        <v>0</v>
      </c>
      <c r="N12">
        <v>75</v>
      </c>
      <c r="O12">
        <v>75</v>
      </c>
      <c r="P12">
        <v>20</v>
      </c>
      <c r="Q12">
        <v>35</v>
      </c>
      <c r="R12">
        <v>45</v>
      </c>
      <c r="S12">
        <v>35</v>
      </c>
      <c r="T12">
        <v>78</v>
      </c>
      <c r="U12">
        <v>75</v>
      </c>
      <c r="V12">
        <v>23</v>
      </c>
      <c r="W12">
        <v>0</v>
      </c>
      <c r="X12">
        <v>0</v>
      </c>
      <c r="Y12">
        <v>0</v>
      </c>
      <c r="Z12">
        <v>0</v>
      </c>
      <c r="AA12">
        <v>0.96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2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2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</row>
    <row r="5" spans="1:27" x14ac:dyDescent="0.3">
      <c r="A5" s="1" t="s">
        <v>34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</row>
    <row r="6" spans="1:27" x14ac:dyDescent="0.3">
      <c r="A6" s="1" t="s">
        <v>35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</row>
    <row r="7" spans="1:27" x14ac:dyDescent="0.3">
      <c r="A7" s="1" t="s">
        <v>36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</row>
    <row r="8" spans="1:27" x14ac:dyDescent="0.3">
      <c r="A8" s="1" t="s">
        <v>37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</row>
    <row r="9" spans="1:27" x14ac:dyDescent="0.3">
      <c r="A9" s="1" t="s">
        <v>38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</row>
    <row r="10" spans="1:27" x14ac:dyDescent="0.3">
      <c r="A10" s="1" t="s">
        <v>39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</row>
    <row r="11" spans="1:27" x14ac:dyDescent="0.3">
      <c r="A11" s="1" t="s">
        <v>40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</row>
    <row r="12" spans="1:27" x14ac:dyDescent="0.3">
      <c r="A12" s="1" t="s">
        <v>41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2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2"/>
  <sheetViews>
    <sheetView topLeftCell="C1" workbookViewId="0">
      <selection activeCell="L4" sqref="L4:L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3.04E-2</v>
      </c>
      <c r="J4">
        <v>10000000000</v>
      </c>
      <c r="K4">
        <v>2594.69</v>
      </c>
      <c r="L4">
        <v>51.38</v>
      </c>
      <c r="M4">
        <v>10000000000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</row>
    <row r="5" spans="1:27" x14ac:dyDescent="0.3">
      <c r="A5" s="1" t="s">
        <v>34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3.04E-2</v>
      </c>
      <c r="J5">
        <v>10000000000</v>
      </c>
      <c r="K5">
        <v>2594.69</v>
      </c>
      <c r="L5">
        <v>51.38</v>
      </c>
      <c r="M5">
        <v>10000000000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</row>
    <row r="6" spans="1:27" x14ac:dyDescent="0.3">
      <c r="A6" s="1" t="s">
        <v>35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3.04E-2</v>
      </c>
      <c r="J6">
        <v>10000000000</v>
      </c>
      <c r="K6">
        <v>2594.69</v>
      </c>
      <c r="L6">
        <v>51.38</v>
      </c>
      <c r="M6">
        <v>10000000000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</row>
    <row r="7" spans="1:27" x14ac:dyDescent="0.3">
      <c r="A7" s="1" t="s">
        <v>36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3.04E-2</v>
      </c>
      <c r="J7">
        <v>10000000000</v>
      </c>
      <c r="K7">
        <v>2594.69</v>
      </c>
      <c r="L7">
        <v>51.38</v>
      </c>
      <c r="M7">
        <v>10000000000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</row>
    <row r="8" spans="1:27" x14ac:dyDescent="0.3">
      <c r="A8" s="1" t="s">
        <v>37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3.04E-2</v>
      </c>
      <c r="J8">
        <v>10000000000</v>
      </c>
      <c r="K8">
        <v>2594.69</v>
      </c>
      <c r="L8">
        <v>51.38</v>
      </c>
      <c r="M8">
        <v>10000000000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</row>
    <row r="9" spans="1:27" x14ac:dyDescent="0.3">
      <c r="A9" s="1" t="s">
        <v>38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3.04E-2</v>
      </c>
      <c r="J9">
        <v>10000000000</v>
      </c>
      <c r="K9">
        <v>2594.69</v>
      </c>
      <c r="L9">
        <v>51.38</v>
      </c>
      <c r="M9">
        <v>10000000000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</row>
    <row r="10" spans="1:27" x14ac:dyDescent="0.3">
      <c r="A10" s="1" t="s">
        <v>39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3.04E-2</v>
      </c>
      <c r="J10">
        <v>10000000000</v>
      </c>
      <c r="K10">
        <v>2594.69</v>
      </c>
      <c r="L10">
        <v>51.38</v>
      </c>
      <c r="M10">
        <v>10000000000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</row>
    <row r="11" spans="1:27" x14ac:dyDescent="0.3">
      <c r="A11" s="1" t="s">
        <v>40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3.04E-2</v>
      </c>
      <c r="J11">
        <v>10000000000</v>
      </c>
      <c r="K11">
        <v>2594.69</v>
      </c>
      <c r="L11">
        <v>51.38</v>
      </c>
      <c r="M11">
        <v>10000000000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</row>
    <row r="12" spans="1:27" x14ac:dyDescent="0.3">
      <c r="A12" s="1" t="s">
        <v>41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3.04E-2</v>
      </c>
      <c r="J12">
        <v>10000000000</v>
      </c>
      <c r="K12">
        <v>2594.69</v>
      </c>
      <c r="L12">
        <v>51.38</v>
      </c>
      <c r="M12">
        <v>10000000000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3">
      <c r="A3" s="1" t="s">
        <v>32</v>
      </c>
    </row>
    <row r="4" spans="1:26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12"/>
  <sheetViews>
    <sheetView workbookViewId="0">
      <selection activeCell="B4" sqref="B4:Z12"/>
    </sheetView>
  </sheetViews>
  <sheetFormatPr defaultRowHeight="14.4" x14ac:dyDescent="0.3"/>
  <sheetData>
    <row r="1" spans="1:26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</row>
    <row r="3" spans="1:26" x14ac:dyDescent="0.3">
      <c r="A3" s="1" t="s">
        <v>32</v>
      </c>
    </row>
    <row r="4" spans="1:26" x14ac:dyDescent="0.3">
      <c r="A4" s="1" t="s">
        <v>33</v>
      </c>
      <c r="B4">
        <v>367.2</v>
      </c>
      <c r="C4">
        <v>1E+20</v>
      </c>
      <c r="D4">
        <v>1378.8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</row>
    <row r="5" spans="1:26" x14ac:dyDescent="0.3">
      <c r="A5" s="1" t="s">
        <v>34</v>
      </c>
      <c r="B5">
        <v>367.2</v>
      </c>
      <c r="C5">
        <v>1E+20</v>
      </c>
      <c r="D5">
        <v>1378.8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</row>
    <row r="6" spans="1:26" x14ac:dyDescent="0.3">
      <c r="A6" s="1" t="s">
        <v>35</v>
      </c>
      <c r="B6">
        <v>367.2</v>
      </c>
      <c r="C6">
        <v>1E+20</v>
      </c>
      <c r="D6">
        <v>1378.8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</row>
    <row r="7" spans="1:26" x14ac:dyDescent="0.3">
      <c r="A7" s="1" t="s">
        <v>36</v>
      </c>
      <c r="B7">
        <v>367.2</v>
      </c>
      <c r="C7">
        <v>1E+20</v>
      </c>
      <c r="D7">
        <v>1378.8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</row>
    <row r="8" spans="1:26" x14ac:dyDescent="0.3">
      <c r="A8" s="1" t="s">
        <v>37</v>
      </c>
      <c r="B8">
        <v>367.2</v>
      </c>
      <c r="C8">
        <v>1E+20</v>
      </c>
      <c r="D8">
        <v>1378.8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</row>
    <row r="9" spans="1:26" x14ac:dyDescent="0.3">
      <c r="A9" s="1" t="s">
        <v>38</v>
      </c>
      <c r="B9">
        <v>367.2</v>
      </c>
      <c r="C9">
        <v>1E+20</v>
      </c>
      <c r="D9">
        <v>1378.8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</row>
    <row r="10" spans="1:26" x14ac:dyDescent="0.3">
      <c r="A10" s="1" t="s">
        <v>39</v>
      </c>
      <c r="B10">
        <v>367.2</v>
      </c>
      <c r="C10">
        <v>1E+20</v>
      </c>
      <c r="D10">
        <v>1378.8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</row>
    <row r="11" spans="1:26" x14ac:dyDescent="0.3">
      <c r="A11" s="1" t="s">
        <v>40</v>
      </c>
      <c r="B11">
        <v>367.2</v>
      </c>
      <c r="C11">
        <v>1E+20</v>
      </c>
      <c r="D11">
        <v>1378.8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</row>
    <row r="12" spans="1:26" x14ac:dyDescent="0.3">
      <c r="A12" s="1" t="s">
        <v>41</v>
      </c>
      <c r="B12">
        <v>367.2</v>
      </c>
      <c r="C12">
        <v>1E+20</v>
      </c>
      <c r="D12">
        <v>1378.8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75"/>
  <sheetViews>
    <sheetView workbookViewId="0"/>
  </sheetViews>
  <sheetFormatPr defaultRowHeight="14.4" x14ac:dyDescent="0.3"/>
  <sheetData>
    <row r="1" spans="1:27" x14ac:dyDescent="0.3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</row>
    <row r="3" spans="1:27" x14ac:dyDescent="0.3">
      <c r="A3" s="1" t="s">
        <v>32</v>
      </c>
      <c r="B3" s="1" t="s">
        <v>48</v>
      </c>
    </row>
    <row r="4" spans="1:27" x14ac:dyDescent="0.3">
      <c r="A4" s="3" t="s">
        <v>33</v>
      </c>
      <c r="B4" s="1" t="s">
        <v>49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3"/>
      <c r="B5" s="1" t="s">
        <v>50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3"/>
      <c r="B6" s="1" t="s">
        <v>51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3"/>
      <c r="B7" s="1" t="s">
        <v>52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3"/>
      <c r="B8" s="1" t="s">
        <v>53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3"/>
      <c r="B9" s="1" t="s">
        <v>54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3"/>
      <c r="B10" s="1" t="s">
        <v>55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3"/>
      <c r="B11" s="1" t="s">
        <v>56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3" t="s">
        <v>34</v>
      </c>
      <c r="B12" s="1" t="s">
        <v>49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s="3"/>
      <c r="B13" s="1" t="s">
        <v>50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s="3"/>
      <c r="B14" s="1" t="s">
        <v>51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">
      <c r="A15" s="3"/>
      <c r="B15" s="1" t="s">
        <v>52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">
      <c r="A16" s="3"/>
      <c r="B16" s="1" t="s">
        <v>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">
      <c r="A17" s="3"/>
      <c r="B17" s="1" t="s">
        <v>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s="3"/>
      <c r="B18" s="1" t="s">
        <v>55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s="3"/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">
      <c r="A20" s="3" t="s">
        <v>35</v>
      </c>
      <c r="B20" s="1" t="s">
        <v>49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">
      <c r="A21" s="3"/>
      <c r="B21" s="1" t="s">
        <v>50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">
      <c r="A22" s="3"/>
      <c r="B22" s="1" t="s">
        <v>51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s="3"/>
      <c r="B23" s="1" t="s">
        <v>52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s="3"/>
      <c r="B24" s="1" t="s">
        <v>53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">
      <c r="A25" s="3"/>
      <c r="B25" s="1" t="s">
        <v>54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">
      <c r="A26" s="3"/>
      <c r="B26" s="1" t="s">
        <v>55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">
      <c r="A27" s="3"/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s="3" t="s">
        <v>36</v>
      </c>
      <c r="B28" s="1" t="s">
        <v>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">
      <c r="A29" s="3"/>
      <c r="B29" s="1" t="s">
        <v>50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">
      <c r="A30" s="3"/>
      <c r="B30" s="1" t="s">
        <v>51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">
      <c r="A31" s="3"/>
      <c r="B31" s="1" t="s">
        <v>52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">
      <c r="A32" s="3"/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">
      <c r="A33" s="3"/>
      <c r="B33" s="1" t="s">
        <v>54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s="3"/>
      <c r="B34" s="1" t="s">
        <v>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">
      <c r="A35" s="3"/>
      <c r="B35" s="1" t="s">
        <v>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">
      <c r="A36" s="3" t="s">
        <v>37</v>
      </c>
      <c r="B36" s="1" t="s">
        <v>49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">
      <c r="A37" s="3"/>
      <c r="B37" s="1" t="s">
        <v>50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">
      <c r="A38" s="3"/>
      <c r="B38" s="1" t="s">
        <v>51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">
      <c r="A39" s="3"/>
      <c r="B39" s="1" t="s">
        <v>52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">
      <c r="A40" s="3"/>
      <c r="B40" s="1" t="s">
        <v>53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">
      <c r="A41" s="3"/>
      <c r="B41" s="1" t="s">
        <v>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s="3"/>
      <c r="B42" s="1" t="s">
        <v>55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">
      <c r="A43" s="3"/>
      <c r="B43" s="1" t="s">
        <v>56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">
      <c r="A44" s="3" t="s">
        <v>38</v>
      </c>
      <c r="B44" s="1" t="s">
        <v>49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">
      <c r="A45" s="3"/>
      <c r="B45" s="1" t="s">
        <v>50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">
      <c r="A46" s="3"/>
      <c r="B46" s="1" t="s">
        <v>51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">
      <c r="A47" s="3"/>
      <c r="B47" s="1" t="s">
        <v>52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 s="3"/>
      <c r="B48" s="1" t="s">
        <v>53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s="3"/>
      <c r="B49" s="1" t="s">
        <v>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s="3"/>
      <c r="B50" s="1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">
      <c r="A51" s="3"/>
      <c r="B51" s="1" t="s">
        <v>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">
      <c r="A52" s="3" t="s">
        <v>39</v>
      </c>
      <c r="B52" s="1" t="s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s="3"/>
      <c r="B53" s="1" t="s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">
      <c r="A54" s="3"/>
      <c r="B54" s="1" t="s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">
      <c r="A55" s="3"/>
      <c r="B55" s="1" t="s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">
      <c r="A56" s="3"/>
      <c r="B56" s="1" t="s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">
      <c r="A57" s="3"/>
      <c r="B57" s="1" t="s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">
      <c r="A58" s="3"/>
      <c r="B58" s="1" t="s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s="3"/>
      <c r="B59" s="1" t="s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">
      <c r="A60" s="3" t="s">
        <v>40</v>
      </c>
      <c r="B60" s="1" t="s">
        <v>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s="3"/>
      <c r="B61" s="1" t="s">
        <v>50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s="3"/>
      <c r="B62" s="1" t="s">
        <v>51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">
      <c r="A63" s="3"/>
      <c r="B63" s="1" t="s">
        <v>52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">
      <c r="A64" s="3"/>
      <c r="B64" s="1" t="s">
        <v>53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">
      <c r="A65" s="3"/>
      <c r="B65" s="1" t="s">
        <v>54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">
      <c r="A66" s="3"/>
      <c r="B66" s="1" t="s">
        <v>55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">
      <c r="A67" s="3"/>
      <c r="B67" s="1" t="s">
        <v>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">
      <c r="A68" s="3" t="s">
        <v>41</v>
      </c>
      <c r="B68" s="1" t="s">
        <v>49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">
      <c r="A69" s="3"/>
      <c r="B69" s="1" t="s">
        <v>50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3">
      <c r="A70" s="3"/>
      <c r="B70" s="1" t="s">
        <v>51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s="3"/>
      <c r="B71" s="1" t="s">
        <v>52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s="3"/>
      <c r="B72" s="1" t="s">
        <v>53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s="3"/>
      <c r="B73" s="1" t="s">
        <v>54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3">
      <c r="A74" s="3"/>
      <c r="B74" s="1" t="s">
        <v>55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">
      <c r="A75" s="3"/>
      <c r="B75" s="1" t="s">
        <v>56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75"/>
  <sheetViews>
    <sheetView workbookViewId="0"/>
  </sheetViews>
  <sheetFormatPr defaultRowHeight="14.4" x14ac:dyDescent="0.3"/>
  <sheetData>
    <row r="1" spans="1:27" x14ac:dyDescent="0.3">
      <c r="B1" s="1" t="s">
        <v>0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1" t="s">
        <v>3</v>
      </c>
      <c r="O1" s="3" t="s">
        <v>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3">
      <c r="B2" s="1" t="s">
        <v>1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</row>
    <row r="3" spans="1:27" x14ac:dyDescent="0.3">
      <c r="A3" s="1" t="s">
        <v>32</v>
      </c>
      <c r="B3" s="1" t="s">
        <v>48</v>
      </c>
    </row>
    <row r="4" spans="1:27" x14ac:dyDescent="0.3">
      <c r="A4" s="3" t="s">
        <v>33</v>
      </c>
      <c r="B4" s="1" t="s">
        <v>49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  <c r="Z4">
        <v>1E+20</v>
      </c>
      <c r="AA4">
        <v>1E+20</v>
      </c>
    </row>
    <row r="5" spans="1:27" x14ac:dyDescent="0.3">
      <c r="A5" s="3"/>
      <c r="B5" s="1" t="s">
        <v>50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  <c r="Z5">
        <v>1E+20</v>
      </c>
      <c r="AA5">
        <v>1E+20</v>
      </c>
    </row>
    <row r="6" spans="1:27" x14ac:dyDescent="0.3">
      <c r="A6" s="3"/>
      <c r="B6" s="1" t="s">
        <v>51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  <c r="Z6">
        <v>1E+20</v>
      </c>
      <c r="AA6">
        <v>1E+20</v>
      </c>
    </row>
    <row r="7" spans="1:27" x14ac:dyDescent="0.3">
      <c r="A7" s="3"/>
      <c r="B7" s="1" t="s">
        <v>52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  <c r="Z7">
        <v>1E+20</v>
      </c>
      <c r="AA7">
        <v>1E+20</v>
      </c>
    </row>
    <row r="8" spans="1:27" x14ac:dyDescent="0.3">
      <c r="A8" s="3"/>
      <c r="B8" s="1" t="s">
        <v>53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  <c r="Z8">
        <v>1E+20</v>
      </c>
      <c r="AA8">
        <v>1E+20</v>
      </c>
    </row>
    <row r="9" spans="1:27" x14ac:dyDescent="0.3">
      <c r="A9" s="3"/>
      <c r="B9" s="1" t="s">
        <v>54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  <c r="Z9">
        <v>1E+20</v>
      </c>
      <c r="AA9">
        <v>1E+20</v>
      </c>
    </row>
    <row r="10" spans="1:27" x14ac:dyDescent="0.3">
      <c r="A10" s="3"/>
      <c r="B10" s="1" t="s">
        <v>55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  <c r="Z10">
        <v>1E+20</v>
      </c>
      <c r="AA10">
        <v>1E+20</v>
      </c>
    </row>
    <row r="11" spans="1:27" x14ac:dyDescent="0.3">
      <c r="A11" s="3"/>
      <c r="B11" s="1" t="s">
        <v>56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  <c r="Z11">
        <v>1E+20</v>
      </c>
      <c r="AA11">
        <v>1E+20</v>
      </c>
    </row>
    <row r="12" spans="1:27" x14ac:dyDescent="0.3">
      <c r="A12" s="3" t="s">
        <v>34</v>
      </c>
      <c r="B12" s="1" t="s">
        <v>49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  <c r="Z12">
        <v>1E+20</v>
      </c>
      <c r="AA12">
        <v>1E+20</v>
      </c>
    </row>
    <row r="13" spans="1:27" x14ac:dyDescent="0.3">
      <c r="A13" s="3"/>
      <c r="B13" s="1" t="s">
        <v>50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  <c r="Z13">
        <v>1E+20</v>
      </c>
      <c r="AA13">
        <v>1E+20</v>
      </c>
    </row>
    <row r="14" spans="1:27" x14ac:dyDescent="0.3">
      <c r="A14" s="3"/>
      <c r="B14" s="1" t="s">
        <v>51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  <c r="Z14">
        <v>1E+20</v>
      </c>
      <c r="AA14">
        <v>1E+20</v>
      </c>
    </row>
    <row r="15" spans="1:27" x14ac:dyDescent="0.3">
      <c r="A15" s="3"/>
      <c r="B15" s="1" t="s">
        <v>52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  <c r="Z15">
        <v>1E+20</v>
      </c>
      <c r="AA15">
        <v>1E+20</v>
      </c>
    </row>
    <row r="16" spans="1:27" x14ac:dyDescent="0.3">
      <c r="A16" s="3"/>
      <c r="B16" s="1" t="s">
        <v>53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  <c r="Z16">
        <v>1E+20</v>
      </c>
      <c r="AA16">
        <v>1E+20</v>
      </c>
    </row>
    <row r="17" spans="1:27" x14ac:dyDescent="0.3">
      <c r="A17" s="3"/>
      <c r="B17" s="1" t="s">
        <v>54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  <c r="Z17">
        <v>1E+20</v>
      </c>
      <c r="AA17">
        <v>1E+20</v>
      </c>
    </row>
    <row r="18" spans="1:27" x14ac:dyDescent="0.3">
      <c r="A18" s="3"/>
      <c r="B18" s="1" t="s">
        <v>55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  <c r="Z18">
        <v>1E+20</v>
      </c>
      <c r="AA18">
        <v>1E+20</v>
      </c>
    </row>
    <row r="19" spans="1:27" x14ac:dyDescent="0.3">
      <c r="A19" s="3"/>
      <c r="B19" s="1" t="s">
        <v>56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  <c r="Z19">
        <v>1E+20</v>
      </c>
      <c r="AA19">
        <v>1E+20</v>
      </c>
    </row>
    <row r="20" spans="1:27" x14ac:dyDescent="0.3">
      <c r="A20" s="3" t="s">
        <v>35</v>
      </c>
      <c r="B20" s="1" t="s">
        <v>49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  <c r="Z20">
        <v>1E+20</v>
      </c>
      <c r="AA20">
        <v>1E+20</v>
      </c>
    </row>
    <row r="21" spans="1:27" x14ac:dyDescent="0.3">
      <c r="A21" s="3"/>
      <c r="B21" s="1" t="s">
        <v>50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  <c r="Z21">
        <v>1E+20</v>
      </c>
      <c r="AA21">
        <v>1E+20</v>
      </c>
    </row>
    <row r="22" spans="1:27" x14ac:dyDescent="0.3">
      <c r="A22" s="3"/>
      <c r="B22" s="1" t="s">
        <v>51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  <c r="Z22">
        <v>1E+20</v>
      </c>
      <c r="AA22">
        <v>1E+20</v>
      </c>
    </row>
    <row r="23" spans="1:27" x14ac:dyDescent="0.3">
      <c r="A23" s="3"/>
      <c r="B23" s="1" t="s">
        <v>52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  <c r="Z23">
        <v>1E+20</v>
      </c>
      <c r="AA23">
        <v>1E+20</v>
      </c>
    </row>
    <row r="24" spans="1:27" x14ac:dyDescent="0.3">
      <c r="A24" s="3"/>
      <c r="B24" s="1" t="s">
        <v>53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  <c r="Z24">
        <v>1E+20</v>
      </c>
      <c r="AA24">
        <v>1E+20</v>
      </c>
    </row>
    <row r="25" spans="1:27" x14ac:dyDescent="0.3">
      <c r="A25" s="3"/>
      <c r="B25" s="1" t="s">
        <v>54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  <c r="Z25">
        <v>1E+20</v>
      </c>
      <c r="AA25">
        <v>1E+20</v>
      </c>
    </row>
    <row r="26" spans="1:27" x14ac:dyDescent="0.3">
      <c r="A26" s="3"/>
      <c r="B26" s="1" t="s">
        <v>55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  <c r="Z26">
        <v>1E+20</v>
      </c>
      <c r="AA26">
        <v>1E+20</v>
      </c>
    </row>
    <row r="27" spans="1:27" x14ac:dyDescent="0.3">
      <c r="A27" s="3"/>
      <c r="B27" s="1" t="s">
        <v>56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  <c r="Z27">
        <v>1E+20</v>
      </c>
      <c r="AA27">
        <v>1E+20</v>
      </c>
    </row>
    <row r="28" spans="1:27" x14ac:dyDescent="0.3">
      <c r="A28" s="3" t="s">
        <v>36</v>
      </c>
      <c r="B28" s="1" t="s">
        <v>49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  <c r="Z28">
        <v>1E+20</v>
      </c>
      <c r="AA28">
        <v>1E+20</v>
      </c>
    </row>
    <row r="29" spans="1:27" x14ac:dyDescent="0.3">
      <c r="A29" s="3"/>
      <c r="B29" s="1" t="s">
        <v>50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  <c r="Z29">
        <v>1E+20</v>
      </c>
      <c r="AA29">
        <v>1E+20</v>
      </c>
    </row>
    <row r="30" spans="1:27" x14ac:dyDescent="0.3">
      <c r="A30" s="3"/>
      <c r="B30" s="1" t="s">
        <v>51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  <c r="Z30">
        <v>1E+20</v>
      </c>
      <c r="AA30">
        <v>1E+20</v>
      </c>
    </row>
    <row r="31" spans="1:27" x14ac:dyDescent="0.3">
      <c r="A31" s="3"/>
      <c r="B31" s="1" t="s">
        <v>52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  <c r="Z31">
        <v>1E+20</v>
      </c>
      <c r="AA31">
        <v>1E+20</v>
      </c>
    </row>
    <row r="32" spans="1:27" x14ac:dyDescent="0.3">
      <c r="A32" s="3"/>
      <c r="B32" s="1" t="s">
        <v>53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  <c r="Z32">
        <v>1E+20</v>
      </c>
      <c r="AA32">
        <v>1E+20</v>
      </c>
    </row>
    <row r="33" spans="1:27" x14ac:dyDescent="0.3">
      <c r="A33" s="3"/>
      <c r="B33" s="1" t="s">
        <v>54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  <c r="Z33">
        <v>1E+20</v>
      </c>
      <c r="AA33">
        <v>1E+20</v>
      </c>
    </row>
    <row r="34" spans="1:27" x14ac:dyDescent="0.3">
      <c r="A34" s="3"/>
      <c r="B34" s="1" t="s">
        <v>55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  <c r="Z34">
        <v>1E+20</v>
      </c>
      <c r="AA34">
        <v>1E+20</v>
      </c>
    </row>
    <row r="35" spans="1:27" x14ac:dyDescent="0.3">
      <c r="A35" s="3"/>
      <c r="B35" s="1" t="s">
        <v>56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  <c r="Z35">
        <v>1E+20</v>
      </c>
      <c r="AA35">
        <v>1E+20</v>
      </c>
    </row>
    <row r="36" spans="1:27" x14ac:dyDescent="0.3">
      <c r="A36" s="3" t="s">
        <v>37</v>
      </c>
      <c r="B36" s="1" t="s">
        <v>49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  <c r="Z36">
        <v>1E+20</v>
      </c>
      <c r="AA36">
        <v>1E+20</v>
      </c>
    </row>
    <row r="37" spans="1:27" x14ac:dyDescent="0.3">
      <c r="A37" s="3"/>
      <c r="B37" s="1" t="s">
        <v>50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  <c r="Z37">
        <v>1E+20</v>
      </c>
      <c r="AA37">
        <v>1E+20</v>
      </c>
    </row>
    <row r="38" spans="1:27" x14ac:dyDescent="0.3">
      <c r="A38" s="3"/>
      <c r="B38" s="1" t="s">
        <v>51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  <c r="Z38">
        <v>1E+20</v>
      </c>
      <c r="AA38">
        <v>1E+20</v>
      </c>
    </row>
    <row r="39" spans="1:27" x14ac:dyDescent="0.3">
      <c r="A39" s="3"/>
      <c r="B39" s="1" t="s">
        <v>52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  <c r="Z39">
        <v>1E+20</v>
      </c>
      <c r="AA39">
        <v>1E+20</v>
      </c>
    </row>
    <row r="40" spans="1:27" x14ac:dyDescent="0.3">
      <c r="A40" s="3"/>
      <c r="B40" s="1" t="s">
        <v>53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  <c r="Z40">
        <v>1E+20</v>
      </c>
      <c r="AA40">
        <v>1E+20</v>
      </c>
    </row>
    <row r="41" spans="1:27" x14ac:dyDescent="0.3">
      <c r="A41" s="3"/>
      <c r="B41" s="1" t="s">
        <v>54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  <c r="Z41">
        <v>1E+20</v>
      </c>
      <c r="AA41">
        <v>1E+20</v>
      </c>
    </row>
    <row r="42" spans="1:27" x14ac:dyDescent="0.3">
      <c r="A42" s="3"/>
      <c r="B42" s="1" t="s">
        <v>55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  <c r="Z42">
        <v>1E+20</v>
      </c>
      <c r="AA42">
        <v>1E+20</v>
      </c>
    </row>
    <row r="43" spans="1:27" x14ac:dyDescent="0.3">
      <c r="A43" s="3"/>
      <c r="B43" s="1" t="s">
        <v>56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  <c r="Z43">
        <v>1E+20</v>
      </c>
      <c r="AA43">
        <v>1E+20</v>
      </c>
    </row>
    <row r="44" spans="1:27" x14ac:dyDescent="0.3">
      <c r="A44" s="3" t="s">
        <v>38</v>
      </c>
      <c r="B44" s="1" t="s">
        <v>49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  <c r="Z44">
        <v>1E+20</v>
      </c>
      <c r="AA44">
        <v>1E+20</v>
      </c>
    </row>
    <row r="45" spans="1:27" x14ac:dyDescent="0.3">
      <c r="A45" s="3"/>
      <c r="B45" s="1" t="s">
        <v>50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  <c r="Z45">
        <v>1E+20</v>
      </c>
      <c r="AA45">
        <v>1E+20</v>
      </c>
    </row>
    <row r="46" spans="1:27" x14ac:dyDescent="0.3">
      <c r="A46" s="3"/>
      <c r="B46" s="1" t="s">
        <v>51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  <c r="Z46">
        <v>1E+20</v>
      </c>
      <c r="AA46">
        <v>1E+20</v>
      </c>
    </row>
    <row r="47" spans="1:27" x14ac:dyDescent="0.3">
      <c r="A47" s="3"/>
      <c r="B47" s="1" t="s">
        <v>52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  <c r="Z47">
        <v>1E+20</v>
      </c>
      <c r="AA47">
        <v>1E+20</v>
      </c>
    </row>
    <row r="48" spans="1:27" x14ac:dyDescent="0.3">
      <c r="A48" s="3"/>
      <c r="B48" s="1" t="s">
        <v>53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  <c r="Z48">
        <v>1E+20</v>
      </c>
      <c r="AA48">
        <v>1E+20</v>
      </c>
    </row>
    <row r="49" spans="1:27" x14ac:dyDescent="0.3">
      <c r="A49" s="3"/>
      <c r="B49" s="1" t="s">
        <v>54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  <c r="Z49">
        <v>1E+20</v>
      </c>
      <c r="AA49">
        <v>1E+20</v>
      </c>
    </row>
    <row r="50" spans="1:27" x14ac:dyDescent="0.3">
      <c r="A50" s="3"/>
      <c r="B50" s="1" t="s">
        <v>55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  <c r="Z50">
        <v>1E+20</v>
      </c>
      <c r="AA50">
        <v>1E+20</v>
      </c>
    </row>
    <row r="51" spans="1:27" x14ac:dyDescent="0.3">
      <c r="A51" s="3"/>
      <c r="B51" s="1" t="s">
        <v>56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  <c r="Z51">
        <v>1E+20</v>
      </c>
      <c r="AA51">
        <v>1E+20</v>
      </c>
    </row>
    <row r="52" spans="1:27" x14ac:dyDescent="0.3">
      <c r="A52" s="3" t="s">
        <v>39</v>
      </c>
      <c r="B52" s="1" t="s">
        <v>49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  <c r="Z52">
        <v>1E+20</v>
      </c>
      <c r="AA52">
        <v>1E+20</v>
      </c>
    </row>
    <row r="53" spans="1:27" x14ac:dyDescent="0.3">
      <c r="A53" s="3"/>
      <c r="B53" s="1" t="s">
        <v>50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  <c r="Z53">
        <v>1E+20</v>
      </c>
      <c r="AA53">
        <v>1E+20</v>
      </c>
    </row>
    <row r="54" spans="1:27" x14ac:dyDescent="0.3">
      <c r="A54" s="3"/>
      <c r="B54" s="1" t="s">
        <v>51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  <c r="Z54">
        <v>1E+20</v>
      </c>
      <c r="AA54">
        <v>1E+20</v>
      </c>
    </row>
    <row r="55" spans="1:27" x14ac:dyDescent="0.3">
      <c r="A55" s="3"/>
      <c r="B55" s="1" t="s">
        <v>52</v>
      </c>
      <c r="C55">
        <v>1E+20</v>
      </c>
      <c r="D55">
        <v>1E+20</v>
      </c>
      <c r="E55">
        <v>1E+20</v>
      </c>
      <c r="F55">
        <v>1E+20</v>
      </c>
      <c r="G55">
        <v>1E+20</v>
      </c>
      <c r="H55">
        <v>1E+20</v>
      </c>
      <c r="I55">
        <v>1E+20</v>
      </c>
      <c r="J55">
        <v>1E+20</v>
      </c>
      <c r="K55">
        <v>1E+20</v>
      </c>
      <c r="L55">
        <v>1E+20</v>
      </c>
      <c r="M55">
        <v>1E+20</v>
      </c>
      <c r="N55">
        <v>1E+20</v>
      </c>
      <c r="O55">
        <v>1E+20</v>
      </c>
      <c r="P55">
        <v>1E+20</v>
      </c>
      <c r="Q55">
        <v>1E+20</v>
      </c>
      <c r="R55">
        <v>1E+20</v>
      </c>
      <c r="S55">
        <v>1E+20</v>
      </c>
      <c r="T55">
        <v>1E+20</v>
      </c>
      <c r="U55">
        <v>1E+20</v>
      </c>
      <c r="V55">
        <v>1E+20</v>
      </c>
      <c r="W55">
        <v>1E+20</v>
      </c>
      <c r="X55">
        <v>1E+20</v>
      </c>
      <c r="Y55">
        <v>1E+20</v>
      </c>
      <c r="Z55">
        <v>1E+20</v>
      </c>
      <c r="AA55">
        <v>1E+20</v>
      </c>
    </row>
    <row r="56" spans="1:27" x14ac:dyDescent="0.3">
      <c r="A56" s="3"/>
      <c r="B56" s="1" t="s">
        <v>53</v>
      </c>
      <c r="C56">
        <v>1E+20</v>
      </c>
      <c r="D56">
        <v>1E+20</v>
      </c>
      <c r="E56">
        <v>1E+20</v>
      </c>
      <c r="F56">
        <v>1E+20</v>
      </c>
      <c r="G56">
        <v>1E+20</v>
      </c>
      <c r="H56">
        <v>1E+20</v>
      </c>
      <c r="I56">
        <v>1E+20</v>
      </c>
      <c r="J56">
        <v>1E+20</v>
      </c>
      <c r="K56">
        <v>1E+20</v>
      </c>
      <c r="L56">
        <v>1E+20</v>
      </c>
      <c r="M56">
        <v>1E+20</v>
      </c>
      <c r="N56">
        <v>1E+20</v>
      </c>
      <c r="O56">
        <v>1E+20</v>
      </c>
      <c r="P56">
        <v>1E+20</v>
      </c>
      <c r="Q56">
        <v>1E+20</v>
      </c>
      <c r="R56">
        <v>1E+20</v>
      </c>
      <c r="S56">
        <v>1E+20</v>
      </c>
      <c r="T56">
        <v>1E+20</v>
      </c>
      <c r="U56">
        <v>1E+20</v>
      </c>
      <c r="V56">
        <v>1E+20</v>
      </c>
      <c r="W56">
        <v>1E+20</v>
      </c>
      <c r="X56">
        <v>1E+20</v>
      </c>
      <c r="Y56">
        <v>1E+20</v>
      </c>
      <c r="Z56">
        <v>1E+20</v>
      </c>
      <c r="AA56">
        <v>1E+20</v>
      </c>
    </row>
    <row r="57" spans="1:27" x14ac:dyDescent="0.3">
      <c r="A57" s="3"/>
      <c r="B57" s="1" t="s">
        <v>54</v>
      </c>
      <c r="C57">
        <v>1E+20</v>
      </c>
      <c r="D57">
        <v>1E+20</v>
      </c>
      <c r="E57">
        <v>1E+20</v>
      </c>
      <c r="F57">
        <v>1E+20</v>
      </c>
      <c r="G57">
        <v>1E+20</v>
      </c>
      <c r="H57">
        <v>1E+20</v>
      </c>
      <c r="I57">
        <v>1E+20</v>
      </c>
      <c r="J57">
        <v>1E+20</v>
      </c>
      <c r="K57">
        <v>1E+20</v>
      </c>
      <c r="L57">
        <v>1E+20</v>
      </c>
      <c r="M57">
        <v>1E+20</v>
      </c>
      <c r="N57">
        <v>1E+20</v>
      </c>
      <c r="O57">
        <v>1E+20</v>
      </c>
      <c r="P57">
        <v>1E+20</v>
      </c>
      <c r="Q57">
        <v>1E+20</v>
      </c>
      <c r="R57">
        <v>1E+20</v>
      </c>
      <c r="S57">
        <v>1E+20</v>
      </c>
      <c r="T57">
        <v>1E+20</v>
      </c>
      <c r="U57">
        <v>1E+20</v>
      </c>
      <c r="V57">
        <v>1E+20</v>
      </c>
      <c r="W57">
        <v>1E+20</v>
      </c>
      <c r="X57">
        <v>1E+20</v>
      </c>
      <c r="Y57">
        <v>1E+20</v>
      </c>
      <c r="Z57">
        <v>1E+20</v>
      </c>
      <c r="AA57">
        <v>1E+20</v>
      </c>
    </row>
    <row r="58" spans="1:27" x14ac:dyDescent="0.3">
      <c r="A58" s="3"/>
      <c r="B58" s="1" t="s">
        <v>55</v>
      </c>
      <c r="C58">
        <v>1E+20</v>
      </c>
      <c r="D58">
        <v>1E+20</v>
      </c>
      <c r="E58">
        <v>1E+20</v>
      </c>
      <c r="F58">
        <v>1E+20</v>
      </c>
      <c r="G58">
        <v>1E+20</v>
      </c>
      <c r="H58">
        <v>1E+20</v>
      </c>
      <c r="I58">
        <v>1E+20</v>
      </c>
      <c r="J58">
        <v>1E+20</v>
      </c>
      <c r="K58">
        <v>1E+20</v>
      </c>
      <c r="L58">
        <v>1E+20</v>
      </c>
      <c r="M58">
        <v>1E+20</v>
      </c>
      <c r="N58">
        <v>1E+20</v>
      </c>
      <c r="O58">
        <v>1E+20</v>
      </c>
      <c r="P58">
        <v>1E+20</v>
      </c>
      <c r="Q58">
        <v>1E+20</v>
      </c>
      <c r="R58">
        <v>1E+20</v>
      </c>
      <c r="S58">
        <v>1E+20</v>
      </c>
      <c r="T58">
        <v>1E+20</v>
      </c>
      <c r="U58">
        <v>1E+20</v>
      </c>
      <c r="V58">
        <v>1E+20</v>
      </c>
      <c r="W58">
        <v>1E+20</v>
      </c>
      <c r="X58">
        <v>1E+20</v>
      </c>
      <c r="Y58">
        <v>1E+20</v>
      </c>
      <c r="Z58">
        <v>1E+20</v>
      </c>
      <c r="AA58">
        <v>1E+20</v>
      </c>
    </row>
    <row r="59" spans="1:27" x14ac:dyDescent="0.3">
      <c r="A59" s="3"/>
      <c r="B59" s="1" t="s">
        <v>56</v>
      </c>
      <c r="C59">
        <v>1E+20</v>
      </c>
      <c r="D59">
        <v>1E+20</v>
      </c>
      <c r="E59">
        <v>1E+20</v>
      </c>
      <c r="F59">
        <v>1E+20</v>
      </c>
      <c r="G59">
        <v>1E+20</v>
      </c>
      <c r="H59">
        <v>1E+20</v>
      </c>
      <c r="I59">
        <v>1E+20</v>
      </c>
      <c r="J59">
        <v>1E+20</v>
      </c>
      <c r="K59">
        <v>1E+20</v>
      </c>
      <c r="L59">
        <v>1E+20</v>
      </c>
      <c r="M59">
        <v>1E+20</v>
      </c>
      <c r="N59">
        <v>1E+20</v>
      </c>
      <c r="O59">
        <v>1E+20</v>
      </c>
      <c r="P59">
        <v>1E+20</v>
      </c>
      <c r="Q59">
        <v>1E+20</v>
      </c>
      <c r="R59">
        <v>1E+20</v>
      </c>
      <c r="S59">
        <v>1E+20</v>
      </c>
      <c r="T59">
        <v>1E+20</v>
      </c>
      <c r="U59">
        <v>1E+20</v>
      </c>
      <c r="V59">
        <v>1E+20</v>
      </c>
      <c r="W59">
        <v>1E+20</v>
      </c>
      <c r="X59">
        <v>1E+20</v>
      </c>
      <c r="Y59">
        <v>1E+20</v>
      </c>
      <c r="Z59">
        <v>1E+20</v>
      </c>
      <c r="AA59">
        <v>1E+20</v>
      </c>
    </row>
    <row r="60" spans="1:27" x14ac:dyDescent="0.3">
      <c r="A60" s="3" t="s">
        <v>40</v>
      </c>
      <c r="B60" s="1" t="s">
        <v>49</v>
      </c>
      <c r="C60">
        <v>1E+20</v>
      </c>
      <c r="D60">
        <v>1E+20</v>
      </c>
      <c r="E60">
        <v>1E+20</v>
      </c>
      <c r="F60">
        <v>1E+20</v>
      </c>
      <c r="G60">
        <v>1E+20</v>
      </c>
      <c r="H60">
        <v>1E+20</v>
      </c>
      <c r="I60">
        <v>1E+20</v>
      </c>
      <c r="J60">
        <v>1E+20</v>
      </c>
      <c r="K60">
        <v>1E+20</v>
      </c>
      <c r="L60">
        <v>1E+20</v>
      </c>
      <c r="M60">
        <v>1E+20</v>
      </c>
      <c r="N60">
        <v>1E+20</v>
      </c>
      <c r="O60">
        <v>1E+20</v>
      </c>
      <c r="P60">
        <v>1E+20</v>
      </c>
      <c r="Q60">
        <v>1E+20</v>
      </c>
      <c r="R60">
        <v>1E+20</v>
      </c>
      <c r="S60">
        <v>1E+20</v>
      </c>
      <c r="T60">
        <v>1E+20</v>
      </c>
      <c r="U60">
        <v>1E+20</v>
      </c>
      <c r="V60">
        <v>1E+20</v>
      </c>
      <c r="W60">
        <v>1E+20</v>
      </c>
      <c r="X60">
        <v>1E+20</v>
      </c>
      <c r="Y60">
        <v>1E+20</v>
      </c>
      <c r="Z60">
        <v>1E+20</v>
      </c>
      <c r="AA60">
        <v>1E+20</v>
      </c>
    </row>
    <row r="61" spans="1:27" x14ac:dyDescent="0.3">
      <c r="A61" s="3"/>
      <c r="B61" s="1" t="s">
        <v>50</v>
      </c>
      <c r="C61">
        <v>1E+20</v>
      </c>
      <c r="D61">
        <v>1E+20</v>
      </c>
      <c r="E61">
        <v>1E+20</v>
      </c>
      <c r="F61">
        <v>1E+20</v>
      </c>
      <c r="G61">
        <v>1E+20</v>
      </c>
      <c r="H61">
        <v>1E+20</v>
      </c>
      <c r="I61">
        <v>1E+20</v>
      </c>
      <c r="J61">
        <v>1E+20</v>
      </c>
      <c r="K61">
        <v>1E+20</v>
      </c>
      <c r="L61">
        <v>1E+20</v>
      </c>
      <c r="M61">
        <v>1E+20</v>
      </c>
      <c r="N61">
        <v>1E+20</v>
      </c>
      <c r="O61">
        <v>1E+20</v>
      </c>
      <c r="P61">
        <v>1E+20</v>
      </c>
      <c r="Q61">
        <v>1E+20</v>
      </c>
      <c r="R61">
        <v>1E+20</v>
      </c>
      <c r="S61">
        <v>1E+20</v>
      </c>
      <c r="T61">
        <v>1E+20</v>
      </c>
      <c r="U61">
        <v>1E+20</v>
      </c>
      <c r="V61">
        <v>1E+20</v>
      </c>
      <c r="W61">
        <v>1E+20</v>
      </c>
      <c r="X61">
        <v>1E+20</v>
      </c>
      <c r="Y61">
        <v>1E+20</v>
      </c>
      <c r="Z61">
        <v>1E+20</v>
      </c>
      <c r="AA61">
        <v>1E+20</v>
      </c>
    </row>
    <row r="62" spans="1:27" x14ac:dyDescent="0.3">
      <c r="A62" s="3"/>
      <c r="B62" s="1" t="s">
        <v>51</v>
      </c>
      <c r="C62">
        <v>1E+20</v>
      </c>
      <c r="D62">
        <v>1E+20</v>
      </c>
      <c r="E62">
        <v>1E+20</v>
      </c>
      <c r="F62">
        <v>1E+20</v>
      </c>
      <c r="G62">
        <v>1E+20</v>
      </c>
      <c r="H62">
        <v>1E+20</v>
      </c>
      <c r="I62">
        <v>1E+20</v>
      </c>
      <c r="J62">
        <v>1E+20</v>
      </c>
      <c r="K62">
        <v>1E+20</v>
      </c>
      <c r="L62">
        <v>1E+20</v>
      </c>
      <c r="M62">
        <v>1E+20</v>
      </c>
      <c r="N62">
        <v>1E+20</v>
      </c>
      <c r="O62">
        <v>1E+20</v>
      </c>
      <c r="P62">
        <v>1E+20</v>
      </c>
      <c r="Q62">
        <v>1E+20</v>
      </c>
      <c r="R62">
        <v>1E+20</v>
      </c>
      <c r="S62">
        <v>1E+20</v>
      </c>
      <c r="T62">
        <v>1E+20</v>
      </c>
      <c r="U62">
        <v>1E+20</v>
      </c>
      <c r="V62">
        <v>1E+20</v>
      </c>
      <c r="W62">
        <v>1E+20</v>
      </c>
      <c r="X62">
        <v>1E+20</v>
      </c>
      <c r="Y62">
        <v>1E+20</v>
      </c>
      <c r="Z62">
        <v>1E+20</v>
      </c>
      <c r="AA62">
        <v>1E+20</v>
      </c>
    </row>
    <row r="63" spans="1:27" x14ac:dyDescent="0.3">
      <c r="A63" s="3"/>
      <c r="B63" s="1" t="s">
        <v>52</v>
      </c>
      <c r="C63">
        <v>1E+20</v>
      </c>
      <c r="D63">
        <v>1E+20</v>
      </c>
      <c r="E63">
        <v>1E+20</v>
      </c>
      <c r="F63">
        <v>1E+20</v>
      </c>
      <c r="G63">
        <v>1E+20</v>
      </c>
      <c r="H63">
        <v>1E+20</v>
      </c>
      <c r="I63">
        <v>1E+20</v>
      </c>
      <c r="J63">
        <v>1E+20</v>
      </c>
      <c r="K63">
        <v>1E+20</v>
      </c>
      <c r="L63">
        <v>1E+20</v>
      </c>
      <c r="M63">
        <v>1E+20</v>
      </c>
      <c r="N63">
        <v>1E+20</v>
      </c>
      <c r="O63">
        <v>1E+20</v>
      </c>
      <c r="P63">
        <v>1E+20</v>
      </c>
      <c r="Q63">
        <v>1E+20</v>
      </c>
      <c r="R63">
        <v>1E+20</v>
      </c>
      <c r="S63">
        <v>1E+20</v>
      </c>
      <c r="T63">
        <v>1E+20</v>
      </c>
      <c r="U63">
        <v>1E+20</v>
      </c>
      <c r="V63">
        <v>1E+20</v>
      </c>
      <c r="W63">
        <v>1E+20</v>
      </c>
      <c r="X63">
        <v>1E+20</v>
      </c>
      <c r="Y63">
        <v>1E+20</v>
      </c>
      <c r="Z63">
        <v>1E+20</v>
      </c>
      <c r="AA63">
        <v>1E+20</v>
      </c>
    </row>
    <row r="64" spans="1:27" x14ac:dyDescent="0.3">
      <c r="A64" s="3"/>
      <c r="B64" s="1" t="s">
        <v>53</v>
      </c>
      <c r="C64">
        <v>1E+20</v>
      </c>
      <c r="D64">
        <v>1E+20</v>
      </c>
      <c r="E64">
        <v>1E+20</v>
      </c>
      <c r="F64">
        <v>1E+20</v>
      </c>
      <c r="G64">
        <v>1E+20</v>
      </c>
      <c r="H64">
        <v>1E+20</v>
      </c>
      <c r="I64">
        <v>1E+20</v>
      </c>
      <c r="J64">
        <v>1E+20</v>
      </c>
      <c r="K64">
        <v>1E+20</v>
      </c>
      <c r="L64">
        <v>1E+20</v>
      </c>
      <c r="M64">
        <v>1E+20</v>
      </c>
      <c r="N64">
        <v>1E+20</v>
      </c>
      <c r="O64">
        <v>1E+20</v>
      </c>
      <c r="P64">
        <v>1E+20</v>
      </c>
      <c r="Q64">
        <v>1E+20</v>
      </c>
      <c r="R64">
        <v>1E+20</v>
      </c>
      <c r="S64">
        <v>1E+20</v>
      </c>
      <c r="T64">
        <v>1E+20</v>
      </c>
      <c r="U64">
        <v>1E+20</v>
      </c>
      <c r="V64">
        <v>1E+20</v>
      </c>
      <c r="W64">
        <v>1E+20</v>
      </c>
      <c r="X64">
        <v>1E+20</v>
      </c>
      <c r="Y64">
        <v>1E+20</v>
      </c>
      <c r="Z64">
        <v>1E+20</v>
      </c>
      <c r="AA64">
        <v>1E+20</v>
      </c>
    </row>
    <row r="65" spans="1:27" x14ac:dyDescent="0.3">
      <c r="A65" s="3"/>
      <c r="B65" s="1" t="s">
        <v>54</v>
      </c>
      <c r="C65">
        <v>1E+20</v>
      </c>
      <c r="D65">
        <v>1E+20</v>
      </c>
      <c r="E65">
        <v>1E+20</v>
      </c>
      <c r="F65">
        <v>1E+20</v>
      </c>
      <c r="G65">
        <v>1E+20</v>
      </c>
      <c r="H65">
        <v>1E+20</v>
      </c>
      <c r="I65">
        <v>1E+20</v>
      </c>
      <c r="J65">
        <v>1E+20</v>
      </c>
      <c r="K65">
        <v>1E+20</v>
      </c>
      <c r="L65">
        <v>1E+20</v>
      </c>
      <c r="M65">
        <v>1E+20</v>
      </c>
      <c r="N65">
        <v>1E+20</v>
      </c>
      <c r="O65">
        <v>1E+20</v>
      </c>
      <c r="P65">
        <v>1E+20</v>
      </c>
      <c r="Q65">
        <v>1E+20</v>
      </c>
      <c r="R65">
        <v>1E+20</v>
      </c>
      <c r="S65">
        <v>1E+20</v>
      </c>
      <c r="T65">
        <v>1E+20</v>
      </c>
      <c r="U65">
        <v>1E+20</v>
      </c>
      <c r="V65">
        <v>1E+20</v>
      </c>
      <c r="W65">
        <v>1E+20</v>
      </c>
      <c r="X65">
        <v>1E+20</v>
      </c>
      <c r="Y65">
        <v>1E+20</v>
      </c>
      <c r="Z65">
        <v>1E+20</v>
      </c>
      <c r="AA65">
        <v>1E+20</v>
      </c>
    </row>
    <row r="66" spans="1:27" x14ac:dyDescent="0.3">
      <c r="A66" s="3"/>
      <c r="B66" s="1" t="s">
        <v>55</v>
      </c>
      <c r="C66">
        <v>1E+20</v>
      </c>
      <c r="D66">
        <v>1E+20</v>
      </c>
      <c r="E66">
        <v>1E+20</v>
      </c>
      <c r="F66">
        <v>1E+20</v>
      </c>
      <c r="G66">
        <v>1E+20</v>
      </c>
      <c r="H66">
        <v>1E+20</v>
      </c>
      <c r="I66">
        <v>1E+20</v>
      </c>
      <c r="J66">
        <v>1E+20</v>
      </c>
      <c r="K66">
        <v>1E+20</v>
      </c>
      <c r="L66">
        <v>1E+20</v>
      </c>
      <c r="M66">
        <v>1E+20</v>
      </c>
      <c r="N66">
        <v>1E+20</v>
      </c>
      <c r="O66">
        <v>1E+20</v>
      </c>
      <c r="P66">
        <v>1E+20</v>
      </c>
      <c r="Q66">
        <v>1E+20</v>
      </c>
      <c r="R66">
        <v>1E+20</v>
      </c>
      <c r="S66">
        <v>1E+20</v>
      </c>
      <c r="T66">
        <v>1E+20</v>
      </c>
      <c r="U66">
        <v>1E+20</v>
      </c>
      <c r="V66">
        <v>1E+20</v>
      </c>
      <c r="W66">
        <v>1E+20</v>
      </c>
      <c r="X66">
        <v>1E+20</v>
      </c>
      <c r="Y66">
        <v>1E+20</v>
      </c>
      <c r="Z66">
        <v>1E+20</v>
      </c>
      <c r="AA66">
        <v>1E+20</v>
      </c>
    </row>
    <row r="67" spans="1:27" x14ac:dyDescent="0.3">
      <c r="A67" s="3"/>
      <c r="B67" s="1" t="s">
        <v>56</v>
      </c>
      <c r="C67">
        <v>1E+20</v>
      </c>
      <c r="D67">
        <v>1E+20</v>
      </c>
      <c r="E67">
        <v>1E+20</v>
      </c>
      <c r="F67">
        <v>1E+20</v>
      </c>
      <c r="G67">
        <v>1E+20</v>
      </c>
      <c r="H67">
        <v>1E+20</v>
      </c>
      <c r="I67">
        <v>1E+20</v>
      </c>
      <c r="J67">
        <v>1E+20</v>
      </c>
      <c r="K67">
        <v>1E+20</v>
      </c>
      <c r="L67">
        <v>1E+20</v>
      </c>
      <c r="M67">
        <v>1E+20</v>
      </c>
      <c r="N67">
        <v>1E+20</v>
      </c>
      <c r="O67">
        <v>1E+20</v>
      </c>
      <c r="P67">
        <v>1E+20</v>
      </c>
      <c r="Q67">
        <v>1E+20</v>
      </c>
      <c r="R67">
        <v>1E+20</v>
      </c>
      <c r="S67">
        <v>1E+20</v>
      </c>
      <c r="T67">
        <v>1E+20</v>
      </c>
      <c r="U67">
        <v>1E+20</v>
      </c>
      <c r="V67">
        <v>1E+20</v>
      </c>
      <c r="W67">
        <v>1E+20</v>
      </c>
      <c r="X67">
        <v>1E+20</v>
      </c>
      <c r="Y67">
        <v>1E+20</v>
      </c>
      <c r="Z67">
        <v>1E+20</v>
      </c>
      <c r="AA67">
        <v>1E+20</v>
      </c>
    </row>
    <row r="68" spans="1:27" x14ac:dyDescent="0.3">
      <c r="A68" s="3" t="s">
        <v>41</v>
      </c>
      <c r="B68" s="1" t="s">
        <v>49</v>
      </c>
      <c r="C68">
        <v>1E+20</v>
      </c>
      <c r="D68">
        <v>1E+20</v>
      </c>
      <c r="E68">
        <v>1E+20</v>
      </c>
      <c r="F68">
        <v>1E+20</v>
      </c>
      <c r="G68">
        <v>1E+20</v>
      </c>
      <c r="H68">
        <v>1E+20</v>
      </c>
      <c r="I68">
        <v>1E+20</v>
      </c>
      <c r="J68">
        <v>1E+20</v>
      </c>
      <c r="K68">
        <v>1E+20</v>
      </c>
      <c r="L68">
        <v>1E+20</v>
      </c>
      <c r="M68">
        <v>1E+20</v>
      </c>
      <c r="N68">
        <v>1E+20</v>
      </c>
      <c r="O68">
        <v>1E+20</v>
      </c>
      <c r="P68">
        <v>1E+20</v>
      </c>
      <c r="Q68">
        <v>1E+20</v>
      </c>
      <c r="R68">
        <v>1E+20</v>
      </c>
      <c r="S68">
        <v>1E+20</v>
      </c>
      <c r="T68">
        <v>1E+20</v>
      </c>
      <c r="U68">
        <v>1E+20</v>
      </c>
      <c r="V68">
        <v>1E+20</v>
      </c>
      <c r="W68">
        <v>1E+20</v>
      </c>
      <c r="X68">
        <v>1E+20</v>
      </c>
      <c r="Y68">
        <v>1E+20</v>
      </c>
      <c r="Z68">
        <v>1E+20</v>
      </c>
      <c r="AA68">
        <v>1E+20</v>
      </c>
    </row>
    <row r="69" spans="1:27" x14ac:dyDescent="0.3">
      <c r="A69" s="3"/>
      <c r="B69" s="1" t="s">
        <v>50</v>
      </c>
      <c r="C69">
        <v>1E+20</v>
      </c>
      <c r="D69">
        <v>1E+20</v>
      </c>
      <c r="E69">
        <v>1E+20</v>
      </c>
      <c r="F69">
        <v>1E+20</v>
      </c>
      <c r="G69">
        <v>1E+20</v>
      </c>
      <c r="H69">
        <v>1E+20</v>
      </c>
      <c r="I69">
        <v>1E+20</v>
      </c>
      <c r="J69">
        <v>1E+20</v>
      </c>
      <c r="K69">
        <v>1E+20</v>
      </c>
      <c r="L69">
        <v>1E+20</v>
      </c>
      <c r="M69">
        <v>1E+20</v>
      </c>
      <c r="N69">
        <v>1E+20</v>
      </c>
      <c r="O69">
        <v>1E+20</v>
      </c>
      <c r="P69">
        <v>1E+20</v>
      </c>
      <c r="Q69">
        <v>1E+20</v>
      </c>
      <c r="R69">
        <v>1E+20</v>
      </c>
      <c r="S69">
        <v>1E+20</v>
      </c>
      <c r="T69">
        <v>1E+20</v>
      </c>
      <c r="U69">
        <v>1E+20</v>
      </c>
      <c r="V69">
        <v>1E+20</v>
      </c>
      <c r="W69">
        <v>1E+20</v>
      </c>
      <c r="X69">
        <v>1E+20</v>
      </c>
      <c r="Y69">
        <v>1E+20</v>
      </c>
      <c r="Z69">
        <v>1E+20</v>
      </c>
      <c r="AA69">
        <v>1E+20</v>
      </c>
    </row>
    <row r="70" spans="1:27" x14ac:dyDescent="0.3">
      <c r="A70" s="3"/>
      <c r="B70" s="1" t="s">
        <v>51</v>
      </c>
      <c r="C70">
        <v>1E+20</v>
      </c>
      <c r="D70">
        <v>1E+20</v>
      </c>
      <c r="E70">
        <v>1E+20</v>
      </c>
      <c r="F70">
        <v>1E+20</v>
      </c>
      <c r="G70">
        <v>1E+20</v>
      </c>
      <c r="H70">
        <v>1E+20</v>
      </c>
      <c r="I70">
        <v>1E+20</v>
      </c>
      <c r="J70">
        <v>1E+20</v>
      </c>
      <c r="K70">
        <v>1E+20</v>
      </c>
      <c r="L70">
        <v>1E+20</v>
      </c>
      <c r="M70">
        <v>1E+20</v>
      </c>
      <c r="N70">
        <v>1E+20</v>
      </c>
      <c r="O70">
        <v>1E+20</v>
      </c>
      <c r="P70">
        <v>1E+20</v>
      </c>
      <c r="Q70">
        <v>1E+20</v>
      </c>
      <c r="R70">
        <v>1E+20</v>
      </c>
      <c r="S70">
        <v>1E+20</v>
      </c>
      <c r="T70">
        <v>1E+20</v>
      </c>
      <c r="U70">
        <v>1E+20</v>
      </c>
      <c r="V70">
        <v>1E+20</v>
      </c>
      <c r="W70">
        <v>1E+20</v>
      </c>
      <c r="X70">
        <v>1E+20</v>
      </c>
      <c r="Y70">
        <v>1E+20</v>
      </c>
      <c r="Z70">
        <v>1E+20</v>
      </c>
      <c r="AA70">
        <v>1E+20</v>
      </c>
    </row>
    <row r="71" spans="1:27" x14ac:dyDescent="0.3">
      <c r="A71" s="3"/>
      <c r="B71" s="1" t="s">
        <v>52</v>
      </c>
      <c r="C71">
        <v>1E+20</v>
      </c>
      <c r="D71">
        <v>1E+20</v>
      </c>
      <c r="E71">
        <v>1E+20</v>
      </c>
      <c r="F71">
        <v>1E+20</v>
      </c>
      <c r="G71">
        <v>1E+20</v>
      </c>
      <c r="H71">
        <v>1E+20</v>
      </c>
      <c r="I71">
        <v>1E+20</v>
      </c>
      <c r="J71">
        <v>1E+20</v>
      </c>
      <c r="K71">
        <v>1E+20</v>
      </c>
      <c r="L71">
        <v>1E+20</v>
      </c>
      <c r="M71">
        <v>1E+20</v>
      </c>
      <c r="N71">
        <v>1E+20</v>
      </c>
      <c r="O71">
        <v>1E+20</v>
      </c>
      <c r="P71">
        <v>1E+20</v>
      </c>
      <c r="Q71">
        <v>1E+20</v>
      </c>
      <c r="R71">
        <v>1E+20</v>
      </c>
      <c r="S71">
        <v>1E+20</v>
      </c>
      <c r="T71">
        <v>1E+20</v>
      </c>
      <c r="U71">
        <v>1E+20</v>
      </c>
      <c r="V71">
        <v>1E+20</v>
      </c>
      <c r="W71">
        <v>1E+20</v>
      </c>
      <c r="X71">
        <v>1E+20</v>
      </c>
      <c r="Y71">
        <v>1E+20</v>
      </c>
      <c r="Z71">
        <v>1E+20</v>
      </c>
      <c r="AA71">
        <v>1E+20</v>
      </c>
    </row>
    <row r="72" spans="1:27" x14ac:dyDescent="0.3">
      <c r="A72" s="3"/>
      <c r="B72" s="1" t="s">
        <v>53</v>
      </c>
      <c r="C72">
        <v>1E+20</v>
      </c>
      <c r="D72">
        <v>1E+20</v>
      </c>
      <c r="E72">
        <v>1E+20</v>
      </c>
      <c r="F72">
        <v>1E+20</v>
      </c>
      <c r="G72">
        <v>1E+20</v>
      </c>
      <c r="H72">
        <v>1E+20</v>
      </c>
      <c r="I72">
        <v>1E+20</v>
      </c>
      <c r="J72">
        <v>1E+20</v>
      </c>
      <c r="K72">
        <v>1E+20</v>
      </c>
      <c r="L72">
        <v>1E+20</v>
      </c>
      <c r="M72">
        <v>1E+20</v>
      </c>
      <c r="N72">
        <v>1E+20</v>
      </c>
      <c r="O72">
        <v>1E+20</v>
      </c>
      <c r="P72">
        <v>1E+20</v>
      </c>
      <c r="Q72">
        <v>1E+20</v>
      </c>
      <c r="R72">
        <v>1E+20</v>
      </c>
      <c r="S72">
        <v>1E+20</v>
      </c>
      <c r="T72">
        <v>1E+20</v>
      </c>
      <c r="U72">
        <v>1E+20</v>
      </c>
      <c r="V72">
        <v>1E+20</v>
      </c>
      <c r="W72">
        <v>1E+20</v>
      </c>
      <c r="X72">
        <v>1E+20</v>
      </c>
      <c r="Y72">
        <v>1E+20</v>
      </c>
      <c r="Z72">
        <v>1E+20</v>
      </c>
      <c r="AA72">
        <v>1E+20</v>
      </c>
    </row>
    <row r="73" spans="1:27" x14ac:dyDescent="0.3">
      <c r="A73" s="3"/>
      <c r="B73" s="1" t="s">
        <v>54</v>
      </c>
      <c r="C73">
        <v>1E+20</v>
      </c>
      <c r="D73">
        <v>1E+20</v>
      </c>
      <c r="E73">
        <v>1E+20</v>
      </c>
      <c r="F73">
        <v>1E+20</v>
      </c>
      <c r="G73">
        <v>1E+20</v>
      </c>
      <c r="H73">
        <v>1E+20</v>
      </c>
      <c r="I73">
        <v>1E+20</v>
      </c>
      <c r="J73">
        <v>1E+20</v>
      </c>
      <c r="K73">
        <v>1E+20</v>
      </c>
      <c r="L73">
        <v>1E+20</v>
      </c>
      <c r="M73">
        <v>1E+20</v>
      </c>
      <c r="N73">
        <v>1E+20</v>
      </c>
      <c r="O73">
        <v>1E+20</v>
      </c>
      <c r="P73">
        <v>1E+20</v>
      </c>
      <c r="Q73">
        <v>1E+20</v>
      </c>
      <c r="R73">
        <v>1E+20</v>
      </c>
      <c r="S73">
        <v>1E+20</v>
      </c>
      <c r="T73">
        <v>1E+20</v>
      </c>
      <c r="U73">
        <v>1E+20</v>
      </c>
      <c r="V73">
        <v>1E+20</v>
      </c>
      <c r="W73">
        <v>1E+20</v>
      </c>
      <c r="X73">
        <v>1E+20</v>
      </c>
      <c r="Y73">
        <v>1E+20</v>
      </c>
      <c r="Z73">
        <v>1E+20</v>
      </c>
      <c r="AA73">
        <v>1E+20</v>
      </c>
    </row>
    <row r="74" spans="1:27" x14ac:dyDescent="0.3">
      <c r="A74" s="3"/>
      <c r="B74" s="1" t="s">
        <v>55</v>
      </c>
      <c r="C74">
        <v>1E+20</v>
      </c>
      <c r="D74">
        <v>1E+20</v>
      </c>
      <c r="E74">
        <v>1E+20</v>
      </c>
      <c r="F74">
        <v>1E+20</v>
      </c>
      <c r="G74">
        <v>1E+20</v>
      </c>
      <c r="H74">
        <v>1E+20</v>
      </c>
      <c r="I74">
        <v>1E+20</v>
      </c>
      <c r="J74">
        <v>1E+20</v>
      </c>
      <c r="K74">
        <v>1E+20</v>
      </c>
      <c r="L74">
        <v>1E+20</v>
      </c>
      <c r="M74">
        <v>1E+20</v>
      </c>
      <c r="N74">
        <v>1E+20</v>
      </c>
      <c r="O74">
        <v>1E+20</v>
      </c>
      <c r="P74">
        <v>1E+20</v>
      </c>
      <c r="Q74">
        <v>1E+20</v>
      </c>
      <c r="R74">
        <v>1E+20</v>
      </c>
      <c r="S74">
        <v>1E+20</v>
      </c>
      <c r="T74">
        <v>1E+20</v>
      </c>
      <c r="U74">
        <v>1E+20</v>
      </c>
      <c r="V74">
        <v>1E+20</v>
      </c>
      <c r="W74">
        <v>1E+20</v>
      </c>
      <c r="X74">
        <v>1E+20</v>
      </c>
      <c r="Y74">
        <v>1E+20</v>
      </c>
      <c r="Z74">
        <v>1E+20</v>
      </c>
      <c r="AA74">
        <v>1E+20</v>
      </c>
    </row>
    <row r="75" spans="1:27" x14ac:dyDescent="0.3">
      <c r="A75" s="3"/>
      <c r="B75" s="1" t="s">
        <v>56</v>
      </c>
      <c r="C75">
        <v>1E+20</v>
      </c>
      <c r="D75">
        <v>1E+20</v>
      </c>
      <c r="E75">
        <v>1E+20</v>
      </c>
      <c r="F75">
        <v>1E+20</v>
      </c>
      <c r="G75">
        <v>1E+20</v>
      </c>
      <c r="H75">
        <v>1E+20</v>
      </c>
      <c r="I75">
        <v>1E+20</v>
      </c>
      <c r="J75">
        <v>1E+20</v>
      </c>
      <c r="K75">
        <v>1E+20</v>
      </c>
      <c r="L75">
        <v>1E+20</v>
      </c>
      <c r="M75">
        <v>1E+20</v>
      </c>
      <c r="N75">
        <v>1E+20</v>
      </c>
      <c r="O75">
        <v>1E+20</v>
      </c>
      <c r="P75">
        <v>1E+20</v>
      </c>
      <c r="Q75">
        <v>1E+20</v>
      </c>
      <c r="R75">
        <v>1E+20</v>
      </c>
      <c r="S75">
        <v>1E+20</v>
      </c>
      <c r="T75">
        <v>1E+20</v>
      </c>
      <c r="U75">
        <v>1E+20</v>
      </c>
      <c r="V75">
        <v>1E+20</v>
      </c>
      <c r="W75">
        <v>1E+20</v>
      </c>
      <c r="X75">
        <v>1E+20</v>
      </c>
      <c r="Y75">
        <v>1E+20</v>
      </c>
      <c r="Z75">
        <v>1E+20</v>
      </c>
      <c r="AA75">
        <v>1E+20</v>
      </c>
    </row>
  </sheetData>
  <mergeCells count="11">
    <mergeCell ref="C1:M1"/>
    <mergeCell ref="O1:AA1"/>
    <mergeCell ref="A4:A11"/>
    <mergeCell ref="A12:A19"/>
    <mergeCell ref="A20:A27"/>
    <mergeCell ref="A68:A75"/>
    <mergeCell ref="A28:A35"/>
    <mergeCell ref="A36:A43"/>
    <mergeCell ref="A44:A51"/>
    <mergeCell ref="A52:A59"/>
    <mergeCell ref="A60:A6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/>
  </sheetViews>
  <sheetFormatPr defaultRowHeight="14.4" x14ac:dyDescent="0.3"/>
  <sheetData>
    <row r="1" spans="1:2" x14ac:dyDescent="0.3">
      <c r="A1" s="1" t="s">
        <v>32</v>
      </c>
      <c r="B1" s="1" t="s">
        <v>63</v>
      </c>
    </row>
    <row r="2" spans="1:2" x14ac:dyDescent="0.3">
      <c r="A2" s="1" t="s">
        <v>33</v>
      </c>
      <c r="B2">
        <v>10000000000</v>
      </c>
    </row>
    <row r="3" spans="1:2" x14ac:dyDescent="0.3">
      <c r="A3" s="1" t="s">
        <v>34</v>
      </c>
      <c r="B3">
        <v>10000000000</v>
      </c>
    </row>
    <row r="4" spans="1:2" x14ac:dyDescent="0.3">
      <c r="A4" s="1" t="s">
        <v>35</v>
      </c>
      <c r="B4">
        <v>10000000000</v>
      </c>
    </row>
    <row r="5" spans="1:2" x14ac:dyDescent="0.3">
      <c r="A5" s="1" t="s">
        <v>36</v>
      </c>
      <c r="B5">
        <v>10000000000</v>
      </c>
    </row>
    <row r="6" spans="1:2" x14ac:dyDescent="0.3">
      <c r="A6" s="1" t="s">
        <v>37</v>
      </c>
      <c r="B6">
        <v>10000000000</v>
      </c>
    </row>
    <row r="7" spans="1:2" x14ac:dyDescent="0.3">
      <c r="A7" s="1" t="s">
        <v>38</v>
      </c>
      <c r="B7">
        <v>10000000000</v>
      </c>
    </row>
    <row r="8" spans="1:2" x14ac:dyDescent="0.3">
      <c r="A8" s="1" t="s">
        <v>39</v>
      </c>
      <c r="B8">
        <v>10000000000</v>
      </c>
    </row>
    <row r="9" spans="1:2" x14ac:dyDescent="0.3">
      <c r="A9" s="1" t="s">
        <v>40</v>
      </c>
      <c r="B9">
        <v>10000000000</v>
      </c>
    </row>
    <row r="10" spans="1:2" x14ac:dyDescent="0.3">
      <c r="A10" s="1" t="s">
        <v>41</v>
      </c>
      <c r="B10">
        <v>10000000000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73"/>
  <sheetViews>
    <sheetView workbookViewId="0">
      <selection activeCell="C2" sqref="C2:F73"/>
    </sheetView>
  </sheetViews>
  <sheetFormatPr defaultRowHeight="14.4" x14ac:dyDescent="0.3"/>
  <sheetData>
    <row r="1" spans="1:6" x14ac:dyDescent="0.3">
      <c r="A1" s="1" t="s">
        <v>32</v>
      </c>
      <c r="B1" s="1" t="s">
        <v>48</v>
      </c>
      <c r="C1" s="1" t="s">
        <v>64</v>
      </c>
      <c r="D1" s="1" t="s">
        <v>65</v>
      </c>
      <c r="E1" s="1" t="s">
        <v>66</v>
      </c>
      <c r="F1" s="1" t="s">
        <v>67</v>
      </c>
    </row>
    <row r="2" spans="1:6" x14ac:dyDescent="0.3">
      <c r="A2" s="3" t="s">
        <v>33</v>
      </c>
      <c r="B2" s="1" t="s">
        <v>49</v>
      </c>
      <c r="C2">
        <v>1.400598</v>
      </c>
      <c r="D2">
        <v>2.0327799999999998</v>
      </c>
      <c r="E2">
        <v>1.141302</v>
      </c>
      <c r="F2">
        <v>0.12609599999999999</v>
      </c>
    </row>
    <row r="3" spans="1:6" x14ac:dyDescent="0.3">
      <c r="A3" s="3"/>
      <c r="B3" s="1" t="s">
        <v>50</v>
      </c>
      <c r="C3">
        <v>0.700299</v>
      </c>
      <c r="D3">
        <v>1.552055</v>
      </c>
      <c r="E3">
        <v>0.57065100000000002</v>
      </c>
      <c r="F3">
        <v>6.3047999999999993E-2</v>
      </c>
    </row>
    <row r="4" spans="1:6" x14ac:dyDescent="0.3">
      <c r="A4" s="3"/>
      <c r="B4" s="1" t="s">
        <v>51</v>
      </c>
      <c r="C4">
        <v>0.700299</v>
      </c>
      <c r="D4">
        <v>1.4009699999999998</v>
      </c>
      <c r="E4">
        <v>0.57065100000000002</v>
      </c>
      <c r="F4">
        <v>6.3047999999999993E-2</v>
      </c>
    </row>
    <row r="5" spans="1:6" x14ac:dyDescent="0.3">
      <c r="A5" s="3"/>
      <c r="B5" s="1" t="s">
        <v>52</v>
      </c>
      <c r="C5">
        <v>0.35330400000000001</v>
      </c>
      <c r="D5">
        <v>1.1125350000000001</v>
      </c>
      <c r="E5">
        <v>0.28789599999999999</v>
      </c>
      <c r="F5">
        <v>3.1807999999999996E-2</v>
      </c>
    </row>
    <row r="6" spans="1:6" x14ac:dyDescent="0.3">
      <c r="A6" s="3"/>
      <c r="B6" s="1" t="s">
        <v>53</v>
      </c>
      <c r="C6">
        <v>1.400598</v>
      </c>
      <c r="D6">
        <v>3.0354350000000001</v>
      </c>
      <c r="E6">
        <v>1.141302</v>
      </c>
      <c r="F6">
        <v>0.12609599999999999</v>
      </c>
    </row>
    <row r="7" spans="1:6" x14ac:dyDescent="0.3">
      <c r="A7" s="3"/>
      <c r="B7" s="1" t="s">
        <v>54</v>
      </c>
      <c r="C7">
        <v>0.700299</v>
      </c>
      <c r="D7">
        <v>2.4860349999999998</v>
      </c>
      <c r="E7">
        <v>0.57065100000000002</v>
      </c>
      <c r="F7">
        <v>6.3047999999999993E-2</v>
      </c>
    </row>
    <row r="8" spans="1:6" x14ac:dyDescent="0.3">
      <c r="A8" s="3"/>
      <c r="B8" s="1" t="s">
        <v>55</v>
      </c>
      <c r="C8">
        <v>0.700299</v>
      </c>
      <c r="D8">
        <v>1.20868</v>
      </c>
      <c r="E8">
        <v>0.57065100000000002</v>
      </c>
      <c r="F8">
        <v>6.3047999999999993E-2</v>
      </c>
    </row>
    <row r="9" spans="1:6" x14ac:dyDescent="0.3">
      <c r="A9" s="3"/>
      <c r="B9" s="1" t="s">
        <v>56</v>
      </c>
      <c r="C9">
        <v>0.35330400000000001</v>
      </c>
      <c r="D9">
        <v>0.90651000000000004</v>
      </c>
      <c r="E9">
        <v>0.28789599999999999</v>
      </c>
      <c r="F9">
        <v>3.1807999999999996E-2</v>
      </c>
    </row>
    <row r="10" spans="1:6" x14ac:dyDescent="0.3">
      <c r="A10" s="3" t="s">
        <v>34</v>
      </c>
      <c r="B10" s="1" t="s">
        <v>49</v>
      </c>
      <c r="C10">
        <v>1.6133634789615838</v>
      </c>
      <c r="D10">
        <v>2.2430063315352617</v>
      </c>
      <c r="E10">
        <v>1.2594692155941398</v>
      </c>
      <c r="F10">
        <v>0.14650836776824963</v>
      </c>
    </row>
    <row r="11" spans="1:6" x14ac:dyDescent="0.3">
      <c r="A11" s="3"/>
      <c r="B11" s="1" t="s">
        <v>50</v>
      </c>
      <c r="C11">
        <v>0.80668173948079192</v>
      </c>
      <c r="D11">
        <v>1.7125656450235447</v>
      </c>
      <c r="E11">
        <v>0.62973460779706991</v>
      </c>
      <c r="F11">
        <v>7.3254183884124816E-2</v>
      </c>
    </row>
    <row r="12" spans="1:6" x14ac:dyDescent="0.3">
      <c r="A12" s="3"/>
      <c r="B12" s="1" t="s">
        <v>51</v>
      </c>
      <c r="C12">
        <v>0.80668173948079192</v>
      </c>
      <c r="D12">
        <v>1.5458557149770047</v>
      </c>
      <c r="E12">
        <v>0.62973460779706991</v>
      </c>
      <c r="F12">
        <v>7.3254183884124816E-2</v>
      </c>
    </row>
    <row r="13" spans="1:6" x14ac:dyDescent="0.3">
      <c r="A13" s="3"/>
      <c r="B13" s="1" t="s">
        <v>52</v>
      </c>
      <c r="C13">
        <v>0.40697457126958869</v>
      </c>
      <c r="D13">
        <v>1.2275913030699745</v>
      </c>
      <c r="E13">
        <v>0.31770394627599924</v>
      </c>
      <c r="F13">
        <v>3.6957065743342246E-2</v>
      </c>
    </row>
    <row r="14" spans="1:6" x14ac:dyDescent="0.3">
      <c r="A14" s="3"/>
      <c r="B14" s="1" t="s">
        <v>53</v>
      </c>
      <c r="C14">
        <v>1.6133634789615838</v>
      </c>
      <c r="D14">
        <v>3.3493540491168439</v>
      </c>
      <c r="E14">
        <v>1.2594692155941398</v>
      </c>
      <c r="F14">
        <v>0.14650836776824963</v>
      </c>
    </row>
    <row r="15" spans="1:6" x14ac:dyDescent="0.3">
      <c r="A15" s="3"/>
      <c r="B15" s="1" t="s">
        <v>54</v>
      </c>
      <c r="C15">
        <v>0.80668173948079192</v>
      </c>
      <c r="D15">
        <v>2.7431361216748811</v>
      </c>
      <c r="E15">
        <v>0.62973460779706991</v>
      </c>
      <c r="F15">
        <v>7.3254183884124816E-2</v>
      </c>
    </row>
    <row r="16" spans="1:6" x14ac:dyDescent="0.3">
      <c r="A16" s="3"/>
      <c r="B16" s="1" t="s">
        <v>55</v>
      </c>
      <c r="C16">
        <v>0.80668173948079192</v>
      </c>
      <c r="D16">
        <v>1.3336794403723178</v>
      </c>
      <c r="E16">
        <v>0.62973460779706991</v>
      </c>
      <c r="F16">
        <v>7.3254183884124816E-2</v>
      </c>
    </row>
    <row r="17" spans="1:6" x14ac:dyDescent="0.3">
      <c r="A17" s="3"/>
      <c r="B17" s="1" t="s">
        <v>56</v>
      </c>
      <c r="C17">
        <v>0.40697457126958869</v>
      </c>
      <c r="D17">
        <v>1.0002595802792384</v>
      </c>
      <c r="E17">
        <v>0.31770394627599924</v>
      </c>
      <c r="F17">
        <v>3.6957065743342246E-2</v>
      </c>
    </row>
    <row r="18" spans="1:6" x14ac:dyDescent="0.3">
      <c r="A18" s="3" t="s">
        <v>35</v>
      </c>
      <c r="B18" s="1" t="s">
        <v>49</v>
      </c>
      <c r="C18">
        <v>1.8585947277637445</v>
      </c>
      <c r="D18">
        <v>2.4668419015851217</v>
      </c>
      <c r="E18">
        <v>1.3851549998334578</v>
      </c>
      <c r="F18">
        <v>0.17024272334670607</v>
      </c>
    </row>
    <row r="19" spans="1:6" x14ac:dyDescent="0.3">
      <c r="A19" s="3"/>
      <c r="B19" s="1" t="s">
        <v>50</v>
      </c>
      <c r="C19">
        <v>0.92929736388187223</v>
      </c>
      <c r="D19">
        <v>1.8834671275616133</v>
      </c>
      <c r="E19">
        <v>0.6925774999167289</v>
      </c>
      <c r="F19">
        <v>8.5121361673353033E-2</v>
      </c>
    </row>
    <row r="20" spans="1:6" x14ac:dyDescent="0.3">
      <c r="A20" s="3"/>
      <c r="B20" s="1" t="s">
        <v>51</v>
      </c>
      <c r="C20">
        <v>0.92929736388187223</v>
      </c>
      <c r="D20">
        <v>1.7001207700113676</v>
      </c>
      <c r="E20">
        <v>0.6925774999167289</v>
      </c>
      <c r="F20">
        <v>8.5121361673353033E-2</v>
      </c>
    </row>
    <row r="21" spans="1:6" x14ac:dyDescent="0.3">
      <c r="A21" s="3"/>
      <c r="B21" s="1" t="s">
        <v>52</v>
      </c>
      <c r="C21">
        <v>0.46883470610256617</v>
      </c>
      <c r="D21">
        <v>1.3500959055972626</v>
      </c>
      <c r="E21">
        <v>0.34940846842645779</v>
      </c>
      <c r="F21">
        <v>4.2944110393763689E-2</v>
      </c>
    </row>
    <row r="22" spans="1:6" x14ac:dyDescent="0.3">
      <c r="A22" s="3"/>
      <c r="B22" s="1" t="s">
        <v>53</v>
      </c>
      <c r="C22">
        <v>1.8585947277637445</v>
      </c>
      <c r="D22">
        <v>3.6835950016912968</v>
      </c>
      <c r="E22">
        <v>1.3851549998334578</v>
      </c>
      <c r="F22">
        <v>0.17024272334670607</v>
      </c>
    </row>
    <row r="23" spans="1:6" x14ac:dyDescent="0.3">
      <c r="A23" s="3"/>
      <c r="B23" s="1" t="s">
        <v>54</v>
      </c>
      <c r="C23">
        <v>0.92929736388187223</v>
      </c>
      <c r="D23">
        <v>3.0168809742358582</v>
      </c>
      <c r="E23">
        <v>0.6925774999167289</v>
      </c>
      <c r="F23">
        <v>8.5121361673353033E-2</v>
      </c>
    </row>
    <row r="24" spans="1:6" x14ac:dyDescent="0.3">
      <c r="A24" s="3"/>
      <c r="B24" s="1" t="s">
        <v>55</v>
      </c>
      <c r="C24">
        <v>0.92929736388187223</v>
      </c>
      <c r="D24">
        <v>1.4667708604019642</v>
      </c>
      <c r="E24">
        <v>0.6925774999167289</v>
      </c>
      <c r="F24">
        <v>8.5121361673353033E-2</v>
      </c>
    </row>
    <row r="25" spans="1:6" x14ac:dyDescent="0.3">
      <c r="A25" s="3"/>
      <c r="B25" s="1" t="s">
        <v>56</v>
      </c>
      <c r="C25">
        <v>0.46883470610256617</v>
      </c>
      <c r="D25">
        <v>1.1000781453014732</v>
      </c>
      <c r="E25">
        <v>0.34940846842645779</v>
      </c>
      <c r="F25">
        <v>4.2944110393763689E-2</v>
      </c>
    </row>
    <row r="26" spans="1:6" x14ac:dyDescent="0.3">
      <c r="A26" s="3" t="s">
        <v>36</v>
      </c>
      <c r="B26" s="1" t="s">
        <v>49</v>
      </c>
      <c r="C26">
        <v>2.1411011263838335</v>
      </c>
      <c r="D26">
        <v>2.7049955071085141</v>
      </c>
      <c r="E26">
        <v>1.51888049606697</v>
      </c>
      <c r="F26">
        <v>0.19782204452887242</v>
      </c>
    </row>
    <row r="27" spans="1:6" x14ac:dyDescent="0.3">
      <c r="A27" s="3"/>
      <c r="B27" s="1" t="s">
        <v>50</v>
      </c>
      <c r="C27">
        <v>1.0705505631919168</v>
      </c>
      <c r="D27">
        <v>2.0653006236706903</v>
      </c>
      <c r="E27">
        <v>0.75944024803348498</v>
      </c>
      <c r="F27">
        <v>9.891102226443621E-2</v>
      </c>
    </row>
    <row r="28" spans="1:6" x14ac:dyDescent="0.3">
      <c r="A28" s="3"/>
      <c r="B28" s="1" t="s">
        <v>51</v>
      </c>
      <c r="C28">
        <v>1.0705505631919168</v>
      </c>
      <c r="D28">
        <v>1.8642536603045166</v>
      </c>
      <c r="E28">
        <v>0.75944024803348498</v>
      </c>
      <c r="F28">
        <v>9.891102226443621E-2</v>
      </c>
    </row>
    <row r="29" spans="1:6" x14ac:dyDescent="0.3">
      <c r="A29" s="3"/>
      <c r="B29" s="1" t="s">
        <v>52</v>
      </c>
      <c r="C29">
        <v>0.54009758143015618</v>
      </c>
      <c r="D29">
        <v>1.4804367302418222</v>
      </c>
      <c r="E29">
        <v>0.38314102603491135</v>
      </c>
      <c r="F29">
        <v>4.990105627755341E-2</v>
      </c>
    </row>
    <row r="30" spans="1:6" x14ac:dyDescent="0.3">
      <c r="A30" s="3"/>
      <c r="B30" s="1" t="s">
        <v>53</v>
      </c>
      <c r="C30">
        <v>2.1411011263838335</v>
      </c>
      <c r="D30">
        <v>4.0392162639931195</v>
      </c>
      <c r="E30">
        <v>1.51888049606697</v>
      </c>
      <c r="F30">
        <v>0.19782204452887242</v>
      </c>
    </row>
    <row r="31" spans="1:6" x14ac:dyDescent="0.3">
      <c r="A31" s="3"/>
      <c r="B31" s="1" t="s">
        <v>54</v>
      </c>
      <c r="C31">
        <v>1.0705505631919168</v>
      </c>
      <c r="D31">
        <v>3.3081363972070346</v>
      </c>
      <c r="E31">
        <v>0.75944024803348498</v>
      </c>
      <c r="F31">
        <v>9.891102226443621E-2</v>
      </c>
    </row>
    <row r="32" spans="1:6" x14ac:dyDescent="0.3">
      <c r="A32" s="3"/>
      <c r="B32" s="1" t="s">
        <v>55</v>
      </c>
      <c r="C32">
        <v>1.0705505631919168</v>
      </c>
      <c r="D32">
        <v>1.6083757069293869</v>
      </c>
      <c r="E32">
        <v>0.75944024803348498</v>
      </c>
      <c r="F32">
        <v>9.891102226443621E-2</v>
      </c>
    </row>
    <row r="33" spans="1:6" x14ac:dyDescent="0.3">
      <c r="A33" s="3"/>
      <c r="B33" s="1" t="s">
        <v>56</v>
      </c>
      <c r="C33">
        <v>0.54009758143015618</v>
      </c>
      <c r="D33">
        <v>1.2062817801970402</v>
      </c>
      <c r="E33">
        <v>0.38314102603491135</v>
      </c>
      <c r="F33">
        <v>4.990105627755341E-2</v>
      </c>
    </row>
    <row r="34" spans="1:6" x14ac:dyDescent="0.3">
      <c r="A34" s="3" t="s">
        <v>37</v>
      </c>
      <c r="B34" s="1" t="s">
        <v>49</v>
      </c>
      <c r="C34">
        <v>2.466548497594176</v>
      </c>
      <c r="D34">
        <v>2.9582544540312412</v>
      </c>
      <c r="E34">
        <v>1.6610877839994296</v>
      </c>
      <c r="F34">
        <v>0.22986921574254976</v>
      </c>
    </row>
    <row r="35" spans="1:6" x14ac:dyDescent="0.3">
      <c r="A35" s="3"/>
      <c r="B35" s="1" t="s">
        <v>50</v>
      </c>
      <c r="C35">
        <v>1.233274248797088</v>
      </c>
      <c r="D35">
        <v>2.2586672520643938</v>
      </c>
      <c r="E35">
        <v>0.83054389199971479</v>
      </c>
      <c r="F35">
        <v>0.11493460787127488</v>
      </c>
    </row>
    <row r="36" spans="1:6" x14ac:dyDescent="0.3">
      <c r="A36" s="3"/>
      <c r="B36" s="1" t="s">
        <v>51</v>
      </c>
      <c r="C36">
        <v>1.233274248797088</v>
      </c>
      <c r="D36">
        <v>2.0387969885890986</v>
      </c>
      <c r="E36">
        <v>0.83054389199971479</v>
      </c>
      <c r="F36">
        <v>0.11493460787127488</v>
      </c>
    </row>
    <row r="37" spans="1:6" x14ac:dyDescent="0.3">
      <c r="A37" s="3"/>
      <c r="B37" s="1" t="s">
        <v>52</v>
      </c>
      <c r="C37">
        <v>0.62219241380753987</v>
      </c>
      <c r="D37">
        <v>1.6190446674089902</v>
      </c>
      <c r="E37">
        <v>0.41901313470255885</v>
      </c>
      <c r="F37">
        <v>5.7985027394517059E-2</v>
      </c>
    </row>
    <row r="38" spans="1:6" x14ac:dyDescent="0.3">
      <c r="A38" s="3"/>
      <c r="B38" s="1" t="s">
        <v>53</v>
      </c>
      <c r="C38">
        <v>2.466548497594176</v>
      </c>
      <c r="D38">
        <v>4.4173934752763806</v>
      </c>
      <c r="E38">
        <v>1.6610877839994296</v>
      </c>
      <c r="F38">
        <v>0.22986921574254976</v>
      </c>
    </row>
    <row r="39" spans="1:6" x14ac:dyDescent="0.3">
      <c r="A39" s="3"/>
      <c r="B39" s="1" t="s">
        <v>54</v>
      </c>
      <c r="C39">
        <v>1.233274248797088</v>
      </c>
      <c r="D39">
        <v>3.6178652444571262</v>
      </c>
      <c r="E39">
        <v>0.83054389199971479</v>
      </c>
      <c r="F39">
        <v>0.11493460787127488</v>
      </c>
    </row>
    <row r="40" spans="1:6" x14ac:dyDescent="0.3">
      <c r="A40" s="3"/>
      <c r="B40" s="1" t="s">
        <v>55</v>
      </c>
      <c r="C40">
        <v>1.233274248797088</v>
      </c>
      <c r="D40">
        <v>1.7589621078023596</v>
      </c>
      <c r="E40">
        <v>0.83054389199971479</v>
      </c>
      <c r="F40">
        <v>0.11493460787127488</v>
      </c>
    </row>
    <row r="41" spans="1:6" x14ac:dyDescent="0.3">
      <c r="A41" s="3"/>
      <c r="B41" s="1" t="s">
        <v>56</v>
      </c>
      <c r="C41">
        <v>0.62219241380753987</v>
      </c>
      <c r="D41">
        <v>1.31922158085177</v>
      </c>
      <c r="E41">
        <v>0.41901313470255885</v>
      </c>
      <c r="F41">
        <v>5.7985027394517059E-2</v>
      </c>
    </row>
    <row r="42" spans="1:6" x14ac:dyDescent="0.3">
      <c r="A42" s="3" t="s">
        <v>38</v>
      </c>
      <c r="B42" s="1" t="s">
        <v>49</v>
      </c>
      <c r="C42">
        <v>2.8414638692284906</v>
      </c>
      <c r="D42">
        <v>3.2274461238964141</v>
      </c>
      <c r="E42">
        <v>1.8122414461727796</v>
      </c>
      <c r="F42">
        <v>0.26710802869284278</v>
      </c>
    </row>
    <row r="43" spans="1:6" x14ac:dyDescent="0.3">
      <c r="A43" s="3"/>
      <c r="B43" s="1" t="s">
        <v>50</v>
      </c>
      <c r="C43">
        <v>1.4207319346142453</v>
      </c>
      <c r="D43">
        <v>2.4641987297317218</v>
      </c>
      <c r="E43">
        <v>0.9061207230863898</v>
      </c>
      <c r="F43">
        <v>0.13355401434642139</v>
      </c>
    </row>
    <row r="44" spans="1:6" x14ac:dyDescent="0.3">
      <c r="A44" s="3"/>
      <c r="B44" s="1" t="s">
        <v>51</v>
      </c>
      <c r="C44">
        <v>1.4207319346142453</v>
      </c>
      <c r="D44">
        <v>2.224320977279961</v>
      </c>
      <c r="E44">
        <v>0.9061207230863898</v>
      </c>
      <c r="F44">
        <v>0.13355401434642139</v>
      </c>
    </row>
    <row r="45" spans="1:6" x14ac:dyDescent="0.3">
      <c r="A45" s="3"/>
      <c r="B45" s="1" t="s">
        <v>52</v>
      </c>
      <c r="C45">
        <v>0.71676566070628589</v>
      </c>
      <c r="D45">
        <v>1.7663725407811455</v>
      </c>
      <c r="E45">
        <v>0.45714198642196241</v>
      </c>
      <c r="F45">
        <v>6.7378601832428817E-2</v>
      </c>
    </row>
    <row r="46" spans="1:6" x14ac:dyDescent="0.3">
      <c r="A46" s="3"/>
      <c r="B46" s="1" t="s">
        <v>53</v>
      </c>
      <c r="C46">
        <v>2.8414638692284906</v>
      </c>
      <c r="D46">
        <v>4.8193621174399155</v>
      </c>
      <c r="E46">
        <v>1.8122414461727796</v>
      </c>
      <c r="F46">
        <v>0.26710802869284278</v>
      </c>
    </row>
    <row r="47" spans="1:6" x14ac:dyDescent="0.3">
      <c r="A47" s="3"/>
      <c r="B47" s="1" t="s">
        <v>54</v>
      </c>
      <c r="C47">
        <v>1.4207319346142453</v>
      </c>
      <c r="D47">
        <v>3.9470793812516956</v>
      </c>
      <c r="E47">
        <v>0.9061207230863898</v>
      </c>
      <c r="F47">
        <v>0.13355401434642139</v>
      </c>
    </row>
    <row r="48" spans="1:6" x14ac:dyDescent="0.3">
      <c r="A48" s="3"/>
      <c r="B48" s="1" t="s">
        <v>55</v>
      </c>
      <c r="C48">
        <v>1.4207319346142453</v>
      </c>
      <c r="D48">
        <v>1.9190220196140839</v>
      </c>
      <c r="E48">
        <v>0.9061207230863898</v>
      </c>
      <c r="F48">
        <v>0.13355401434642139</v>
      </c>
    </row>
    <row r="49" spans="1:6" x14ac:dyDescent="0.3">
      <c r="A49" s="3"/>
      <c r="B49" s="1" t="s">
        <v>56</v>
      </c>
      <c r="C49">
        <v>0.71676566070628589</v>
      </c>
      <c r="D49">
        <v>1.439266514710563</v>
      </c>
      <c r="E49">
        <v>0.45714198642196241</v>
      </c>
      <c r="F49">
        <v>6.7378601832428817E-2</v>
      </c>
    </row>
    <row r="50" spans="1:6" x14ac:dyDescent="0.3">
      <c r="A50" s="3" t="s">
        <v>39</v>
      </c>
      <c r="B50" s="1" t="s">
        <v>49</v>
      </c>
      <c r="C50">
        <v>3.2733663773512212</v>
      </c>
      <c r="D50">
        <v>3.5134399202243496</v>
      </c>
      <c r="E50">
        <v>1.9728296608655975</v>
      </c>
      <c r="F50">
        <v>0.31037952934108326</v>
      </c>
    </row>
    <row r="51" spans="1:6" x14ac:dyDescent="0.3">
      <c r="A51" s="3"/>
      <c r="B51" s="1" t="s">
        <v>50</v>
      </c>
      <c r="C51">
        <v>1.6366831886756106</v>
      </c>
      <c r="D51">
        <v>2.682558858009132</v>
      </c>
      <c r="E51">
        <v>0.98641483043279876</v>
      </c>
      <c r="F51">
        <v>0.15518976467054163</v>
      </c>
    </row>
    <row r="52" spans="1:6" x14ac:dyDescent="0.3">
      <c r="A52" s="3"/>
      <c r="B52" s="1" t="s">
        <v>51</v>
      </c>
      <c r="C52">
        <v>1.6366831886756106</v>
      </c>
      <c r="D52">
        <v>2.4214248098843489</v>
      </c>
      <c r="E52">
        <v>0.98641483043279876</v>
      </c>
      <c r="F52">
        <v>0.15518976467054163</v>
      </c>
    </row>
    <row r="53" spans="1:6" x14ac:dyDescent="0.3">
      <c r="A53" s="3"/>
      <c r="B53" s="1" t="s">
        <v>52</v>
      </c>
      <c r="C53">
        <v>0.82571404113364133</v>
      </c>
      <c r="D53">
        <v>1.9228961725552185</v>
      </c>
      <c r="E53">
        <v>0.49765072526339399</v>
      </c>
      <c r="F53">
        <v>7.8293935329282263E-2</v>
      </c>
    </row>
    <row r="54" spans="1:6" x14ac:dyDescent="0.3">
      <c r="A54" s="3"/>
      <c r="B54" s="1" t="s">
        <v>53</v>
      </c>
      <c r="C54">
        <v>3.2733663773512212</v>
      </c>
      <c r="D54">
        <v>5.2464204214160901</v>
      </c>
      <c r="E54">
        <v>1.9728296608655975</v>
      </c>
      <c r="F54">
        <v>0.31037952934108326</v>
      </c>
    </row>
    <row r="55" spans="1:6" x14ac:dyDescent="0.3">
      <c r="A55" s="3"/>
      <c r="B55" s="1" t="s">
        <v>54</v>
      </c>
      <c r="C55">
        <v>1.6366831886756106</v>
      </c>
      <c r="D55">
        <v>4.2968420645986978</v>
      </c>
      <c r="E55">
        <v>0.98641483043279876</v>
      </c>
      <c r="F55">
        <v>0.15518976467054163</v>
      </c>
    </row>
    <row r="56" spans="1:6" x14ac:dyDescent="0.3">
      <c r="A56" s="3"/>
      <c r="B56" s="1" t="s">
        <v>55</v>
      </c>
      <c r="C56">
        <v>1.6366831886756106</v>
      </c>
      <c r="D56">
        <v>2.089072384998262</v>
      </c>
      <c r="E56">
        <v>0.98641483043279876</v>
      </c>
      <c r="F56">
        <v>0.15518976467054163</v>
      </c>
    </row>
    <row r="57" spans="1:6" x14ac:dyDescent="0.3">
      <c r="A57" s="3"/>
      <c r="B57" s="1" t="s">
        <v>56</v>
      </c>
      <c r="C57">
        <v>0.82571404113364133</v>
      </c>
      <c r="D57">
        <v>1.5668042887486966</v>
      </c>
      <c r="E57">
        <v>0.49765072526339399</v>
      </c>
      <c r="F57">
        <v>7.8293935329282263E-2</v>
      </c>
    </row>
    <row r="58" spans="1:6" x14ac:dyDescent="0.3">
      <c r="A58" s="3" t="s">
        <v>40</v>
      </c>
      <c r="B58" s="1" t="s">
        <v>49</v>
      </c>
      <c r="C58">
        <v>3.7709180667086062</v>
      </c>
      <c r="D58">
        <v>3.8171493064602862</v>
      </c>
      <c r="E58">
        <v>2.1433653464199649</v>
      </c>
      <c r="F58">
        <v>0.36066101309433873</v>
      </c>
    </row>
    <row r="59" spans="1:6" x14ac:dyDescent="0.3">
      <c r="A59" s="3"/>
      <c r="B59" s="1" t="s">
        <v>50</v>
      </c>
      <c r="C59">
        <v>1.8854590333543031</v>
      </c>
      <c r="D59">
        <v>2.9144450785811649</v>
      </c>
      <c r="E59">
        <v>1.0716826732099825</v>
      </c>
      <c r="F59">
        <v>0.18033050654716937</v>
      </c>
    </row>
    <row r="60" spans="1:6" x14ac:dyDescent="0.3">
      <c r="A60" s="3"/>
      <c r="B60" s="1" t="s">
        <v>51</v>
      </c>
      <c r="C60">
        <v>1.8854590333543031</v>
      </c>
      <c r="D60">
        <v>2.6307380355334402</v>
      </c>
      <c r="E60">
        <v>1.0716826732099825</v>
      </c>
      <c r="F60">
        <v>0.18033050654716937</v>
      </c>
    </row>
    <row r="61" spans="1:6" x14ac:dyDescent="0.3">
      <c r="A61" s="3"/>
      <c r="B61" s="1" t="s">
        <v>52</v>
      </c>
      <c r="C61">
        <v>0.95122257538595467</v>
      </c>
      <c r="D61">
        <v>2.0891154988059677</v>
      </c>
      <c r="E61">
        <v>0.54066873603386501</v>
      </c>
      <c r="F61">
        <v>9.0977552852625987E-2</v>
      </c>
    </row>
    <row r="62" spans="1:6" x14ac:dyDescent="0.3">
      <c r="A62" s="3"/>
      <c r="B62" s="1" t="s">
        <v>53</v>
      </c>
      <c r="C62">
        <v>3.7709180667086062</v>
      </c>
      <c r="D62">
        <v>5.6999324103224547</v>
      </c>
      <c r="E62">
        <v>2.1433653464199649</v>
      </c>
      <c r="F62">
        <v>0.36066101309433873</v>
      </c>
    </row>
    <row r="63" spans="1:6" x14ac:dyDescent="0.3">
      <c r="A63" s="3"/>
      <c r="B63" s="1" t="s">
        <v>54</v>
      </c>
      <c r="C63">
        <v>1.8854590333543031</v>
      </c>
      <c r="D63">
        <v>4.6682704356034588</v>
      </c>
      <c r="E63">
        <v>1.0716826732099825</v>
      </c>
      <c r="F63">
        <v>0.18033050654716937</v>
      </c>
    </row>
    <row r="64" spans="1:6" x14ac:dyDescent="0.3">
      <c r="A64" s="3"/>
      <c r="B64" s="1" t="s">
        <v>55</v>
      </c>
      <c r="C64">
        <v>1.8854590333543031</v>
      </c>
      <c r="D64">
        <v>2.2696563443817919</v>
      </c>
      <c r="E64">
        <v>1.0716826732099825</v>
      </c>
      <c r="F64">
        <v>0.18033050654716937</v>
      </c>
    </row>
    <row r="65" spans="1:6" x14ac:dyDescent="0.3">
      <c r="A65" s="3"/>
      <c r="B65" s="1" t="s">
        <v>56</v>
      </c>
      <c r="C65">
        <v>0.95122257538595467</v>
      </c>
      <c r="D65">
        <v>1.7022422582863441</v>
      </c>
      <c r="E65">
        <v>0.54066873603386501</v>
      </c>
      <c r="F65">
        <v>9.0977552852625987E-2</v>
      </c>
    </row>
    <row r="66" spans="1:6" x14ac:dyDescent="0.3">
      <c r="A66" s="3" t="s">
        <v>41</v>
      </c>
      <c r="B66" s="1" t="s">
        <v>49</v>
      </c>
      <c r="C66">
        <v>4.344097612848314</v>
      </c>
      <c r="D66">
        <v>4.139533939722738</v>
      </c>
      <c r="E66">
        <v>2.324387359361296</v>
      </c>
      <c r="F66">
        <v>0.41908809721562157</v>
      </c>
    </row>
    <row r="67" spans="1:6" x14ac:dyDescent="0.3">
      <c r="A67" s="3"/>
      <c r="B67" s="1" t="s">
        <v>50</v>
      </c>
      <c r="C67">
        <v>2.172048806424157</v>
      </c>
      <c r="D67">
        <v>3.1605901026261449</v>
      </c>
      <c r="E67">
        <v>1.162193679680648</v>
      </c>
      <c r="F67">
        <v>0.20954404860781078</v>
      </c>
    </row>
    <row r="68" spans="1:6" x14ac:dyDescent="0.3">
      <c r="A68" s="3"/>
      <c r="B68" s="1" t="s">
        <v>51</v>
      </c>
      <c r="C68">
        <v>2.172048806424157</v>
      </c>
      <c r="D68">
        <v>2.8529220395386439</v>
      </c>
      <c r="E68">
        <v>1.162193679680648</v>
      </c>
      <c r="F68">
        <v>0.20954404860781078</v>
      </c>
    </row>
    <row r="69" spans="1:6" x14ac:dyDescent="0.3">
      <c r="A69" s="3"/>
      <c r="B69" s="1" t="s">
        <v>52</v>
      </c>
      <c r="C69">
        <v>1.0958084068446199</v>
      </c>
      <c r="D69">
        <v>2.265555737280688</v>
      </c>
      <c r="E69">
        <v>0.5863319465055522</v>
      </c>
      <c r="F69">
        <v>0.10571591641475139</v>
      </c>
    </row>
    <row r="70" spans="1:6" x14ac:dyDescent="0.3">
      <c r="A70" s="3"/>
      <c r="B70" s="1" t="s">
        <v>53</v>
      </c>
      <c r="C70">
        <v>4.344097612848314</v>
      </c>
      <c r="D70">
        <v>6.181331085667062</v>
      </c>
      <c r="E70">
        <v>2.324387359361296</v>
      </c>
      <c r="F70">
        <v>0.41908809721562157</v>
      </c>
    </row>
    <row r="71" spans="1:6" x14ac:dyDescent="0.3">
      <c r="A71" s="3"/>
      <c r="B71" s="1" t="s">
        <v>54</v>
      </c>
      <c r="C71">
        <v>2.172048806424157</v>
      </c>
      <c r="D71">
        <v>5.0625381289852411</v>
      </c>
      <c r="E71">
        <v>1.162193679680648</v>
      </c>
      <c r="F71">
        <v>0.20954404860781078</v>
      </c>
    </row>
    <row r="72" spans="1:6" x14ac:dyDescent="0.3">
      <c r="A72" s="3"/>
      <c r="B72" s="1" t="s">
        <v>55</v>
      </c>
      <c r="C72">
        <v>2.172048806424157</v>
      </c>
      <c r="D72">
        <v>2.4613445047000067</v>
      </c>
      <c r="E72">
        <v>1.162193679680648</v>
      </c>
      <c r="F72">
        <v>0.20954404860781078</v>
      </c>
    </row>
    <row r="73" spans="1:6" x14ac:dyDescent="0.3">
      <c r="A73" s="3"/>
      <c r="B73" s="1" t="s">
        <v>56</v>
      </c>
      <c r="C73">
        <v>1.0958084068446199</v>
      </c>
      <c r="D73">
        <v>1.8460083785250052</v>
      </c>
      <c r="E73">
        <v>0.5863319465055522</v>
      </c>
      <c r="F73">
        <v>0.10571591641475139</v>
      </c>
    </row>
  </sheetData>
  <mergeCells count="9">
    <mergeCell ref="A42:A49"/>
    <mergeCell ref="A50:A57"/>
    <mergeCell ref="A58:A65"/>
    <mergeCell ref="A66:A73"/>
    <mergeCell ref="A2:A9"/>
    <mergeCell ref="A10:A17"/>
    <mergeCell ref="A18:A25"/>
    <mergeCell ref="A26:A33"/>
    <mergeCell ref="A34:A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2500</v>
      </c>
      <c r="J4">
        <v>3773.2</v>
      </c>
      <c r="K4">
        <v>1279.5999999999999</v>
      </c>
      <c r="L4">
        <v>1406.8</v>
      </c>
      <c r="M4">
        <v>24.1</v>
      </c>
      <c r="N4">
        <v>2500</v>
      </c>
      <c r="O4">
        <v>2500</v>
      </c>
      <c r="P4">
        <v>700</v>
      </c>
      <c r="Q4">
        <v>1200</v>
      </c>
      <c r="R4">
        <v>1450</v>
      </c>
      <c r="S4">
        <v>1200</v>
      </c>
      <c r="T4">
        <v>2500</v>
      </c>
      <c r="U4">
        <v>2500</v>
      </c>
      <c r="V4">
        <v>750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2500</v>
      </c>
      <c r="J5">
        <f>J4-142.4</f>
        <v>3630.7999999999997</v>
      </c>
      <c r="K5">
        <f>K4-49.2</f>
        <v>1230.3999999999999</v>
      </c>
      <c r="L5">
        <f>L4-41.1</f>
        <v>1365.7</v>
      </c>
      <c r="M5">
        <v>24.1</v>
      </c>
      <c r="N5">
        <v>2500</v>
      </c>
      <c r="O5">
        <v>2500</v>
      </c>
      <c r="P5">
        <v>700</v>
      </c>
      <c r="Q5">
        <v>1200</v>
      </c>
      <c r="R5">
        <v>1450</v>
      </c>
      <c r="S5">
        <v>1200</v>
      </c>
      <c r="T5">
        <v>2500</v>
      </c>
      <c r="U5">
        <v>2500</v>
      </c>
      <c r="V5">
        <v>750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2500</v>
      </c>
      <c r="J6">
        <f t="shared" ref="J6:J12" si="0">J5-142.4</f>
        <v>3488.3999999999996</v>
      </c>
      <c r="K6">
        <f t="shared" ref="K6:K12" si="1">K5-49.2</f>
        <v>1181.1999999999998</v>
      </c>
      <c r="L6">
        <f t="shared" ref="L6:L12" si="2">L5-41.1</f>
        <v>1324.6000000000001</v>
      </c>
      <c r="M6">
        <v>24.1</v>
      </c>
      <c r="N6">
        <v>2500</v>
      </c>
      <c r="O6">
        <v>2500</v>
      </c>
      <c r="P6">
        <v>700</v>
      </c>
      <c r="Q6">
        <v>1200</v>
      </c>
      <c r="R6">
        <v>1450</v>
      </c>
      <c r="S6">
        <v>1200</v>
      </c>
      <c r="T6">
        <v>2500</v>
      </c>
      <c r="U6">
        <v>2500</v>
      </c>
      <c r="V6">
        <v>750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2500</v>
      </c>
      <c r="J7">
        <f t="shared" si="0"/>
        <v>3345.9999999999995</v>
      </c>
      <c r="K7">
        <f t="shared" si="1"/>
        <v>1131.9999999999998</v>
      </c>
      <c r="L7">
        <f t="shared" si="2"/>
        <v>1283.5000000000002</v>
      </c>
      <c r="M7">
        <v>24.1</v>
      </c>
      <c r="N7">
        <v>2500</v>
      </c>
      <c r="O7">
        <v>2500</v>
      </c>
      <c r="P7">
        <v>700</v>
      </c>
      <c r="Q7">
        <v>1200</v>
      </c>
      <c r="R7">
        <v>1450</v>
      </c>
      <c r="S7">
        <v>1200</v>
      </c>
      <c r="T7">
        <v>2500</v>
      </c>
      <c r="U7">
        <v>2500</v>
      </c>
      <c r="V7">
        <v>750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2500</v>
      </c>
      <c r="J8">
        <f t="shared" si="0"/>
        <v>3203.5999999999995</v>
      </c>
      <c r="K8">
        <f t="shared" si="1"/>
        <v>1082.7999999999997</v>
      </c>
      <c r="L8">
        <f t="shared" si="2"/>
        <v>1242.4000000000003</v>
      </c>
      <c r="M8">
        <v>24.1</v>
      </c>
      <c r="N8">
        <v>2500</v>
      </c>
      <c r="O8">
        <v>2500</v>
      </c>
      <c r="P8">
        <v>700</v>
      </c>
      <c r="Q8">
        <v>1200</v>
      </c>
      <c r="R8">
        <v>1450</v>
      </c>
      <c r="S8">
        <v>1200</v>
      </c>
      <c r="T8">
        <v>2500</v>
      </c>
      <c r="U8">
        <v>2500</v>
      </c>
      <c r="V8">
        <v>750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2500</v>
      </c>
      <c r="J9">
        <f t="shared" si="0"/>
        <v>3061.1999999999994</v>
      </c>
      <c r="K9">
        <f t="shared" si="1"/>
        <v>1033.5999999999997</v>
      </c>
      <c r="L9">
        <f t="shared" si="2"/>
        <v>1201.3000000000004</v>
      </c>
      <c r="M9">
        <v>24.1</v>
      </c>
      <c r="N9">
        <v>2500</v>
      </c>
      <c r="O9">
        <v>2500</v>
      </c>
      <c r="P9">
        <v>700</v>
      </c>
      <c r="Q9">
        <v>1200</v>
      </c>
      <c r="R9">
        <v>1450</v>
      </c>
      <c r="S9">
        <v>1200</v>
      </c>
      <c r="T9">
        <v>2500</v>
      </c>
      <c r="U9">
        <v>2500</v>
      </c>
      <c r="V9">
        <v>750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2500</v>
      </c>
      <c r="J10">
        <f t="shared" si="0"/>
        <v>2918.7999999999993</v>
      </c>
      <c r="K10">
        <f t="shared" si="1"/>
        <v>984.39999999999964</v>
      </c>
      <c r="L10">
        <f t="shared" si="2"/>
        <v>1160.2000000000005</v>
      </c>
      <c r="M10">
        <v>24.1</v>
      </c>
      <c r="N10">
        <v>2500</v>
      </c>
      <c r="O10">
        <v>2500</v>
      </c>
      <c r="P10">
        <v>700</v>
      </c>
      <c r="Q10">
        <v>1200</v>
      </c>
      <c r="R10">
        <v>1450</v>
      </c>
      <c r="S10">
        <v>1200</v>
      </c>
      <c r="T10">
        <v>2500</v>
      </c>
      <c r="U10">
        <v>2500</v>
      </c>
      <c r="V10">
        <v>750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2500</v>
      </c>
      <c r="J11">
        <f t="shared" si="0"/>
        <v>2776.3999999999992</v>
      </c>
      <c r="K11">
        <f t="shared" si="1"/>
        <v>935.19999999999959</v>
      </c>
      <c r="L11">
        <f t="shared" si="2"/>
        <v>1119.1000000000006</v>
      </c>
      <c r="M11">
        <v>24.1</v>
      </c>
      <c r="N11">
        <v>2500</v>
      </c>
      <c r="O11">
        <v>2500</v>
      </c>
      <c r="P11">
        <v>700</v>
      </c>
      <c r="Q11">
        <v>1200</v>
      </c>
      <c r="R11">
        <v>1450</v>
      </c>
      <c r="S11">
        <v>1200</v>
      </c>
      <c r="T11">
        <v>2500</v>
      </c>
      <c r="U11">
        <v>2500</v>
      </c>
      <c r="V11">
        <v>750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2500</v>
      </c>
      <c r="J12">
        <f t="shared" si="0"/>
        <v>2633.9999999999991</v>
      </c>
      <c r="K12">
        <f t="shared" si="1"/>
        <v>885.99999999999955</v>
      </c>
      <c r="L12">
        <f t="shared" si="2"/>
        <v>1078.0000000000007</v>
      </c>
      <c r="M12">
        <v>24.1</v>
      </c>
      <c r="N12">
        <v>2500</v>
      </c>
      <c r="O12">
        <v>2500</v>
      </c>
      <c r="P12">
        <v>700</v>
      </c>
      <c r="Q12">
        <v>1200</v>
      </c>
      <c r="R12">
        <v>1450</v>
      </c>
      <c r="S12">
        <v>1200</v>
      </c>
      <c r="T12">
        <v>2500</v>
      </c>
      <c r="U12">
        <v>2500</v>
      </c>
      <c r="V12">
        <v>750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3">
      <c r="A5" s="1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">
      <c r="A6" s="1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">
      <c r="A7" s="1" t="s">
        <v>36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">
      <c r="A8" s="1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">
      <c r="A9" s="1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">
      <c r="A10" s="1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">
      <c r="A11" s="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s="1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4"/>
  <sheetViews>
    <sheetView workbookViewId="0"/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42</v>
      </c>
    </row>
    <row r="4" spans="1:27" x14ac:dyDescent="0.3">
      <c r="A4" s="1" t="s">
        <v>43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"/>
  <sheetViews>
    <sheetView workbookViewId="0">
      <selection activeCell="B4" sqref="B4:AA4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42</v>
      </c>
    </row>
    <row r="4" spans="1:27" x14ac:dyDescent="0.3">
      <c r="A4" s="1" t="s">
        <v>44</v>
      </c>
      <c r="B4">
        <v>0.216</v>
      </c>
      <c r="C4">
        <v>0.216</v>
      </c>
      <c r="D4">
        <v>0.216</v>
      </c>
      <c r="E4">
        <v>0.216</v>
      </c>
      <c r="F4">
        <v>0.216</v>
      </c>
      <c r="G4">
        <v>0.216</v>
      </c>
      <c r="H4">
        <v>0.216</v>
      </c>
      <c r="I4">
        <v>0.216</v>
      </c>
      <c r="J4">
        <v>0.216</v>
      </c>
      <c r="K4">
        <v>0.216</v>
      </c>
      <c r="L4">
        <v>0.216</v>
      </c>
      <c r="M4">
        <v>0.216</v>
      </c>
      <c r="N4">
        <v>0.216</v>
      </c>
      <c r="O4">
        <v>0.216</v>
      </c>
      <c r="P4">
        <v>0.216</v>
      </c>
      <c r="Q4">
        <v>0.216</v>
      </c>
      <c r="R4">
        <v>0.216</v>
      </c>
      <c r="S4">
        <v>0.216</v>
      </c>
      <c r="T4">
        <v>0.216</v>
      </c>
      <c r="U4">
        <v>0.216</v>
      </c>
      <c r="V4">
        <v>0.216</v>
      </c>
      <c r="W4">
        <v>0.216</v>
      </c>
      <c r="X4">
        <v>0.216</v>
      </c>
      <c r="Y4">
        <v>0.216</v>
      </c>
      <c r="Z4">
        <v>0.216</v>
      </c>
      <c r="AA4">
        <v>0.216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s="1" t="s">
        <v>32</v>
      </c>
      <c r="B1" s="1" t="s">
        <v>45</v>
      </c>
    </row>
    <row r="2" spans="1:2" x14ac:dyDescent="0.3">
      <c r="A2" s="1" t="s">
        <v>33</v>
      </c>
      <c r="B2">
        <v>0.216</v>
      </c>
    </row>
    <row r="3" spans="1:2" x14ac:dyDescent="0.3">
      <c r="A3" s="1" t="s">
        <v>34</v>
      </c>
      <c r="B3">
        <v>0.216</v>
      </c>
    </row>
    <row r="4" spans="1:2" x14ac:dyDescent="0.3">
      <c r="A4" s="1" t="s">
        <v>35</v>
      </c>
      <c r="B4">
        <v>0.216</v>
      </c>
    </row>
    <row r="5" spans="1:2" x14ac:dyDescent="0.3">
      <c r="A5" s="1" t="s">
        <v>36</v>
      </c>
      <c r="B5">
        <v>0.216</v>
      </c>
    </row>
    <row r="6" spans="1:2" x14ac:dyDescent="0.3">
      <c r="A6" s="1" t="s">
        <v>37</v>
      </c>
      <c r="B6">
        <v>0.216</v>
      </c>
    </row>
    <row r="7" spans="1:2" x14ac:dyDescent="0.3">
      <c r="A7" s="1" t="s">
        <v>38</v>
      </c>
      <c r="B7">
        <v>0.216</v>
      </c>
    </row>
    <row r="8" spans="1:2" x14ac:dyDescent="0.3">
      <c r="A8" s="1" t="s">
        <v>39</v>
      </c>
      <c r="B8">
        <v>0.216</v>
      </c>
    </row>
    <row r="9" spans="1:2" x14ac:dyDescent="0.3">
      <c r="A9" s="1" t="s">
        <v>40</v>
      </c>
      <c r="B9">
        <v>0.216</v>
      </c>
    </row>
    <row r="10" spans="1:2" x14ac:dyDescent="0.3">
      <c r="A10" s="1" t="s">
        <v>41</v>
      </c>
      <c r="B10">
        <v>0.216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"/>
  <sheetViews>
    <sheetView workbookViewId="0">
      <selection activeCell="B4" sqref="B4:AA4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42</v>
      </c>
    </row>
    <row r="4" spans="1:27" x14ac:dyDescent="0.3">
      <c r="A4" s="1" t="s">
        <v>46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50</v>
      </c>
      <c r="J4">
        <v>30</v>
      </c>
      <c r="K4">
        <v>24</v>
      </c>
      <c r="L4">
        <v>25</v>
      </c>
      <c r="M4">
        <v>35</v>
      </c>
      <c r="N4">
        <v>35</v>
      </c>
      <c r="O4">
        <v>35</v>
      </c>
      <c r="P4">
        <v>25</v>
      </c>
      <c r="Q4">
        <v>30</v>
      </c>
      <c r="R4">
        <v>25</v>
      </c>
      <c r="S4">
        <v>30</v>
      </c>
      <c r="T4">
        <v>35</v>
      </c>
      <c r="U4">
        <v>30</v>
      </c>
      <c r="V4">
        <v>10</v>
      </c>
      <c r="W4">
        <v>50</v>
      </c>
      <c r="X4">
        <v>50</v>
      </c>
      <c r="Y4">
        <v>50</v>
      </c>
      <c r="Z4">
        <v>50</v>
      </c>
      <c r="AA4">
        <v>50</v>
      </c>
    </row>
  </sheetData>
  <mergeCells count="2">
    <mergeCell ref="B1:L1"/>
    <mergeCell ref="N1:Z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2"/>
  <sheetViews>
    <sheetView workbookViewId="0">
      <selection activeCell="B4" sqref="B4:AA12"/>
    </sheetView>
  </sheetViews>
  <sheetFormatPr defaultRowHeight="14.4" x14ac:dyDescent="0.3"/>
  <sheetData>
    <row r="1" spans="1:27" x14ac:dyDescent="0.3">
      <c r="A1" s="1" t="s">
        <v>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1" t="s">
        <v>3</v>
      </c>
      <c r="N1" s="3" t="s">
        <v>4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" t="s">
        <v>5</v>
      </c>
    </row>
    <row r="2" spans="1:27" x14ac:dyDescent="0.3">
      <c r="A2" s="1" t="s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</row>
    <row r="3" spans="1:27" x14ac:dyDescent="0.3">
      <c r="A3" s="1" t="s">
        <v>32</v>
      </c>
    </row>
    <row r="4" spans="1:27" x14ac:dyDescent="0.3">
      <c r="A4" s="1" t="s">
        <v>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0.37</v>
      </c>
      <c r="O4">
        <v>0.37</v>
      </c>
      <c r="P4">
        <v>0.3</v>
      </c>
      <c r="Q4">
        <v>0.48</v>
      </c>
      <c r="R4">
        <v>0.35</v>
      </c>
      <c r="S4">
        <v>0.48</v>
      </c>
      <c r="T4">
        <v>0.37</v>
      </c>
      <c r="U4">
        <v>0.35</v>
      </c>
      <c r="V4">
        <v>0.3</v>
      </c>
      <c r="W4">
        <v>0.85</v>
      </c>
      <c r="X4">
        <v>0.85</v>
      </c>
      <c r="Y4">
        <v>0.85</v>
      </c>
      <c r="Z4">
        <v>0.85</v>
      </c>
      <c r="AA4">
        <v>0.95</v>
      </c>
    </row>
    <row r="5" spans="1:27" x14ac:dyDescent="0.3">
      <c r="A5" s="1" t="s">
        <v>34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0.37</v>
      </c>
      <c r="O5">
        <v>0.37</v>
      </c>
      <c r="P5">
        <v>0.3</v>
      </c>
      <c r="Q5">
        <v>0.48</v>
      </c>
      <c r="R5">
        <v>0.35</v>
      </c>
      <c r="S5">
        <v>0.48</v>
      </c>
      <c r="T5">
        <v>0.37</v>
      </c>
      <c r="U5">
        <v>0.35</v>
      </c>
      <c r="V5">
        <v>0.3</v>
      </c>
      <c r="W5">
        <v>0.85</v>
      </c>
      <c r="X5">
        <v>0.85</v>
      </c>
      <c r="Y5">
        <v>0.85</v>
      </c>
      <c r="Z5">
        <v>0.85</v>
      </c>
      <c r="AA5">
        <v>0.95</v>
      </c>
    </row>
    <row r="6" spans="1:27" x14ac:dyDescent="0.3">
      <c r="A6" s="1" t="s">
        <v>35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0.37</v>
      </c>
      <c r="O6">
        <v>0.37</v>
      </c>
      <c r="P6">
        <v>0.3</v>
      </c>
      <c r="Q6">
        <v>0.48</v>
      </c>
      <c r="R6">
        <v>0.35</v>
      </c>
      <c r="S6">
        <v>0.48</v>
      </c>
      <c r="T6">
        <v>0.37</v>
      </c>
      <c r="U6">
        <v>0.35</v>
      </c>
      <c r="V6">
        <v>0.3</v>
      </c>
      <c r="W6">
        <v>0.85</v>
      </c>
      <c r="X6">
        <v>0.85</v>
      </c>
      <c r="Y6">
        <v>0.85</v>
      </c>
      <c r="Z6">
        <v>0.85</v>
      </c>
      <c r="AA6">
        <v>0.95</v>
      </c>
    </row>
    <row r="7" spans="1:27" x14ac:dyDescent="0.3">
      <c r="A7" s="1" t="s">
        <v>36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0.37</v>
      </c>
      <c r="O7">
        <v>0.37</v>
      </c>
      <c r="P7">
        <v>0.3</v>
      </c>
      <c r="Q7">
        <v>0.48</v>
      </c>
      <c r="R7">
        <v>0.35</v>
      </c>
      <c r="S7">
        <v>0.48</v>
      </c>
      <c r="T7">
        <v>0.37</v>
      </c>
      <c r="U7">
        <v>0.35</v>
      </c>
      <c r="V7">
        <v>0.3</v>
      </c>
      <c r="W7">
        <v>0.85</v>
      </c>
      <c r="X7">
        <v>0.85</v>
      </c>
      <c r="Y7">
        <v>0.85</v>
      </c>
      <c r="Z7">
        <v>0.85</v>
      </c>
      <c r="AA7">
        <v>0.95</v>
      </c>
    </row>
    <row r="8" spans="1:27" x14ac:dyDescent="0.3">
      <c r="A8" s="1" t="s">
        <v>37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0.37</v>
      </c>
      <c r="O8">
        <v>0.37</v>
      </c>
      <c r="P8">
        <v>0.3</v>
      </c>
      <c r="Q8">
        <v>0.48</v>
      </c>
      <c r="R8">
        <v>0.35</v>
      </c>
      <c r="S8">
        <v>0.48</v>
      </c>
      <c r="T8">
        <v>0.37</v>
      </c>
      <c r="U8">
        <v>0.35</v>
      </c>
      <c r="V8">
        <v>0.3</v>
      </c>
      <c r="W8">
        <v>0.85</v>
      </c>
      <c r="X8">
        <v>0.85</v>
      </c>
      <c r="Y8">
        <v>0.85</v>
      </c>
      <c r="Z8">
        <v>0.85</v>
      </c>
      <c r="AA8">
        <v>0.95</v>
      </c>
    </row>
    <row r="9" spans="1:27" x14ac:dyDescent="0.3">
      <c r="A9" s="1" t="s">
        <v>38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0.37</v>
      </c>
      <c r="O9">
        <v>0.37</v>
      </c>
      <c r="P9">
        <v>0.3</v>
      </c>
      <c r="Q9">
        <v>0.48</v>
      </c>
      <c r="R9">
        <v>0.35</v>
      </c>
      <c r="S9">
        <v>0.48</v>
      </c>
      <c r="T9">
        <v>0.37</v>
      </c>
      <c r="U9">
        <v>0.35</v>
      </c>
      <c r="V9">
        <v>0.3</v>
      </c>
      <c r="W9">
        <v>0.85</v>
      </c>
      <c r="X9">
        <v>0.85</v>
      </c>
      <c r="Y9">
        <v>0.85</v>
      </c>
      <c r="Z9">
        <v>0.85</v>
      </c>
      <c r="AA9">
        <v>0.95</v>
      </c>
    </row>
    <row r="10" spans="1:27" x14ac:dyDescent="0.3">
      <c r="A10" s="1" t="s">
        <v>39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0.37</v>
      </c>
      <c r="O10">
        <v>0.37</v>
      </c>
      <c r="P10">
        <v>0.3</v>
      </c>
      <c r="Q10">
        <v>0.48</v>
      </c>
      <c r="R10">
        <v>0.35</v>
      </c>
      <c r="S10">
        <v>0.48</v>
      </c>
      <c r="T10">
        <v>0.37</v>
      </c>
      <c r="U10">
        <v>0.35</v>
      </c>
      <c r="V10">
        <v>0.3</v>
      </c>
      <c r="W10">
        <v>0.85</v>
      </c>
      <c r="X10">
        <v>0.85</v>
      </c>
      <c r="Y10">
        <v>0.85</v>
      </c>
      <c r="Z10">
        <v>0.85</v>
      </c>
      <c r="AA10">
        <v>0.95</v>
      </c>
    </row>
    <row r="11" spans="1:27" x14ac:dyDescent="0.3">
      <c r="A11" s="1" t="s">
        <v>40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0.37</v>
      </c>
      <c r="O11">
        <v>0.37</v>
      </c>
      <c r="P11">
        <v>0.3</v>
      </c>
      <c r="Q11">
        <v>0.48</v>
      </c>
      <c r="R11">
        <v>0.35</v>
      </c>
      <c r="S11">
        <v>0.48</v>
      </c>
      <c r="T11">
        <v>0.37</v>
      </c>
      <c r="U11">
        <v>0.35</v>
      </c>
      <c r="V11">
        <v>0.3</v>
      </c>
      <c r="W11">
        <v>0.85</v>
      </c>
      <c r="X11">
        <v>0.85</v>
      </c>
      <c r="Y11">
        <v>0.85</v>
      </c>
      <c r="Z11">
        <v>0.85</v>
      </c>
      <c r="AA11">
        <v>0.95</v>
      </c>
    </row>
    <row r="12" spans="1:27" x14ac:dyDescent="0.3">
      <c r="A12" s="1" t="s">
        <v>41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0.37</v>
      </c>
      <c r="O12">
        <v>0.37</v>
      </c>
      <c r="P12">
        <v>0.3</v>
      </c>
      <c r="Q12">
        <v>0.48</v>
      </c>
      <c r="R12">
        <v>0.35</v>
      </c>
      <c r="S12">
        <v>0.48</v>
      </c>
      <c r="T12">
        <v>0.37</v>
      </c>
      <c r="U12">
        <v>0.35</v>
      </c>
      <c r="V12">
        <v>0.3</v>
      </c>
      <c r="W12">
        <v>0.85</v>
      </c>
      <c r="X12">
        <v>0.85</v>
      </c>
      <c r="Y12">
        <v>0.85</v>
      </c>
      <c r="Z12">
        <v>0.85</v>
      </c>
      <c r="AA12">
        <v>0.95</v>
      </c>
    </row>
  </sheetData>
  <mergeCells count="2">
    <mergeCell ref="B1:L1"/>
    <mergeCell ref="N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V_OM</vt:lpstr>
      <vt:lpstr>F_OM</vt:lpstr>
      <vt:lpstr>INV</vt:lpstr>
      <vt:lpstr>Decom_cost</vt:lpstr>
      <vt:lpstr>Economic_lifetime</vt:lpstr>
      <vt:lpstr>Interest_rate</vt:lpstr>
      <vt:lpstr>Discount_rate</vt:lpstr>
      <vt:lpstr>Tech_lifetime</vt:lpstr>
      <vt:lpstr>Tech_efficiency</vt:lpstr>
      <vt:lpstr>Carrier_ratio_in</vt:lpstr>
      <vt:lpstr>Carrier_ratio_out</vt:lpstr>
      <vt:lpstr>AnnualProd_perunit_capacity</vt:lpstr>
      <vt:lpstr>Residual_capacity</vt:lpstr>
      <vt:lpstr>Capacity_factor_tech</vt:lpstr>
      <vt:lpstr>capacity_factor_resource</vt:lpstr>
      <vt:lpstr>Specific_emission</vt:lpstr>
      <vt:lpstr>Investment_taxsub</vt:lpstr>
      <vt:lpstr>Fix_taxsub</vt:lpstr>
      <vt:lpstr>Carbon_tax</vt:lpstr>
      <vt:lpstr>Min_newcap</vt:lpstr>
      <vt:lpstr>Max_newcap</vt:lpstr>
      <vt:lpstr>Min_totalcap</vt:lpstr>
      <vt:lpstr>Max_totalcap</vt:lpstr>
      <vt:lpstr>Min_production</vt:lpstr>
      <vt:lpstr>Max_production</vt:lpstr>
      <vt:lpstr>Min_production_h</vt:lpstr>
      <vt:lpstr>Max_production_h</vt:lpstr>
      <vt:lpstr>Emission_cap_annual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2022-09-14T10:04:25Z</dcterms:created>
  <dcterms:modified xsi:type="dcterms:W3CDTF">2022-11-14T20:31:03Z</dcterms:modified>
</cp:coreProperties>
</file>