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user\OneDrive\Desktop\"/>
    </mc:Choice>
  </mc:AlternateContent>
  <xr:revisionPtr revIDLastSave="0" documentId="13_ncr:1_{55AD4E4E-9406-426D-AA5B-C297578EA5A0}" xr6:coauthVersionLast="47" xr6:coauthVersionMax="47" xr10:uidLastSave="{00000000-0000-0000-0000-000000000000}"/>
  <bookViews>
    <workbookView xWindow="-120" yWindow="-120" windowWidth="29040" windowHeight="15720" xr2:uid="{00000000-000D-0000-FFFF-FFFF00000000}"/>
  </bookViews>
  <sheets>
    <sheet name="DashBoard" sheetId="21" r:id="rId1"/>
    <sheet name="TotalSales" sheetId="18" r:id="rId2"/>
    <sheet name="CountryBarChart" sheetId="19" r:id="rId3"/>
    <sheet name="Top5Csu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<sst xmlns="http://schemas.openxmlformats.org/spreadsheetml/2006/main" count="11136" uniqueCount="6227">
  <si>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</si>
  <si>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</si>
  <si>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</si>
  <si>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</si>
  <si>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</si>
  <si>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</si>
  <si>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</si>
  <si>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</si>
  <si>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</si>
  <si>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</si>
  <si>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</si>
  <si>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</si>
  <si>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</si>
  <si>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</si>
  <si>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</si>
  <si>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</si>
  <si>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</si>
  <si>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</si>
  <si>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</si>
  <si>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</si>
  <si>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</si>
  <si>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</si>
  <si>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</si>
  <si>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</si>
  <si>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</si>
  <si>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</si>
  <si>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</si>
  <si>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</si>
  <si>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</si>
  <si>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</si>
  <si>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</si>
  <si>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</si>
  <si>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</si>
  <si>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</si>
  <si>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</si>
  <si>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</si>
  <si>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</si>
  <si>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</si>
  <si>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</si>
  <si>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</si>
  <si>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</si>
  <si>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</si>
  <si>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</si>
  <si>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</si>
  <si>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</si>
  <si>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</si>
  <si>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</si>
  <si>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</si>
  <si>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</si>
  <si>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</si>
  <si>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</si>
  <si>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</si>
  <si>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</si>
  <si>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</si>
  <si>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</si>
  <si>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</si>
  <si>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</si>
  <si>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</si>
  <si>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</si>
  <si>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</si>
  <si>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</si>
  <si>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</si>
  <si>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</si>
  <si>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</si>
  <si>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</si>
  <si>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</si>
  <si>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</si>
  <si>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</si>
  <si>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</si>
  <si>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</si>
  <si>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</si>
  <si>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</si>
  <si>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</si>
  <si>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</si>
  <si>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</si>
  <si>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</si>
  <si>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</si>
  <si>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</si>
  <si>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</si>
  <si>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</si>
  <si>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</si>
  <si>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</si>
  <si>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</si>
  <si>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</si>
  <si>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</si>
  <si>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</si>
  <si>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</si>
  <si>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</si>
  <si>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</si>
  <si>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</si>
  <si>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</si>
  <si>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</si>
  <si>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</si>
  <si>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</si>
  <si>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</si>
  <si>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</si>
  <si>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</si>
  <si>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</si>
  <si>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</si>
  <si>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</si>
  <si>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</si>
  <si>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</si>
  <si>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</si>
  <si>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</si>
  <si>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</si>
  <si>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</si>
  <si>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</si>
  <si>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</si>
  <si>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</si>
  <si>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</si>
  <si>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</si>
  <si>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</si>
  <si>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</si>
  <si>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</si>
  <si>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</si>
  <si>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</si>
  <si>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</si>
  <si>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</si>
  <si>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</si>
  <si>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</si>
  <si>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</si>
  <si>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</si>
  <si>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</si>
  <si>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</si>
  <si>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</si>
  <si>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</si>
  <si>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</si>
  <si>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</si>
  <si>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</si>
  <si>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</si>
  <si>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</si>
  <si>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</si>
  <si>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</si>
  <si>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</si>
  <si>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</si>
  <si>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</si>
  <si>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</si>
  <si>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</si>
  <si>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</si>
  <si>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</si>
  <si>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</si>
  <si>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</si>
  <si>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</si>
  <si>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</si>
  <si>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</si>
  <si>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</si>
  <si>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</si>
  <si>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</si>
  <si>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</si>
  <si>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</si>
  <si>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</si>
  <si>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</si>
  <si>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</si>
  <si>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</si>
  <si>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</si>
  <si>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</si>
  <si>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</si>
  <si>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</si>
  <si>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</si>
  <si>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</si>
  <si>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</si>
  <si>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</si>
  <si>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</si>
  <si>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</si>
  <si>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</si>
  <si>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</si>
  <si>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</si>
  <si>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</si>
  <si>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</si>
  <si>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</si>
  <si>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</si>
  <si>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</si>
  <si>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</si>
  <si>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</si>
  <si>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</si>
  <si>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</si>
  <si>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</si>
  <si>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</si>
  <si>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</si>
  <si>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</si>
  <si>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</si>
  <si>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</si>
  <si>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</si>
  <si>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</si>
  <si>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</si>
  <si>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</si>
  <si>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</si>
  <si>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</si>
  <si>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</si>
  <si>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</si>
  <si>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</si>
  <si>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</si>
  <si>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</si>
  <si>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</si>
  <si>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</si>
  <si>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</si>
  <si>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</si>
  <si>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</si>
  <si>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</si>
  <si>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</si>
  <si>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</si>
  <si>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</si>
  <si>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</si>
  <si>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</si>
  <si>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</si>
  <si>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</si>
  <si>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</si>
  <si>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</si>
  <si>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</si>
  <si>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</si>
  <si>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</si>
  <si>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</si>
  <si>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</si>
  <si>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</si>
  <si>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</si>
  <si>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</si>
  <si>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</si>
  <si>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</si>
  <si>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</si>
  <si>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</si>
  <si>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</si>
  <si>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</si>
  <si>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</si>
  <si>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</si>
  <si>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</si>
  <si>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</si>
  <si>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</si>
  <si>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</si>
  <si>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</si>
  <si>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</si>
  <si>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</si>
  <si>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</si>
  <si>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</si>
  <si>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</si>
  <si>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</si>
  <si>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</si>
  <si>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</si>
  <si>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</si>
  <si>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</si>
  <si>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</si>
  <si>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</si>
  <si>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</si>
  <si>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</si>
  <si>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</si>
  <si>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</si>
  <si>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</si>
  <si>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</si>
  <si>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</si>
  <si>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</si>
  <si>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</si>
  <si>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</si>
  <si>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</si>
  <si>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</si>
  <si>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</si>
  <si>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</si>
  <si>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</si>
  <si>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</si>
  <si>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</si>
  <si>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</si>
  <si>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</si>
  <si>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</si>
  <si>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</si>
  <si>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</si>
  <si>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</si>
  <si>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</si>
  <si>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</si>
  <si>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</si>
  <si>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</si>
  <si>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</si>
  <si>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</si>
  <si>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</si>
  <si>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</si>
  <si>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</si>
  <si>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</si>
  <si>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</si>
  <si>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</si>
  <si>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</si>
  <si>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</si>
  <si>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</si>
  <si>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</si>
  <si>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</si>
  <si>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</si>
  <si>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</si>
  <si>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</si>
  <si>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</si>
  <si>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</si>
  <si>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</si>
  <si>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</si>
  <si>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</si>
  <si>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</si>
  <si>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</si>
  <si>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</si>
  <si>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</si>
  <si>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</si>
  <si>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</si>
  <si>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</si>
  <si>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</si>
  <si>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</si>
  <si>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</si>
  <si>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</si>
  <si>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</si>
  <si>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</si>
  <si>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</si>
  <si>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</si>
  <si>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</si>
  <si>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</si>
  <si>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</si>
  <si>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</si>
  <si>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</si>
  <si>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</si>
  <si>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</si>
  <si>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</si>
  <si>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</si>
  <si>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</si>
  <si>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</si>
  <si>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</si>
  <si>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</si>
  <si>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</si>
  <si>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</si>
  <si>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</si>
  <si>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</si>
  <si>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</si>
  <si>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</si>
  <si>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</si>
  <si>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</si>
  <si>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</si>
  <si>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</si>
  <si>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</si>
  <si>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</si>
  <si>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</si>
  <si>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</si>
  <si>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</si>
  <si>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</si>
  <si>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</si>
  <si>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</si>
  <si>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</si>
  <si>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</si>
  <si>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</si>
  <si>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</si>
  <si>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</si>
  <si>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</si>
  <si>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</si>
  <si>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</si>
  <si>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</si>
  <si>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</si>
  <si>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</si>
  <si>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</si>
  <si>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</si>
  <si>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</si>
  <si>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</si>
  <si>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</si>
  <si>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</si>
  <si>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</si>
  <si>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</si>
  <si>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</si>
  <si>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</si>
  <si>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</si>
  <si>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</si>
  <si>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</si>
  <si>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</si>
  <si>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</si>
  <si>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</si>
  <si>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</si>
  <si>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</si>
  <si>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</si>
  <si>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</si>
  <si>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</si>
  <si>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</si>
  <si>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</si>
  <si>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</si>
  <si>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</si>
  <si>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</si>
  <si>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</si>
  <si>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</si>
  <si>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</si>
  <si>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</si>
  <si>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</si>
  <si>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</si>
  <si>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</si>
  <si>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</si>
  <si>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</si>
  <si>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</si>
  <si>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</si>
  <si>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</si>
  <si>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</si>
  <si>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</si>
  <si>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</si>
  <si>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</si>
  <si>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</si>
  <si>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</si>
  <si>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</si>
  <si>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</si>
  <si>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</si>
  <si>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</si>
  <si>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</si>
  <si>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</si>
  <si>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</si>
  <si>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</si>
  <si>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</si>
  <si>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</si>
  <si>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</si>
  <si>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</si>
  <si>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</si>
  <si>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</si>
  <si>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</si>
  <si>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</si>
  <si>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</si>
  <si>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</si>
  <si>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</si>
  <si>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</si>
  <si>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</si>
  <si>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</si>
  <si>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</si>
  <si>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</si>
  <si>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</si>
  <si>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</si>
  <si>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</si>
  <si>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</si>
  <si>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</si>
  <si>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</si>
  <si>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</si>
  <si>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</si>
  <si>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</si>
  <si>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</si>
  <si>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</si>
  <si>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</si>
  <si>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</si>
  <si>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</si>
  <si>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</si>
  <si>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</si>
  <si>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</si>
  <si>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</si>
  <si>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</si>
  <si>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</si>
  <si>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</si>
  <si>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</si>
  <si>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</si>
  <si>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</si>
  <si>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</si>
  <si>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</si>
  <si>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</si>
  <si>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</si>
  <si>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</si>
  <si>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</si>
  <si>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</si>
  <si>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</si>
  <si>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</si>
  <si>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</si>
  <si>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</si>
  <si>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</si>
  <si>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</si>
  <si>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</si>
  <si>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</si>
  <si>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</si>
  <si>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</si>
  <si>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</si>
  <si>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</si>
  <si>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</si>
  <si>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</si>
  <si>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</si>
  <si>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</si>
  <si>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</si>
  <si>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</si>
  <si>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</si>
  <si>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</si>
  <si>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</si>
  <si>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</si>
  <si>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</si>
  <si>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</si>
  <si>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</si>
  <si>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</si>
  <si>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</si>
  <si>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</si>
  <si>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</si>
  <si>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</si>
  <si>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</si>
  <si>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</si>
  <si>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</si>
  <si>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</si>
  <si>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</si>
  <si>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</si>
  <si>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</si>
  <si>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</si>
  <si>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</si>
  <si>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</si>
  <si>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</si>
  <si>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</si>
  <si>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</si>
  <si>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</si>
  <si>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</si>
  <si>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</si>
  <si>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</si>
  <si>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</si>
  <si>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</si>
  <si>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</si>
  <si>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</si>
  <si>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</si>
  <si>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</si>
  <si>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</si>
  <si>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</si>
  <si>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</si>
  <si>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</si>
  <si>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</si>
  <si>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</si>
  <si>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</si>
  <si>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</si>
  <si>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</si>
  <si>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</si>
  <si>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</si>
  <si>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</si>
  <si>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</si>
  <si>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</si>
  <si>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</si>
  <si>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</si>
  <si>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</si>
  <si>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</si>
  <si>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</si>
  <si>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</si>
  <si>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</si>
  <si>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</si>
  <si>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</si>
  <si>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</si>
  <si>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</si>
  <si>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</si>
  <si>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</si>
  <si>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</si>
  <si>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</si>
  <si>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</si>
  <si>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</si>
  <si>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</si>
  <si>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</si>
  <si>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</si>
  <si>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</si>
  <si>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</si>
  <si>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</si>
  <si>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</si>
  <si>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</si>
  <si>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</si>
  <si>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</si>
  <si>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</si>
  <si>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</si>
  <si>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</si>
  <si>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</si>
  <si>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</si>
  <si>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</si>
  <si>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</si>
  <si>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</si>
  <si>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</si>
  <si>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</si>
  <si>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</si>
  <si>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</si>
  <si>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</si>
  <si>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</si>
  <si>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</si>
  <si>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</si>
  <si>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</si>
  <si>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</si>
  <si>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</si>
  <si>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</si>
  <si>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</si>
  <si>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</si>
  <si>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</si>
  <si>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</si>
  <si>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</si>
  <si>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</si>
  <si>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</si>
  <si>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</si>
  <si>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</si>
  <si>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</si>
  <si>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</si>
  <si>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</si>
  <si>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</si>
  <si>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</si>
  <si>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</si>
  <si>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</si>
  <si>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</si>
  <si>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</si>
  <si>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</si>
  <si>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</si>
  <si>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</si>
  <si>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</si>
  <si>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</si>
  <si>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</si>
  <si>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</si>
  <si>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</si>
  <si>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</si>
  <si>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</si>
  <si>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</si>
  <si>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</si>
  <si>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</si>
  <si>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</si>
  <si>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</si>
  <si>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</si>
  <si>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</si>
  <si>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</si>
  <si>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</si>
  <si>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</si>
  <si>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</si>
  <si>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</si>
  <si>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</si>
  <si>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</si>
  <si>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</si>
  <si>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</si>
  <si>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</si>
  <si>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</si>
  <si>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</si>
  <si>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</si>
  <si>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</si>
  <si>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</si>
  <si>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</si>
  <si>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</si>
  <si>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</si>
  <si>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</si>
  <si>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</si>
  <si>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</si>
  <si>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</si>
  <si>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</si>
  <si>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</si>
  <si>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</si>
  <si>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</si>
  <si>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</si>
  <si>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</si>
  <si>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</si>
  <si>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</si>
  <si>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</si>
  <si>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</si>
  <si>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</si>
  <si>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</si>
  <si>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</si>
  <si>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</si>
  <si>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</si>
  <si>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</si>
  <si>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</si>
  <si>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</si>
  <si>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</si>
  <si>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</si>
  <si>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</si>
  <si>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</si>
  <si>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</si>
  <si>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</si>
  <si>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</si>
  <si>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</si>
  <si>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</si>
  <si>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</si>
  <si>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</si>
  <si>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</si>
  <si>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</si>
  <si>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</si>
  <si>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</si>
  <si>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</si>
  <si>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</si>
  <si>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</si>
  <si>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</si>
  <si>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</si>
  <si>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</si>
  <si>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</si>
  <si>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</si>
  <si>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</si>
  <si>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</si>
  <si>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</si>
  <si>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</si>
  <si>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</si>
  <si>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</si>
  <si>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</si>
  <si>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</si>
  <si>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</si>
  <si>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</si>
  <si>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</si>
  <si>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</si>
  <si>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</si>
  <si>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</si>
  <si>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</si>
  <si>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</si>
  <si>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</si>
  <si>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</si>
  <si>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</si>
  <si>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</si>
  <si>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</si>
  <si>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</si>
  <si>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</si>
  <si>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</si>
  <si>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</si>
  <si>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</si>
  <si>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</si>
  <si>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</si>
  <si>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</si>
  <si>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</si>
  <si>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</si>
  <si>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</si>
  <si>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</si>
  <si>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</si>
  <si>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</si>
  <si>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</si>
  <si>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</si>
  <si>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</si>
  <si>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</si>
  <si>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</si>
  <si>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</si>
  <si>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</si>
  <si>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</si>
  <si>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</si>
  <si>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</si>
  <si>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</si>
  <si>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</si>
  <si>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</si>
  <si>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</si>
  <si>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</si>
  <si>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</si>
  <si>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</si>
  <si>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</si>
  <si>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</si>
  <si>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</si>
  <si>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</si>
  <si>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</si>
  <si>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</si>
  <si>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</si>
  <si>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</si>
  <si>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</si>
  <si>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</si>
  <si>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</si>
  <si>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</si>
  <si>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</si>
  <si>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</si>
  <si>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</si>
  <si>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</si>
  <si>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</si>
  <si>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</si>
  <si>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</si>
  <si>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</si>
  <si>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</si>
  <si>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</si>
  <si>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</si>
  <si>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</si>
  <si>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</si>
  <si>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</si>
  <si>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</si>
  <si>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</si>
  <si>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</si>
  <si>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</si>
  <si>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</si>
  <si>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</si>
  <si>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</si>
  <si>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</si>
  <si>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</si>
  <si>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</si>
  <si>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</si>
  <si>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</si>
  <si>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</si>
  <si>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</si>
  <si>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</si>
  <si>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</si>
  <si>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</si>
  <si>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</si>
  <si>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</si>
  <si>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</si>
  <si>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</si>
  <si>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</si>
  <si>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</si>
  <si>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</si>
  <si>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</si>
  <si>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</si>
  <si>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</si>
  <si>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</si>
  <si>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</si>
  <si>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</si>
  <si>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</si>
  <si>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</si>
  <si>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</si>
  <si>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</si>
  <si>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</si>
  <si>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</si>
  <si>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</si>
  <si>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</si>
  <si>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</si>
  <si>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</si>
  <si>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</si>
  <si>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</si>
  <si>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</si>
  <si>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</si>
  <si>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</si>
  <si>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</si>
  <si>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</si>
  <si>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</si>
  <si>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</si>
  <si>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</si>
  <si>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</si>
  <si>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</si>
  <si>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</si>
  <si>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</si>
  <si>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</si>
  <si>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</si>
  <si>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</si>
  <si>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</si>
  <si>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</si>
  <si>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</si>
  <si>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</si>
  <si>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</si>
  <si>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</si>
  <si>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</si>
  <si>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</si>
  <si>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</si>
  <si>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</si>
  <si>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</si>
  <si>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</si>
  <si>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</si>
  <si>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</si>
  <si>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</si>
  <si>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</si>
  <si>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</si>
  <si>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</si>
  <si>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</si>
  <si>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</si>
  <si>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</si>
  <si>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</si>
  <si>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</si>
  <si>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</si>
  <si>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</si>
  <si>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</si>
  <si>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</si>
  <si>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</si>
  <si>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</si>
  <si>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</si>
  <si>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</si>
  <si>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</si>
  <si>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</si>
  <si>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</si>
  <si>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</si>
  <si>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</si>
  <si>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</si>
  <si>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</si>
  <si>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</si>
  <si>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</si>
  <si>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</si>
  <si>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</si>
  <si>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</si>
  <si>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</si>
  <si>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</si>
  <si>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</si>
  <si>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</si>
  <si>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</si>
  <si>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</si>
  <si>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</si>
  <si>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</si>
  <si>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</si>
  <si>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</si>
  <si>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</si>
  <si>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</si>
  <si>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</si>
  <si>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</si>
  <si>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</si>
  <si>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</si>
  <si>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</si>
  <si>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</si>
  <si>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</si>
  <si>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</si>
  <si>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</si>
  <si>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</si>
  <si>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</si>
  <si>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</si>
  <si>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</si>
  <si>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</si>
  <si>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</si>
  <si>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</si>
  <si>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</si>
  <si>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</si>
  <si>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</si>
  <si>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</si>
  <si>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</si>
  <si>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</si>
  <si>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</si>
  <si>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</si>
  <si>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</si>
  <si>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</si>
  <si>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</si>
  <si>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</si>
  <si>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</si>
  <si>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</si>
  <si>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</si>
  <si>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</si>
  <si>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</si>
  <si>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</si>
  <si>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</si>
  <si>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</si>
  <si>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</si>
  <si>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</si>
  <si>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</si>
  <si>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</si>
  <si>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</si>
  <si>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</si>
  <si>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</si>
  <si>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</si>
  <si>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</si>
  <si>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</si>
  <si>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</si>
  <si>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</si>
  <si>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</si>
  <si>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</si>
  <si>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</si>
  <si>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</si>
  <si>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</si>
  <si>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</si>
  <si>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</si>
  <si>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</si>
  <si>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</si>
  <si>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</si>
  <si>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</si>
  <si>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</si>
  <si>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</si>
  <si>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</si>
  <si>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</si>
  <si>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</si>
  <si>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</si>
  <si>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</si>
  <si>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</si>
  <si>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</si>
  <si>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</si>
  <si>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</si>
  <si>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</si>
  <si>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</si>
  <si>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</si>
  <si>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</si>
  <si>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</si>
  <si>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</si>
  <si>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</si>
  <si>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</si>
  <si>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</si>
  <si>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</si>
  <si>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</si>
  <si>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</si>
  <si>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</si>
  <si>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</si>
  <si>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</si>
  <si>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</si>
  <si>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</si>
  <si>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</si>
  <si>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</si>
  <si>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</si>
  <si>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</si>
  <si>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</si>
  <si>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</si>
  <si>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</si>
  <si>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</si>
  <si>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</si>
  <si>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</si>
  <si>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</si>
  <si>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</si>
  <si>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</si>
  <si>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</si>
  <si>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</si>
  <si>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</si>
  <si>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</si>
  <si>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</si>
  <si>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</si>
  <si>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</si>
  <si>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</si>
  <si>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</si>
  <si>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</si>
  <si>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</si>
  <si>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</si>
  <si>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</si>
  <si>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</si>
  <si>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</si>
  <si>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</si>
  <si>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</si>
  <si>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</si>
  <si>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</si>
  <si>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</si>
  <si>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</si>
  <si>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</si>
  <si>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</si>
  <si>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</si>
  <si>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</si>
  <si>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</si>
  <si>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</si>
  <si>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</si>
  <si>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</si>
  <si>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</si>
  <si>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</si>
  <si>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</si>
  <si>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</si>
  <si>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</si>
  <si>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</si>
  <si>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</si>
  <si>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</si>
  <si>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</si>
  <si>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</si>
  <si>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</si>
  <si>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</si>
  <si>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</si>
  <si>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</si>
  <si>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</si>
  <si>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</si>
  <si>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</si>
  <si>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</si>
  <si>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</si>
  <si>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</si>
  <si>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</si>
  <si>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</si>
  <si>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</si>
  <si>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</si>
  <si>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</si>
  <si>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</si>
  <si>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</si>
  <si>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</si>
  <si>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</si>
  <si>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</si>
  <si>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</si>
  <si>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</si>
  <si>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</si>
  <si>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</si>
  <si>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</si>
  <si>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</si>
  <si>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</si>
  <si>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</si>
  <si>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</si>
  <si>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</si>
  <si>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</si>
  <si>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</si>
  <si>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</si>
  <si>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</si>
  <si>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</si>
  <si>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</si>
  <si>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</si>
  <si>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</si>
  <si>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</si>
  <si>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</si>
  <si>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</si>
  <si>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</si>
  <si>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</si>
  <si>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</si>
  <si>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</si>
  <si>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</si>
  <si>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</si>
  <si>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</si>
  <si>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</si>
  <si>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</si>
  <si>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</si>
  <si>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</si>
  <si>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</si>
  <si>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</si>
  <si>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</si>
  <si>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</si>
  <si>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</si>
  <si>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</si>
  <si>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</si>
  <si>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</si>
  <si>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</si>
  <si>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</si>
  <si>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</si>
  <si>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</si>
  <si>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</si>
  <si>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</si>
  <si>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</si>
  <si>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</si>
  <si>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</si>
  <si>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</si>
  <si>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</si>
  <si>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</si>
  <si>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</si>
  <si>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</si>
  <si>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</si>
  <si>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</si>
  <si>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</si>
  <si>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</si>
  <si>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</si>
  <si>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</si>
  <si>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</si>
  <si>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</si>
  <si>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</si>
  <si>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</si>
  <si>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</si>
  <si>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</si>
  <si>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</si>
  <si>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</si>
  <si>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</si>
  <si>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</si>
  <si>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</si>
  <si>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</si>
  <si>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</si>
  <si>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</si>
  <si>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</si>
  <si>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</si>
  <si>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</si>
  <si>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</si>
  <si>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</si>
  <si>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</si>
  <si>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</si>
  <si>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</si>
  <si>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</si>
  <si>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</si>
  <si>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</si>
  <si>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</si>
  <si>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</si>
  <si>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</si>
  <si>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</si>
  <si>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</si>
  <si>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</si>
  <si>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</si>
  <si>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</si>
  <si>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</si>
  <si>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</si>
  <si>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</si>
  <si>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</si>
  <si>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</si>
  <si>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</si>
  <si>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</si>
  <si>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</si>
  <si>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</si>
  <si>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</si>
  <si>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</si>
  <si>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</si>
  <si>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</si>
  <si>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</si>
  <si>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</si>
  <si>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</si>
  <si>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</si>
  <si>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</si>
  <si>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</si>
  <si>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</si>
  <si>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</si>
  <si>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</si>
  <si>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</si>
  <si>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</si>
  <si>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</si>
  <si>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</si>
  <si>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</si>
  <si>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</si>
  <si>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</si>
  <si>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</si>
  <si>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</si>
  <si>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</si>
  <si>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</si>
  <si>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</si>
  <si>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</si>
  <si>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</si>
  <si>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</si>
  <si>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</si>
  <si>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</si>
  <si>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</si>
  <si>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</si>
  <si>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</si>
  <si>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</si>
  <si>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</si>
  <si>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</si>
  <si>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</si>
  <si>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</si>
  <si>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</si>
  <si>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</si>
  <si>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</si>
  <si>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</si>
  <si>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</si>
  <si>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</si>
  <si>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</si>
  <si>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</si>
  <si>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</si>
  <si>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</si>
  <si>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</si>
  <si>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</si>
  <si>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</si>
  <si>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</si>
  <si>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</si>
  <si>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</si>
  <si>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</si>
  <si>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</si>
  <si>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</si>
  <si>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</si>
  <si>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</si>
  <si>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</si>
  <si>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</si>
  <si>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</si>
  <si>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</si>
  <si>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</si>
  <si>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</si>
  <si>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</si>
  <si>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</si>
  <si>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</si>
  <si>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</si>
  <si>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</si>
  <si>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</si>
  <si>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</si>
  <si>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</si>
  <si>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</si>
  <si>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</si>
  <si>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</si>
  <si>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</si>
  <si>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</si>
  <si>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</si>
  <si>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</si>
  <si>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</si>
  <si>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</si>
  <si>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</si>
  <si>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</si>
  <si>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</si>
  <si>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</si>
  <si>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</si>
  <si>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</si>
  <si>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</si>
  <si>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</si>
  <si>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</si>
  <si>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</si>
  <si>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</si>
  <si>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</si>
  <si>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</si>
  <si>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</si>
  <si>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</si>
  <si>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</si>
  <si>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</si>
  <si>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</si>
  <si>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</si>
  <si>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</si>
  <si>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</si>
  <si>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</si>
  <si>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</si>
  <si>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</si>
  <si>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</si>
  <si>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</si>
  <si>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</si>
  <si>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</si>
  <si>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</si>
  <si>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</si>
  <si>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</si>
  <si>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</si>
  <si>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</si>
  <si>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</si>
  <si>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</si>
  <si>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</si>
  <si>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</si>
  <si>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</si>
  <si>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</si>
  <si>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</si>
  <si>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</si>
  <si>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</si>
  <si>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</si>
  <si>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</si>
  <si>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</si>
  <si>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</si>
  <si>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</si>
  <si>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</si>
  <si>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</si>
  <si>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</si>
  <si>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</si>
  <si>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</si>
  <si>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</si>
  <si>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</si>
  <si>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</si>
  <si>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</si>
  <si>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</si>
  <si>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</si>
  <si>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</si>
  <si>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</si>
  <si>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</si>
  <si>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</si>
  <si>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</si>
  <si>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</si>
  <si>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</si>
  <si>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</si>
  <si>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</si>
  <si>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</si>
  <si>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</si>
  <si>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</si>
  <si>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</si>
  <si>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</si>
  <si>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</si>
  <si>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</si>
  <si>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</si>
  <si>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</si>
  <si>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</si>
  <si>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</si>
  <si>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</si>
  <si>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</si>
  <si>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</si>
  <si>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</si>
  <si>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</si>
  <si>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</si>
  <si>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</si>
  <si>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</si>
  <si>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</si>
  <si>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</si>
  <si>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</si>
  <si>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</si>
  <si>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</si>
  <si>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</si>
  <si>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</si>
  <si>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</si>
  <si>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</si>
  <si>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</si>
  <si>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</si>
  <si>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</si>
  <si>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</si>
  <si>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</si>
  <si>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</si>
  <si>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</si>
  <si>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</si>
  <si>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</si>
  <si>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</si>
  <si>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</si>
  <si>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</si>
  <si>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</si>
  <si>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</si>
  <si>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</si>
  <si>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</si>
  <si>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</si>
  <si>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</si>
  <si>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</si>
  <si>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</si>
  <si>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</si>
  <si>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</si>
  <si>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</si>
  <si>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</si>
  <si>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</si>
  <si>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</si>
  <si>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</si>
  <si>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</si>
  <si>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</si>
  <si>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</si>
  <si>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</si>
  <si>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</si>
  <si>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</si>
  <si>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</si>
  <si>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</si>
  <si>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</si>
  <si>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</si>
  <si>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</si>
  <si>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</si>
  <si>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</si>
  <si>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</si>
  <si>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</si>
  <si>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</si>
  <si>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</si>
  <si>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</si>
  <si>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</si>
  <si>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</si>
  <si>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</si>
  <si>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</si>
  <si>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</si>
  <si>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</si>
  <si>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</si>
  <si>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</si>
  <si>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</si>
  <si>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</si>
  <si>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</si>
  <si>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</si>
  <si>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</si>
  <si>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</si>
  <si>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</si>
  <si>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</si>
  <si>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</si>
  <si>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</si>
  <si>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</si>
  <si>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</si>
  <si>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</si>
  <si>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</si>
  <si>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</si>
  <si>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</si>
  <si>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</si>
  <si>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</si>
  <si>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</si>
  <si>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</si>
  <si>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</si>
  <si>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</si>
  <si>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</si>
  <si>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</si>
  <si>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</si>
  <si>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</si>
  <si>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</si>
  <si>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</si>
  <si>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</si>
  <si>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</si>
  <si>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</si>
  <si>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</si>
  <si>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</si>
  <si>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</si>
  <si>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</si>
  <si>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</si>
  <si>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</si>
  <si>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</si>
  <si>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</si>
  <si>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</si>
  <si>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</si>
  <si>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</si>
  <si>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</si>
  <si>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</si>
  <si>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</si>
  <si>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</si>
  <si>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</si>
  <si>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</si>
  <si>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</si>
  <si>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</si>
  <si>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</si>
  <si>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</si>
  <si>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</si>
  <si>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</si>
  <si>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</si>
  <si>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</si>
  <si>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</si>
  <si>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</si>
  <si>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</si>
  <si>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</si>
  <si>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</si>
  <si>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</si>
  <si>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</si>
  <si>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</si>
  <si>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</si>
  <si>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</si>
  <si>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</si>
  <si>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</si>
  <si>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</si>
  <si>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</si>
  <si>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</si>
  <si>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</si>
  <si>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</si>
  <si>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</si>
  <si>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</si>
  <si>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</si>
  <si>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</si>
  <si>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</si>
  <si>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</si>
  <si>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</si>
  <si>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</si>
  <si>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</si>
  <si>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</si>
  <si>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</si>
  <si>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</si>
  <si>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</si>
  <si>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</si>
  <si>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</si>
  <si>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</si>
  <si>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</si>
  <si>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</si>
  <si>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</si>
  <si>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</si>
  <si>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</si>
  <si>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</si>
  <si>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</si>
  <si>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</si>
  <si>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</si>
  <si>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</si>
  <si>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</si>
  <si>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</si>
  <si>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</si>
  <si>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</si>
  <si>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</si>
  <si>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</si>
  <si>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</si>
  <si>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</si>
  <si>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</si>
  <si>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</si>
  <si>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</si>
  <si>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</si>
  <si>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</si>
  <si>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</si>
  <si>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</si>
  <si>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</si>
  <si>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</si>
  <si>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</si>
  <si>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</si>
  <si>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</si>
  <si>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</si>
  <si>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</si>
  <si>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</si>
  <si>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</si>
  <si>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</si>
  <si>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</si>
  <si>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</si>
  <si>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</si>
  <si>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</si>
  <si>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</si>
  <si>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</si>
  <si>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</si>
  <si>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</si>
  <si>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</si>
  <si>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</si>
  <si>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</si>
  <si>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</si>
  <si>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</si>
  <si>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</si>
  <si>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</si>
  <si>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</si>
  <si>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</si>
  <si>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</si>
  <si>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</si>
  <si>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</si>
  <si>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</si>
  <si>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</si>
  <si>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</si>
  <si>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</si>
  <si>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</si>
  <si>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</si>
  <si>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</si>
  <si>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</si>
  <si>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</si>
  <si>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</si>
  <si>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</si>
  <si>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</si>
  <si>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</si>
  <si>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</si>
  <si>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</si>
  <si>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</si>
  <si>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</si>
  <si>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</si>
  <si>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</si>
  <si>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</si>
  <si>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</si>
  <si>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</si>
  <si>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</si>
  <si>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</si>
  <si>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</si>
  <si>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</si>
  <si>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</si>
  <si>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</si>
  <si>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</si>
  <si>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</si>
  <si>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</si>
  <si>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</si>
  <si>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</si>
  <si>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</si>
  <si>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</si>
  <si>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</si>
  <si>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</si>
  <si>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</si>
  <si>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</si>
  <si>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</si>
  <si>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</si>
  <si>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</si>
  <si>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</si>
  <si>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</si>
  <si>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</si>
  <si>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</si>
  <si>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</si>
  <si>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</si>
  <si>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</si>
  <si>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</si>
  <si>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</si>
  <si>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</si>
  <si>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</si>
  <si>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</si>
  <si>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</si>
  <si>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</si>
  <si>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</si>
  <si>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</si>
  <si>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</si>
  <si>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</si>
  <si>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</si>
  <si>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</si>
  <si>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</si>
  <si>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</si>
  <si>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</si>
  <si>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</si>
  <si>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</si>
  <si>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</si>
  <si>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</si>
  <si>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</si>
  <si>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</si>
  <si>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</si>
  <si>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</si>
  <si>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</si>
  <si>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</si>
  <si>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</si>
  <si>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</si>
  <si>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</si>
  <si>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</si>
  <si>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</si>
  <si>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</si>
  <si>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</si>
  <si>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</si>
  <si>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</si>
  <si>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</si>
  <si>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</si>
  <si>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</si>
  <si>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</si>
  <si>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</si>
  <si>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</si>
  <si>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</si>
  <si>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</si>
  <si>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</si>
  <si>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</si>
  <si>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</si>
  <si>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</si>
  <si>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</si>
  <si>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</si>
  <si>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</si>
  <si>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</si>
  <si>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</si>
  <si>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</si>
  <si>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</si>
  <si>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</si>
  <si>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</si>
  <si>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</si>
  <si>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</si>
  <si>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</si>
  <si>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</si>
  <si>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</si>
  <si>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</si>
  <si>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</si>
  <si>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</si>
  <si>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</si>
  <si>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</si>
  <si>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</si>
  <si>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</si>
  <si>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</si>
  <si>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</si>
  <si>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</si>
  <si>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</si>
  <si>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</si>
  <si>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</si>
  <si>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</si>
  <si>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</si>
  <si>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</si>
  <si>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</si>
  <si>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</si>
  <si>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</si>
  <si>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</si>
  <si>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</si>
  <si>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</si>
  <si>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</si>
  <si>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</si>
  <si>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</si>
  <si>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</si>
  <si>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</si>
  <si>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</si>
  <si>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</si>
  <si>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</si>
  <si>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</si>
  <si>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</si>
  <si>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</si>
  <si>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</si>
  <si>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</si>
  <si>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</si>
  <si>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</si>
  <si>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</si>
  <si>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</si>
  <si>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</si>
  <si>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</si>
  <si>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</si>
  <si>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</si>
  <si>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</si>
  <si>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</si>
  <si>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</si>
  <si>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</si>
  <si>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</si>
  <si>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</si>
  <si>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</si>
  <si>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</si>
  <si>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</si>
  <si>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</si>
  <si>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</si>
  <si>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</si>
  <si>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</si>
  <si>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</si>
  <si>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</si>
  <si>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</si>
  <si>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</si>
  <si>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</si>
  <si>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</si>
  <si>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</si>
  <si>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</si>
  <si>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</si>
  <si>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</si>
  <si>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</si>
  <si>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</si>
  <si>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</si>
  <si>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</si>
  <si>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</si>
  <si>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</si>
  <si>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</si>
  <si>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</si>
  <si>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</si>
  <si>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</si>
  <si>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</si>
  <si>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</si>
  <si>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</si>
  <si>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</si>
  <si>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</si>
  <si>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</si>
  <si>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</si>
  <si>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</si>
  <si>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</si>
  <si>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</si>
  <si>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</si>
  <si>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</si>
  <si>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</si>
  <si>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</si>
  <si>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</si>
  <si>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</si>
  <si>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</si>
  <si>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</si>
  <si>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</si>
  <si>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</si>
  <si>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</si>
  <si>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</si>
  <si>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</si>
  <si>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</si>
  <si>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</si>
  <si>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</si>
  <si>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</si>
  <si>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</si>
  <si>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</si>
  <si>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</si>
  <si>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</si>
  <si>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</si>
  <si>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</si>
  <si>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</si>
  <si>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</si>
  <si>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</si>
  <si>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</si>
  <si>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</si>
  <si>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</si>
  <si>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</si>
  <si>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</si>
  <si>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</si>
  <si>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</si>
  <si>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</si>
  <si>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</si>
  <si>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</si>
  <si>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</si>
  <si>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</si>
  <si>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</si>
  <si>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</si>
  <si>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</si>
  <si>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</si>
  <si>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</si>
  <si>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</si>
  <si>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</si>
  <si>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</si>
  <si>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</si>
  <si>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</si>
  <si>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</si>
  <si>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</si>
  <si>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</si>
  <si>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</si>
  <si>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</si>
  <si>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</si>
  <si>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</si>
  <si>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</si>
  <si>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</si>
  <si>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</si>
  <si>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</si>
  <si>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</si>
  <si>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</si>
  <si>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</si>
  <si>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</si>
  <si>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</si>
  <si>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</si>
  <si>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</si>
  <si>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</si>
  <si>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</si>
  <si>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</si>
  <si>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</si>
  <si>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</si>
  <si>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</si>
  <si>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</si>
  <si>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</si>
  <si>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</si>
  <si>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</si>
  <si>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</si>
  <si>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</si>
  <si>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</si>
  <si>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</si>
  <si>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</si>
  <si>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</si>
  <si>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</si>
  <si>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</si>
  <si>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</si>
  <si>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</si>
  <si>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</si>
  <si>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</si>
  <si>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</si>
  <si>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</si>
  <si>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</si>
  <si>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</si>
  <si>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</si>
  <si>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</si>
  <si>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</si>
  <si>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</si>
  <si>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</si>
  <si>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</si>
  <si>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</si>
  <si>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</si>
  <si>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</si>
  <si>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</si>
  <si>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</si>
  <si>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</si>
  <si>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</si>
  <si>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</si>
  <si>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</si>
  <si>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</si>
  <si>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</si>
  <si>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</si>
  <si>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</si>
  <si>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</si>
  <si>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</si>
  <si>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</si>
  <si>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</si>
  <si>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</si>
  <si>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</si>
  <si>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</si>
  <si>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</si>
  <si>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</si>
  <si>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</si>
  <si>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</si>
  <si>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</si>
  <si>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</si>
  <si>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</si>
  <si>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</si>
  <si>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</si>
  <si>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</si>
  <si>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</si>
  <si>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</si>
  <si>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</si>
  <si>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</si>
  <si>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</si>
  <si>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</si>
  <si>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</si>
  <si>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</si>
  <si>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</si>
  <si>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</si>
  <si>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</si>
  <si>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</si>
  <si>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</si>
  <si>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</si>
  <si>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</si>
  <si>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</si>
  <si>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</si>
  <si>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</si>
  <si>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</si>
  <si>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</si>
  <si>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</si>
  <si>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</si>
  <si>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</si>
  <si>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</si>
  <si>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</si>
  <si>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</si>
  <si>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</si>
  <si>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</si>
  <si>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</si>
  <si>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</si>
  <si>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</si>
  <si>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</si>
  <si>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</si>
  <si>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</si>
  <si>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</si>
  <si>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</si>
  <si>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</si>
  <si>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</si>
  <si>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</si>
  <si>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</si>
  <si>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</si>
  <si>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</si>
  <si>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</si>
  <si>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</si>
  <si>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</si>
  <si>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</si>
  <si>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</si>
  <si>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</si>
  <si>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</si>
  <si>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</si>
  <si>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</si>
  <si>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</si>
  <si>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</si>
  <si>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</si>
  <si>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</si>
  <si>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</si>
  <si>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</si>
  <si>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</si>
  <si>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</si>
  <si>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</si>
  <si>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</si>
  <si>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</si>
  <si>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</si>
  <si>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</si>
  <si>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</si>
  <si>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</si>
  <si>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</si>
  <si>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</si>
  <si>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</si>
  <si>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</si>
  <si>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</si>
  <si>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</si>
  <si>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</si>
  <si>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</si>
  <si>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</si>
  <si>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</si>
  <si>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</si>
  <si>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</si>
  <si>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</si>
  <si>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</si>
  <si>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</si>
  <si>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</si>
  <si>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</si>
  <si>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</si>
  <si>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</si>
  <si>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</si>
  <si>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</si>
  <si>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</si>
  <si>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</si>
  <si>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</si>
  <si>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</si>
  <si>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</si>
  <si>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</si>
  <si>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</si>
  <si>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</si>
  <si>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</si>
  <si>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</si>
  <si>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</si>
  <si>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</si>
  <si>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</si>
  <si>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</si>
  <si>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</si>
  <si>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</si>
  <si>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</si>
  <si>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</si>
  <si>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</si>
  <si>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</si>
  <si>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</si>
  <si>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</si>
  <si>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</si>
  <si>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</si>
  <si>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</si>
  <si>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</si>
  <si>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</si>
  <si>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</si>
  <si>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</si>
  <si>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</si>
  <si>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</si>
  <si>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</si>
  <si>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</si>
  <si>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</si>
  <si>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</si>
  <si>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</si>
  <si>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</si>
  <si>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</si>
  <si>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</si>
  <si>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</si>
  <si>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</si>
  <si>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</si>
  <si>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</si>
  <si>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</si>
  <si>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</si>
  <si>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</si>
  <si>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</si>
  <si>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</si>
  <si>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</si>
  <si>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</si>
  <si>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</si>
  <si>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</si>
  <si>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</si>
  <si>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</si>
  <si>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</si>
  <si>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</si>
  <si>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</si>
  <si>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</si>
  <si>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</si>
  <si>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</si>
  <si>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</si>
  <si>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</si>
  <si>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</si>
  <si>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</si>
  <si>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</si>
  <si>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</si>
  <si>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</si>
  <si>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</si>
  <si>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</si>
  <si>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</si>
  <si>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</si>
  <si>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</si>
  <si>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</si>
  <si>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</si>
  <si>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</si>
  <si>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</si>
  <si>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</si>
  <si>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</si>
  <si>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</si>
  <si>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</si>
  <si>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</si>
  <si>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</si>
  <si>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</si>
  <si>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</si>
  <si>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</si>
  <si>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</si>
  <si>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</si>
  <si>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</si>
  <si>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</si>
  <si>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</si>
  <si>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</si>
  <si>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</si>
  <si>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</si>
  <si>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</si>
  <si>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</si>
  <si>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</si>
  <si>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</si>
  <si>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</si>
  <si>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</si>
  <si>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</si>
  <si>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</si>
  <si>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</si>
  <si>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</si>
  <si>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</si>
  <si>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</si>
  <si>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</si>
  <si>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</si>
  <si>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</si>
  <si>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</si>
  <si>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</si>
  <si>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</si>
  <si>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</si>
  <si>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</si>
  <si>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</si>
  <si>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</si>
  <si>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</si>
  <si>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</si>
  <si>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</si>
  <si>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</si>
  <si>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</si>
  <si>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</si>
  <si>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</si>
  <si>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</si>
  <si>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</si>
  <si>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</si>
  <si>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</si>
  <si>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</si>
  <si>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</si>
  <si>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</si>
  <si>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</si>
  <si>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</si>
  <si>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</si>
  <si>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</si>
  <si>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</si>
  <si>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</si>
  <si>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</si>
  <si>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</si>
  <si>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</si>
  <si>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</si>
  <si>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</si>
  <si>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</si>
  <si>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</si>
  <si>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</si>
  <si>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</si>
  <si>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</si>
  <si>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</si>
  <si>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</si>
  <si>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</si>
  <si>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</si>
  <si>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</si>
  <si>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</si>
  <si>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</si>
  <si>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</si>
  <si>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</si>
  <si>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</si>
  <si>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</si>
  <si>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</si>
  <si>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</si>
  <si>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</si>
  <si>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</si>
  <si>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</si>
  <si>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</si>
  <si>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</si>
  <si>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</si>
  <si>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</si>
  <si>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</si>
  <si>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</si>
  <si>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</si>
  <si>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</si>
  <si>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</si>
  <si>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</si>
  <si>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</si>
  <si>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</si>
  <si>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</si>
  <si>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</si>
  <si>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</si>
  <si>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</si>
  <si>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</si>
  <si>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</si>
  <si>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</si>
  <si>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</si>
  <si>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</si>
  <si>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</si>
  <si>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</si>
  <si>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</si>
  <si>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</si>
  <si>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</si>
  <si>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</si>
  <si>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</si>
  <si>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</si>
  <si>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</si>
  <si>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</si>
  <si>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</si>
  <si>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</si>
  <si>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</si>
  <si>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</si>
  <si>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</si>
  <si>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</si>
  <si>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</si>
  <si>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</si>
  <si>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</si>
  <si>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</si>
  <si>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</si>
  <si>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</si>
  <si>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</si>
  <si>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</si>
  <si>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</si>
  <si>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</si>
  <si>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</si>
  <si>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</si>
  <si>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</si>
  <si>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</si>
  <si>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</si>
  <si>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</si>
  <si>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</si>
  <si>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</si>
  <si>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</si>
  <si>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</si>
  <si>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</si>
  <si>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</si>
  <si>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</si>
  <si>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</si>
  <si>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</si>
  <si>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</si>
  <si>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</si>
  <si>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</si>
  <si>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</si>
  <si>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</si>
  <si>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</si>
  <si>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</si>
  <si>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</si>
  <si>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</si>
  <si>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</si>
  <si>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</si>
  <si>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</si>
  <si>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</si>
  <si>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</si>
  <si>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</si>
  <si>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</si>
  <si>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</si>
  <si>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</si>
  <si>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</si>
  <si>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</si>
  <si>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</si>
  <si>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</si>
  <si>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</si>
  <si>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</si>
  <si>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</si>
  <si>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</si>
  <si>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</si>
  <si>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</si>
  <si>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</si>
  <si>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</si>
  <si>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</si>
  <si>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</si>
  <si>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</si>
  <si>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</si>
  <si>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</si>
  <si>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</si>
  <si>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</si>
  <si>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</si>
  <si>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</si>
  <si>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</si>
  <si>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</si>
  <si>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</si>
  <si>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</si>
  <si>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</si>
  <si>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</si>
  <si>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</si>
  <si>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</si>
  <si>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</si>
  <si>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</si>
  <si>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</si>
  <si>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</si>
  <si>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</si>
  <si>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</si>
  <si>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</si>
  <si>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</si>
  <si>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</si>
  <si>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</si>
  <si>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</si>
  <si>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</si>
  <si>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</si>
  <si>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</si>
  <si>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</si>
  <si>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</si>
  <si>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</si>
  <si>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</si>
  <si>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</si>
  <si>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</si>
  <si>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</si>
  <si>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</si>
  <si>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</si>
  <si>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</si>
  <si>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</si>
  <si>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</si>
  <si>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</si>
  <si>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</si>
  <si>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</si>
  <si>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</si>
  <si>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</si>
  <si>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</si>
  <si>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</si>
  <si>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</si>
  <si>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</si>
  <si>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</si>
  <si>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</si>
  <si>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</si>
  <si>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</si>
  <si>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</si>
  <si>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</si>
  <si>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</si>
  <si>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</si>
  <si>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</si>
  <si>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</si>
  <si>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</si>
  <si>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</si>
  <si>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</si>
  <si>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</si>
  <si>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</si>
  <si>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</si>
  <si>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</si>
  <si>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</si>
  <si>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</si>
  <si>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</si>
  <si>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</si>
  <si>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</si>
  <si>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</si>
  <si>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</si>
  <si>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</si>
  <si>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</si>
  <si>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</si>
  <si>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</si>
  <si>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</si>
  <si>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</si>
  <si>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</si>
  <si>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</si>
  <si>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</si>
  <si>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</si>
  <si>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</si>
  <si>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</si>
  <si>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</si>
  <si>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</si>
  <si>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</si>
  <si>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</si>
  <si>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</si>
  <si>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</si>
  <si>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</si>
  <si>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</si>
  <si>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</si>
  <si>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</si>
  <si>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</si>
  <si>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</si>
  <si>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</si>
  <si>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</si>
  <si>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</si>
  <si>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</si>
  <si>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</si>
  <si>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</si>
  <si>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</si>
  <si>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</si>
  <si>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</si>
  <si>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</si>
  <si>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</si>
  <si>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</si>
  <si>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</si>
  <si>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</si>
  <si>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</si>
  <si>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</si>
  <si>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</si>
  <si>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</si>
  <si>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</si>
  <si>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</si>
  <si>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</si>
  <si>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</si>
  <si>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</si>
  <si>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</si>
  <si>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</si>
  <si>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</si>
  <si>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</si>
  <si>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</si>
  <si>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</si>
  <si>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</si>
  <si>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</si>
  <si>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</si>
  <si>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</si>
  <si>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</si>
  <si>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</si>
  <si>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</si>
  <si>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</si>
  <si>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</si>
  <si>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</si>
  <si>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</si>
  <si>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</si>
  <si>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</si>
  <si>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</si>
  <si>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</si>
  <si>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</si>
  <si>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</si>
  <si>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</si>
  <si>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</si>
  <si>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</si>
  <si>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</si>
  <si>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</si>
  <si>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</si>
  <si>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</si>
  <si>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</si>
  <si>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</si>
  <si>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</si>
  <si>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</si>
  <si>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</si>
  <si>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</si>
  <si>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</si>
  <si>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</si>
  <si>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</si>
  <si>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</si>
  <si>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</si>
  <si>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</si>
  <si>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</si>
  <si>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</si>
  <si>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</si>
  <si>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</si>
  <si>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</si>
  <si>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</si>
  <si>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</si>
  <si>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</si>
  <si>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</si>
  <si>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</si>
  <si>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</si>
  <si>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</si>
  <si>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</si>
  <si>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</si>
  <si>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</si>
  <si>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</si>
  <si>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</si>
  <si>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</si>
  <si>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</si>
  <si>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</si>
  <si>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</si>
  <si>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</si>
  <si>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</si>
  <si>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</si>
  <si>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</si>
  <si>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</si>
  <si>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</si>
  <si>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</si>
  <si>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</si>
  <si>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</si>
  <si>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</si>
  <si>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</si>
  <si>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</si>
  <si>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</si>
  <si>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</si>
  <si>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</si>
  <si>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</si>
  <si>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</si>
  <si>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</si>
  <si>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</si>
  <si>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</si>
  <si>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</si>
  <si>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</si>
  <si>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</si>
  <si>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</si>
  <si>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</si>
  <si>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</si>
  <si>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</si>
  <si>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</si>
  <si>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</si>
  <si>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</si>
  <si>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</si>
  <si>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</si>
  <si>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</si>
  <si>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</si>
  <si>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</si>
  <si>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</si>
  <si>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</si>
  <si>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</si>
  <si>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</si>
  <si>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</si>
  <si>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</si>
  <si>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</si>
  <si>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</si>
  <si>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</si>
  <si>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</si>
  <si>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</si>
  <si>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</si>
  <si>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</si>
  <si>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</si>
  <si>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</si>
  <si>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</si>
  <si>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</si>
  <si>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</si>
  <si>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</si>
  <si>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</si>
  <si>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</si>
  <si>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</si>
  <si>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</si>
  <si>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</si>
  <si>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</si>
  <si>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</si>
  <si>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</si>
  <si>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</si>
  <si>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</si>
  <si>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</si>
  <si>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</si>
  <si>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</si>
  <si>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</si>
  <si>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</si>
  <si>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</si>
  <si>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</si>
  <si>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</si>
  <si>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</si>
  <si>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</si>
  <si>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</si>
  <si>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</si>
  <si>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</si>
  <si>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</si>
  <si>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</si>
  <si>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</si>
  <si>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</si>
  <si>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</si>
  <si>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</si>
  <si>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</si>
  <si>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</si>
  <si>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</si>
  <si>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</si>
  <si>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</si>
  <si>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</si>
  <si>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</si>
  <si>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</si>
  <si>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</si>
  <si>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</si>
  <si>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</si>
  <si>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</si>
  <si>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</si>
  <si>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</si>
  <si>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</si>
  <si>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</si>
  <si>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</si>
  <si>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</si>
  <si>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</si>
  <si>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</si>
  <si>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</si>
  <si>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</si>
  <si>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</si>
  <si>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</si>
  <si>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</si>
  <si>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</si>
  <si>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</si>
  <si>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</si>
  <si>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</si>
  <si>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</si>
  <si>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</si>
  <si>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</si>
  <si>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</si>
  <si>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</si>
  <si>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</si>
  <si>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</si>
  <si>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</si>
  <si>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</si>
  <si>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</si>
  <si>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</si>
  <si>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</si>
  <si>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</si>
  <si>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</si>
  <si>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</si>
  <si>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</si>
  <si>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</si>
  <si>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</si>
  <si>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</si>
  <si>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</si>
  <si>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</si>
  <si>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</si>
  <si>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</si>
  <si>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</si>
  <si>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</si>
  <si>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</si>
  <si>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</si>
  <si>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</si>
  <si>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</si>
  <si>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</si>
  <si>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</si>
  <si>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</si>
  <si>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</si>
  <si>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</si>
  <si>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</si>
  <si>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</si>
  <si>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</si>
  <si>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</si>
  <si>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</si>
  <si>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</si>
  <si>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</si>
  <si>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</si>
  <si>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</si>
  <si>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</si>
  <si>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</si>
  <si>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</si>
  <si>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</si>
  <si>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</si>
  <si>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</si>
  <si>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</si>
  <si>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</si>
  <si>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</si>
  <si>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</si>
  <si>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</si>
  <si>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</si>
  <si>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</si>
  <si>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</si>
  <si>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</si>
  <si>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</si>
  <si>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</si>
  <si>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</si>
  <si>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</si>
  <si>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</si>
  <si>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</si>
  <si>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</si>
  <si>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</si>
  <si>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</si>
  <si>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</si>
  <si>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</si>
  <si>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</si>
  <si>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</si>
  <si>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</si>
  <si>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</si>
  <si>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</si>
  <si>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</si>
  <si>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</si>
  <si>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</si>
  <si>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</si>
  <si>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</si>
  <si>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</si>
  <si>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</si>
  <si>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</si>
  <si>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</si>
  <si>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</si>
  <si>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</si>
  <si>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</si>
  <si>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</si>
  <si>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</si>
  <si>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</si>
  <si>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</si>
  <si>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</si>
  <si>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</si>
  <si>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</si>
  <si>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</si>
  <si>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</si>
  <si>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</si>
  <si>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</si>
  <si>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</si>
  <si>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</si>
  <si>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</si>
  <si>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</si>
  <si>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</si>
  <si>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</si>
  <si>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</si>
  <si>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</si>
  <si>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</si>
  <si>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</si>
  <si>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</si>
  <si>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</si>
  <si>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</si>
  <si>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</si>
  <si>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</si>
  <si>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</si>
  <si>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</si>
  <si>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</si>
  <si>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</si>
  <si>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</si>
  <si>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</si>
  <si>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</si>
  <si>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</si>
  <si>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</si>
  <si>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</si>
  <si>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</si>
  <si>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</si>
  <si>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</si>
  <si>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</si>
  <si>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</si>
  <si>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</si>
  <si>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</si>
  <si>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</si>
  <si>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</si>
  <si>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</si>
  <si>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</si>
  <si>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</si>
  <si>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</si>
  <si>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</si>
  <si>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</si>
  <si>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</si>
  <si>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</si>
  <si>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</si>
  <si>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</si>
  <si>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</si>
  <si>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</si>
  <si>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</si>
  <si>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</si>
  <si>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</si>
  <si>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</si>
  <si>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</si>
  <si>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</si>
  <si>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</si>
  <si>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</si>
  <si>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</si>
  <si>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</si>
  <si>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</si>
  <si>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</si>
  <si>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</si>
  <si>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</si>
  <si>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</si>
  <si>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</si>
  <si>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</si>
  <si>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</si>
  <si>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</si>
  <si>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</si>
  <si>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</si>
  <si>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</si>
  <si>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</si>
  <si>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</si>
  <si>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</si>
  <si>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</si>
  <si>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</si>
  <si>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</si>
  <si>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</si>
  <si>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</si>
  <si>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</si>
  <si>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</si>
  <si>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</si>
  <si>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</si>
  <si>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</si>
  <si>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</si>
  <si>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</si>
  <si>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</si>
  <si>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</si>
  <si>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</si>
  <si>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</si>
  <si>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</si>
  <si>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</si>
  <si>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</si>
  <si>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</si>
  <si>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</si>
  <si>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</si>
  <si>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</si>
  <si>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</si>
  <si>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</si>
  <si>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</si>
  <si>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</si>
  <si>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</si>
  <si>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</si>
  <si>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</si>
  <si>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</si>
  <si>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</si>
  <si>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</si>
  <si>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</si>
  <si>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</si>
  <si>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</si>
  <si>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</si>
  <si>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</si>
  <si>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</si>
  <si>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</si>
  <si>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</si>
  <si>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</si>
  <si>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</si>
  <si>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</si>
  <si>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</si>
  <si>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</si>
  <si>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</si>
  <si>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</si>
  <si>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</si>
  <si>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</si>
  <si>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</si>
  <si>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</si>
  <si>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</si>
  <si>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</si>
  <si>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</si>
  <si>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</si>
  <si>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</si>
  <si>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</si>
  <si>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</si>
  <si>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</si>
  <si>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</si>
  <si>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</si>
  <si>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</si>
  <si>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</si>
  <si>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</si>
  <si>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</si>
  <si>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</si>
  <si>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</si>
  <si>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</si>
  <si>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</si>
  <si>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</si>
  <si>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</si>
  <si>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</si>
  <si>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</si>
  <si>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</si>
  <si>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</si>
  <si>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</si>
  <si>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</si>
  <si>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</si>
  <si>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</si>
  <si>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</si>
  <si>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</si>
  <si>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</si>
  <si>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</si>
  <si>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</si>
  <si>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</si>
  <si>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</si>
  <si>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</si>
  <si>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</si>
  <si>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</si>
  <si>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</si>
  <si>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</si>
  <si>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</si>
  <si>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</si>
  <si>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</si>
  <si>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</si>
  <si>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</si>
  <si>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</si>
  <si>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</si>
  <si>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</si>
  <si>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</si>
  <si>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</si>
  <si>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</si>
  <si>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</si>
  <si>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</si>
  <si>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</si>
  <si>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</si>
  <si>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</si>
  <si>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</si>
  <si>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</si>
  <si>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</si>
  <si>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</si>
  <si>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</si>
  <si>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</si>
  <si>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</si>
  <si>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</si>
  <si>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</si>
  <si>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</si>
  <si>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</si>
  <si>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</si>
  <si>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</si>
  <si>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</si>
  <si>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</si>
  <si>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</si>
  <si>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</si>
  <si>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</si>
  <si>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</si>
  <si>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</si>
  <si>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</si>
  <si>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</si>
  <si>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</si>
  <si>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</si>
  <si>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</si>
  <si>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</si>
  <si>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</si>
  <si>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</si>
  <si>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</si>
  <si>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</si>
  <si>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</si>
  <si>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</si>
  <si>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</si>
  <si>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</si>
  <si>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</si>
  <si>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</si>
  <si>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</si>
  <si>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</si>
  <si>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</si>
  <si>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</si>
  <si>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</si>
  <si>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</si>
  <si>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</si>
  <si>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</si>
  <si>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</si>
  <si>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</si>
  <si>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</si>
  <si>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</si>
  <si>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</si>
  <si>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</si>
  <si>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</si>
  <si>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</si>
  <si>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</si>
  <si>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</si>
  <si>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</si>
  <si>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</si>
  <si>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</si>
  <si>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</si>
  <si>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</si>
  <si>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</si>
  <si>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</si>
  <si>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</si>
  <si>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</si>
  <si>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</si>
  <si>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</si>
  <si>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</si>
  <si>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</si>
  <si>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</si>
  <si>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</si>
  <si>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</si>
  <si>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</si>
  <si>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</si>
  <si>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</si>
  <si>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</si>
  <si>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</si>
  <si>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</si>
  <si>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</si>
  <si>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</si>
  <si>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</si>
  <si>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</si>
  <si>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</si>
  <si>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</si>
  <si>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</si>
  <si>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</si>
  <si>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</si>
  <si>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</si>
  <si>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</si>
  <si>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</si>
  <si>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</si>
  <si>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</si>
  <si>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</si>
  <si>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</si>
  <si>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</si>
  <si>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</si>
  <si>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</si>
  <si>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</si>
  <si>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</si>
  <si>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</si>
  <si>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</si>
  <si>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</si>
  <si>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</si>
  <si>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</si>
  <si>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</si>
  <si>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</si>
  <si>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</si>
  <si>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</si>
  <si>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</si>
  <si>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</si>
  <si>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</si>
  <si>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</si>
  <si>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</si>
  <si>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</si>
  <si>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</si>
  <si>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</si>
  <si>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</si>
  <si>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</si>
  <si>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</si>
  <si>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</si>
  <si>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</si>
  <si>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</si>
  <si>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</si>
  <si>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</si>
  <si>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</si>
  <si>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</si>
  <si>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</si>
  <si>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</si>
  <si>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</si>
  <si>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</si>
  <si>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</si>
  <si>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</si>
  <si>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</si>
  <si>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</si>
  <si>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</si>
  <si>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</si>
  <si>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</si>
  <si>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</si>
  <si>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</si>
  <si>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</si>
  <si>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</si>
  <si>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</si>
  <si>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</si>
  <si>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</si>
  <si>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</si>
  <si>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</si>
  <si>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</si>
  <si>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</si>
  <si>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</si>
  <si>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</si>
  <si>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</si>
  <si>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</si>
  <si>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</si>
  <si>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</si>
  <si>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</si>
  <si>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</si>
  <si>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</si>
  <si>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</si>
  <si>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</si>
  <si>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</si>
  <si>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</si>
  <si>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</si>
  <si>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</si>
  <si>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</si>
  <si>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</si>
  <si>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</si>
  <si>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</si>
  <si>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</si>
  <si>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</si>
  <si>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</si>
  <si>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</si>
  <si>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</si>
  <si>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</si>
  <si>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</si>
  <si>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</si>
  <si>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</si>
  <si>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</si>
  <si>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</si>
  <si>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</si>
  <si>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</si>
  <si>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</si>
  <si>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</si>
  <si>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</si>
  <si>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</si>
  <si>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</si>
  <si>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</si>
  <si>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</si>
  <si>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</si>
  <si>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</si>
  <si>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</si>
  <si>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</si>
  <si>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</si>
  <si>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</si>
  <si>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</si>
  <si>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</si>
  <si>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</si>
  <si>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</si>
  <si>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</si>
  <si>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</si>
  <si>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</si>
  <si>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</si>
  <si>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</si>
  <si>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</si>
  <si>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</si>
  <si>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</si>
  <si>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</si>
  <si>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</si>
  <si>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</si>
  <si>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</si>
  <si>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</si>
  <si>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</si>
  <si>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</si>
  <si>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</si>
  <si>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</si>
  <si>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</si>
  <si>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</si>
  <si>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</si>
  <si>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</si>
  <si>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</si>
  <si>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</si>
  <si>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</si>
  <si>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</si>
  <si>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</si>
  <si>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</si>
  <si>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</si>
  <si>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</si>
  <si>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</si>
  <si>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</si>
  <si>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</si>
  <si>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</si>
  <si>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</si>
  <si>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</si>
  <si>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</si>
  <si>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</si>
  <si>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</si>
  <si>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</si>
  <si>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</si>
  <si>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</si>
  <si>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</si>
  <si>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</si>
  <si>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</si>
  <si>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</si>
  <si>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</si>
  <si>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</si>
  <si>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</si>
  <si>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</si>
  <si>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</si>
  <si>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</si>
  <si>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</si>
  <si>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</si>
  <si>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</si>
  <si>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</si>
  <si>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</si>
  <si>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</si>
  <si>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</si>
  <si>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</si>
  <si>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</si>
  <si>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</si>
  <si>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</si>
  <si>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</si>
  <si>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</si>
  <si>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</si>
  <si>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</si>
  <si>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</si>
  <si>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</si>
  <si>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</si>
  <si>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</si>
  <si>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</si>
  <si>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</si>
  <si>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</si>
  <si>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</si>
  <si>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</si>
  <si>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</si>
  <si>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</si>
  <si>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</si>
  <si>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</si>
  <si>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</si>
  <si>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</si>
  <si>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</si>
  <si>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</si>
  <si>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</si>
  <si>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</si>
  <si>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</si>
  <si>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</si>
  <si>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</si>
  <si>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</si>
  <si>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</si>
  <si>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</si>
  <si>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</si>
  <si>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</si>
  <si>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</si>
  <si>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</si>
  <si>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</si>
  <si>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</si>
  <si>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</si>
  <si>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</si>
  <si>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</si>
  <si>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</si>
  <si>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</si>
  <si>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</si>
  <si>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</si>
  <si>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</si>
  <si>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</si>
  <si>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</si>
  <si>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</si>
  <si>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</si>
  <si>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</si>
  <si>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</si>
  <si>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</si>
  <si>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</si>
  <si>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</si>
  <si>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</si>
  <si>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</si>
  <si>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</si>
  <si>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</si>
  <si>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</si>
  <si>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</si>
  <si>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</si>
  <si>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</si>
  <si>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</si>
  <si>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</si>
  <si>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</si>
  <si>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</si>
  <si>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</si>
  <si>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</si>
  <si>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</si>
  <si>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</si>
  <si>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</si>
  <si>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</si>
  <si>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</si>
  <si>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</si>
  <si>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</si>
  <si>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</si>
  <si>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</si>
  <si>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</si>
  <si>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</si>
  <si>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</si>
  <si>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</si>
  <si>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</si>
  <si>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</si>
  <si>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</si>
  <si>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</si>
  <si>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</si>
  <si>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</si>
  <si>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</si>
  <si>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</si>
  <si>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</si>
  <si>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</si>
  <si>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</si>
  <si>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</si>
  <si>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</si>
  <si>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</si>
  <si>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</si>
  <si>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</si>
  <si>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</si>
  <si>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</si>
  <si>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</si>
  <si>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</si>
  <si>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</si>
  <si>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</si>
  <si>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</si>
  <si>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</si>
  <si>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</si>
  <si>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</si>
  <si>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</si>
  <si>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</si>
  <si>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</si>
  <si>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</si>
  <si>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</si>
  <si>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</si>
  <si>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</si>
  <si>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</si>
  <si>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</si>
  <si>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</si>
  <si>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</si>
  <si>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</si>
  <si>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</si>
  <si>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</si>
  <si>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</si>
  <si>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</si>
  <si>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</si>
  <si>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</si>
  <si>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</si>
  <si>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</si>
  <si>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</si>
  <si>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</si>
  <si>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</si>
  <si>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</si>
  <si>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</si>
  <si>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</si>
  <si>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</si>
  <si>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</si>
  <si>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</si>
  <si>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</si>
  <si>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</si>
  <si>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</si>
  <si>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</si>
  <si>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</si>
  <si>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</si>
  <si>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</si>
  <si>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</si>
  <si>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</si>
  <si>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</si>
  <si>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</si>
  <si>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</si>
  <si>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</si>
  <si>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</si>
  <si>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</si>
  <si>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</si>
  <si>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</si>
  <si>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</si>
  <si>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</si>
  <si>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</si>
  <si>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</si>
  <si>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</si>
  <si>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</si>
  <si>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</si>
  <si>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</si>
  <si>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</si>
  <si>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</si>
  <si>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</si>
  <si>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</si>
  <si>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</si>
  <si>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</si>
  <si>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</si>
  <si>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</si>
  <si>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</si>
  <si>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</si>
  <si>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</si>
  <si>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</si>
  <si>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</si>
  <si>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</si>
  <si>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</si>
  <si>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</si>
  <si>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</si>
  <si>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</si>
  <si>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</si>
  <si>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</si>
  <si>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</si>
  <si>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</si>
  <si>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</si>
  <si>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</si>
  <si>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</si>
  <si>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</si>
  <si>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</si>
  <si>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</si>
  <si>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</si>
  <si>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</si>
  <si>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</si>
  <si>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</si>
  <si>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</si>
  <si>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</si>
  <si>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</si>
  <si>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</si>
  <si>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</si>
  <si>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</si>
  <si>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</si>
  <si>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</si>
  <si>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</si>
  <si>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</si>
  <si>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</si>
  <si>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</si>
  <si>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</si>
  <si>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</si>
  <si>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</si>
  <si>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</si>
  <si>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</si>
  <si>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</si>
  <si>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</si>
  <si>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</si>
  <si>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</si>
  <si>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</si>
  <si>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</si>
  <si>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</si>
  <si>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</si>
  <si>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</si>
  <si>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</si>
  <si>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</si>
  <si>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</si>
  <si>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</si>
  <si>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</si>
  <si>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</si>
  <si>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</si>
  <si>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</si>
  <si>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</si>
  <si>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</si>
  <si>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</si>
  <si>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</si>
  <si>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</si>
  <si>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</si>
  <si>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</si>
  <si>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</si>
  <si>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</si>
  <si>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</si>
  <si>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</si>
  <si>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</si>
  <si>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</si>
  <si>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</si>
  <si>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</si>
  <si>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</si>
  <si>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</si>
  <si>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</si>
  <si>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</si>
  <si>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</si>
  <si>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</si>
  <si>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</si>
  <si>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</si>
  <si>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</si>
  <si>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</si>
  <si>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</si>
  <si>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</si>
  <si>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</si>
  <si>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</si>
  <si>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</si>
  <si>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</si>
  <si>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</si>
  <si>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</si>
  <si>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</si>
  <si>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</si>
  <si>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</si>
  <si>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</si>
  <si>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</si>
  <si>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</si>
  <si>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</si>
  <si>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</si>
  <si>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</si>
  <si>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</si>
  <si>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</si>
  <si>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</si>
  <si>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</si>
  <si>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</si>
  <si>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</si>
  <si>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</si>
  <si>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</si>
  <si>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</si>
  <si>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</si>
  <si>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</si>
  <si>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</si>
  <si>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</si>
  <si>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</si>
  <si>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</si>
  <si>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</si>
  <si>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</si>
  <si>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</si>
  <si>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</si>
  <si>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</si>
  <si>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</si>
  <si>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</si>
  <si>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</si>
  <si>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</si>
  <si>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</si>
  <si>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</si>
  <si>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</si>
  <si>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</si>
  <si>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</si>
  <si>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</si>
  <si>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</si>
  <si>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</si>
  <si>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</si>
  <si>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</si>
  <si>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</si>
  <si>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</si>
  <si>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</si>
  <si>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</si>
  <si>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</si>
  <si>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</si>
  <si>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</si>
  <si>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</si>
  <si>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</si>
  <si>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</si>
  <si>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</si>
  <si>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</si>
  <si>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</si>
  <si>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</si>
  <si>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</si>
  <si>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</si>
  <si>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</si>
  <si>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</si>
  <si>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</si>
  <si>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</si>
  <si>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</si>
  <si>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</si>
  <si>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</si>
  <si>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</si>
  <si>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</si>
  <si>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</si>
  <si>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</si>
  <si>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</si>
  <si>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</si>
  <si>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</si>
  <si>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</si>
  <si>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</si>
  <si>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</si>
  <si>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</si>
  <si>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</si>
  <si>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</si>
  <si>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</si>
  <si>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</si>
  <si>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</si>
  <si>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</si>
  <si>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</si>
  <si>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</si>
  <si>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</si>
  <si>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</si>
  <si>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</si>
  <si>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</si>
  <si>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</si>
  <si>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</si>
  <si>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</si>
  <si>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</si>
  <si>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</si>
  <si>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</si>
  <si>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</si>
  <si>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</si>
  <si>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</si>
  <si>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</si>
  <si>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</si>
  <si>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</si>
  <si>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</si>
  <si>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</si>
  <si>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</si>
  <si>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</si>
  <si>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</si>
  <si>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</si>
  <si>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</si>
  <si>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</si>
  <si>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</si>
  <si>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</si>
  <si>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</si>
  <si>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</si>
  <si>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</si>
  <si>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</si>
  <si>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</si>
  <si>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</si>
  <si>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</si>
  <si>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</si>
  <si>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</si>
  <si>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</si>
  <si>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</si>
  <si>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</si>
  <si>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</si>
  <si>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</si>
  <si>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</si>
  <si>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</si>
  <si>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</si>
  <si>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</si>
  <si>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</si>
  <si>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</si>
  <si>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</si>
  <si>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</si>
  <si>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</si>
  <si>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</si>
  <si>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</si>
  <si>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</si>
  <si>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</si>
  <si>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</si>
  <si>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</si>
  <si>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</si>
  <si>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</si>
  <si>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</si>
  <si>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</si>
  <si>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</si>
  <si>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</si>
  <si>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</si>
  <si>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</si>
  <si>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</si>
  <si>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</si>
  <si>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</si>
  <si>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</si>
  <si>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</si>
  <si>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</si>
  <si>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</si>
  <si>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</si>
  <si>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</si>
  <si>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</si>
  <si>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</si>
  <si>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</si>
  <si>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</si>
  <si>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</si>
  <si>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</si>
  <si>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</si>
  <si>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</si>
  <si>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</si>
  <si>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</si>
  <si>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</si>
  <si>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</si>
  <si>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</si>
  <si>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</si>
  <si>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</si>
  <si>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</si>
  <si>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</si>
  <si>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</si>
  <si>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</si>
  <si>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</si>
  <si>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</si>
  <si>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</si>
  <si>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</si>
  <si>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</si>
  <si>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</si>
  <si>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</si>
  <si>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</si>
  <si>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</si>
  <si>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</si>
  <si>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</si>
  <si>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</si>
  <si>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</si>
  <si>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</si>
  <si>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</si>
  <si>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</si>
  <si>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</si>
  <si>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</si>
  <si>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</si>
  <si>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</si>
  <si>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</si>
  <si>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</si>
  <si>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</si>
  <si>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</si>
  <si>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</si>
  <si>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</si>
  <si>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</si>
  <si>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</si>
  <si>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</si>
  <si>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</si>
  <si>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</si>
  <si>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</si>
  <si>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</si>
  <si>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</si>
  <si>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</si>
  <si>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</si>
  <si>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</si>
  <si>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</si>
  <si>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</si>
  <si>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</si>
  <si>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</si>
  <si>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</si>
  <si>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</si>
  <si>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</si>
  <si>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</si>
  <si>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</si>
  <si>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</si>
  <si>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</si>
  <si>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</si>
  <si>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</si>
  <si>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</si>
  <si>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</si>
  <si>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</si>
  <si>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</si>
  <si>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</si>
  <si>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</si>
  <si>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</si>
  <si>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</si>
  <si>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</si>
  <si>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</si>
  <si>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</si>
  <si>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</si>
  <si>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</si>
  <si>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</si>
  <si>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</si>
  <si>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</si>
  <si>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</si>
  <si>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</si>
  <si>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</si>
  <si>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</si>
  <si>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</si>
  <si>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</si>
  <si>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</si>
  <si>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</si>
  <si>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</si>
  <si>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</si>
  <si>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</si>
  <si>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</si>
  <si>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</si>
  <si>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</si>
  <si>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</si>
  <si>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</si>
  <si>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</si>
  <si>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</si>
  <si>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</si>
  <si>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</si>
  <si>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</si>
  <si>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</si>
  <si>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</si>
  <si>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</si>
  <si>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</si>
  <si>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</si>
  <si>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</si>
  <si>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</si>
  <si>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</si>
  <si>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</si>
  <si>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</si>
  <si>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</si>
  <si>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</si>
  <si>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</si>
  <si>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</si>
  <si>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</si>
  <si>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</si>
  <si>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</si>
  <si>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</si>
  <si>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</si>
  <si>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</si>
  <si>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</si>
  <si>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</si>
  <si>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</si>
  <si>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</si>
  <si>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</si>
  <si>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</si>
  <si>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</si>
  <si>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</si>
  <si>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</si>
  <si>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</si>
  <si>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</si>
  <si>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</si>
  <si>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</si>
  <si>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</si>
  <si>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</si>
  <si>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</si>
  <si>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</si>
  <si>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</si>
  <si>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</si>
  <si>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</si>
  <si>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</si>
  <si>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</si>
  <si>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</si>
  <si>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</si>
  <si>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</si>
  <si>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</si>
  <si>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</si>
  <si>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</si>
  <si>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</si>
  <si>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</si>
  <si>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</si>
  <si>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</si>
  <si>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</si>
  <si>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</si>
  <si>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</si>
  <si>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</si>
  <si>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</si>
  <si>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</si>
  <si>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</si>
  <si>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</si>
  <si>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</si>
  <si>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</si>
  <si>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</si>
  <si>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</si>
  <si>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</si>
  <si>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</si>
  <si>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</si>
  <si>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</si>
  <si>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</si>
  <si>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</si>
  <si>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</si>
  <si>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</si>
  <si>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</si>
  <si>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</si>
  <si>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</si>
  <si>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</si>
  <si>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</si>
  <si>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</si>
  <si>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</si>
  <si>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</si>
  <si>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</si>
  <si>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</si>
  <si>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</si>
  <si>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</si>
  <si>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</si>
  <si>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</si>
  <si>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</si>
  <si>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</si>
  <si>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</si>
  <si>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</si>
  <si>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</si>
  <si>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</si>
  <si>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</si>
  <si>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</si>
  <si>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</si>
  <si>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</si>
  <si>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</si>
  <si>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</si>
  <si>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</si>
  <si>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</si>
  <si>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</si>
  <si>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</si>
  <si>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</si>
  <si>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</si>
  <si>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</si>
  <si>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</si>
  <si>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</si>
  <si>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</si>
  <si>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</si>
  <si>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</si>
  <si>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</si>
  <si>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</si>
  <si>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</si>
  <si>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</si>
  <si>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</si>
  <si>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</si>
  <si>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</si>
  <si>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</si>
  <si>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</si>
  <si>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</si>
  <si>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</si>
  <si>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</si>
  <si>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</si>
  <si>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</si>
  <si>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</si>
  <si>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</si>
  <si>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</si>
  <si>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</si>
  <si>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</si>
  <si>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</si>
  <si>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</si>
  <si>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</si>
  <si>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</si>
  <si>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</si>
  <si>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</si>
  <si>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</si>
  <si>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</si>
  <si>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</si>
  <si>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</si>
  <si>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</si>
  <si>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</si>
  <si>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</si>
  <si>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</si>
  <si>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</si>
  <si>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</si>
  <si>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</si>
  <si>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</si>
  <si>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</si>
  <si>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</si>
  <si>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</si>
  <si>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</si>
  <si>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</si>
  <si>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</si>
  <si>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</si>
  <si>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</si>
  <si>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</si>
  <si>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</si>
  <si>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</si>
  <si>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</si>
  <si>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</si>
  <si>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</si>
  <si>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</si>
  <si>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</si>
  <si>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</si>
  <si>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</si>
  <si>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</si>
  <si>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</si>
  <si>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</si>
  <si>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</si>
  <si>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</si>
  <si>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</si>
  <si>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</si>
  <si>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</si>
  <si>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</si>
  <si>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</si>
  <si>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</si>
  <si>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</si>
  <si>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</si>
  <si>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</si>
  <si>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</si>
  <si>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</si>
  <si>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</si>
  <si>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</si>
  <si>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</si>
  <si>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</si>
  <si>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</si>
  <si>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</si>
  <si>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</si>
  <si>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</si>
  <si>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</si>
  <si>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</si>
  <si>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</si>
  <si>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</si>
  <si>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</si>
  <si>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</si>
  <si>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</si>
  <si>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</si>
  <si>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</si>
  <si>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</si>
  <si>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</si>
  <si>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</si>
  <si>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</si>
  <si>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</si>
  <si>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</si>
  <si>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</si>
  <si>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</si>
  <si>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</si>
  <si>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</si>
  <si>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</si>
  <si>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</si>
  <si>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</si>
  <si>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</si>
  <si>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</si>
  <si>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</si>
  <si>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</si>
  <si>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</si>
  <si>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</si>
  <si>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</si>
  <si>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</si>
  <si>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</si>
  <si>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</si>
  <si>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</si>
  <si>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</si>
  <si>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</si>
  <si>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</si>
  <si>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</si>
  <si>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</si>
  <si>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</si>
  <si>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</si>
  <si>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</si>
  <si>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</si>
  <si>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</si>
  <si>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</si>
  <si>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</si>
  <si>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</si>
  <si>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</si>
  <si>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</si>
  <si>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</si>
  <si>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</si>
  <si>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</si>
  <si>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</si>
  <si>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</si>
  <si>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</si>
  <si>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</si>
  <si>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</si>
  <si>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</si>
  <si>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</si>
  <si>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</si>
  <si>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</si>
  <si>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</si>
  <si>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</si>
  <si>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</si>
  <si>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</si>
  <si>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</si>
  <si>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</si>
  <si>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</si>
  <si>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</si>
  <si>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</si>
  <si>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</si>
  <si>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</si>
  <si>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</si>
  <si>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</si>
  <si>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</si>
  <si>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</si>
  <si>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</si>
  <si>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</si>
  <si>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</si>
  <si>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</si>
  <si>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</si>
  <si>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</si>
  <si>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</si>
  <si>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</si>
  <si>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</si>
  <si>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</si>
  <si>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</si>
  <si>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</si>
  <si>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</si>
  <si>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</si>
  <si>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</si>
  <si>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</si>
  <si>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</si>
  <si>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</si>
  <si>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</si>
  <si>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</si>
  <si>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</si>
  <si>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</si>
  <si>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</si>
  <si>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</si>
  <si>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</si>
  <si>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</si>
  <si>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</si>
  <si>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</si>
  <si>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</si>
  <si>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</si>
  <si>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</si>
  <si>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</si>
  <si>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</si>
  <si>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</si>
  <si>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</si>
  <si>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</si>
  <si>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</si>
  <si>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</si>
  <si>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</si>
  <si>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</si>
  <si>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</si>
  <si>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</si>
  <si>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</si>
  <si>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</si>
  <si>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</si>
  <si>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</si>
  <si>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</si>
  <si>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</si>
  <si>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</si>
  <si>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</si>
  <si>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</si>
  <si>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</si>
  <si>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</si>
  <si>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</si>
  <si>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</si>
  <si>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</si>
  <si>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</si>
  <si>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</si>
  <si>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</si>
  <si>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</si>
  <si>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</si>
  <si>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</si>
  <si>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</si>
  <si>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</si>
  <si>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</si>
  <si>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</si>
  <si>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</si>
  <si>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</si>
  <si>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</si>
  <si>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</si>
  <si>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</si>
  <si>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</si>
  <si>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</si>
  <si>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</si>
  <si>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</si>
  <si>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</si>
  <si>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</si>
  <si>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</si>
  <si>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</si>
  <si>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</si>
  <si>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</si>
  <si>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</si>
  <si>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</si>
  <si>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</si>
  <si>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</si>
  <si>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</si>
  <si>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</si>
  <si>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</si>
  <si>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</si>
  <si>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</si>
  <si>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</si>
  <si>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</si>
  <si>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</si>
  <si>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</si>
  <si>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</si>
  <si>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</si>
  <si>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</si>
  <si>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</si>
  <si>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</si>
  <si>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</si>
  <si>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</si>
  <si>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</si>
  <si>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</si>
  <si>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</si>
  <si>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</si>
  <si>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</si>
  <si>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</si>
  <si>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</si>
  <si>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</si>
  <si>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</si>
  <si>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</si>
  <si>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</si>
  <si>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</si>
  <si>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</si>
  <si>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</si>
  <si>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</si>
  <si>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</si>
  <si>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</si>
  <si>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</si>
  <si>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</si>
  <si>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</si>
  <si>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</si>
  <si>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</si>
  <si>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</si>
  <si>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</si>
  <si>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</si>
  <si>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</si>
  <si>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</si>
  <si>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</si>
  <si>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</si>
  <si>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</si>
  <si>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</si>
  <si>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</si>
  <si>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</si>
  <si>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</si>
  <si>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</si>
  <si>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</si>
  <si>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</si>
  <si>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</si>
  <si>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</si>
  <si>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</si>
  <si>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</si>
  <si>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</si>
  <si>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</si>
  <si>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</si>
  <si>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</si>
  <si>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</si>
  <si>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</si>
  <si>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</si>
  <si>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</si>
  <si>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</si>
  <si>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</si>
  <si>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</si>
  <si>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</si>
  <si>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</si>
  <si>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</si>
  <si>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</si>
  <si>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</si>
  <si>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</si>
  <si>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</si>
  <si>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</si>
  <si>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</si>
  <si>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</si>
  <si>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</si>
  <si>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</si>
  <si>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</si>
  <si>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</si>
  <si>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</si>
  <si>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</si>
  <si>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</si>
  <si>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</si>
  <si>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</si>
  <si>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</si>
  <si>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</si>
  <si>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</si>
  <si>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</si>
  <si>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</si>
  <si>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</si>
  <si>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</si>
  <si>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</si>
  <si>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</si>
  <si>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</si>
  <si>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</si>
  <si>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</si>
  <si>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</si>
  <si>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</si>
  <si>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</si>
  <si>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</si>
  <si>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</si>
  <si>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</si>
  <si>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</si>
  <si>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</si>
  <si>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</si>
  <si>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</si>
  <si>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</si>
  <si>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</si>
  <si>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</si>
  <si>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</si>
  <si>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</si>
  <si>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</si>
  <si>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</si>
  <si>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</si>
  <si>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</si>
  <si>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</si>
  <si>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</si>
  <si>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</si>
  <si>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</si>
  <si>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</si>
  <si>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</si>
  <si>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</si>
  <si>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</si>
  <si>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</si>
  <si>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</si>
  <si>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</si>
  <si>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</si>
  <si>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</si>
  <si>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</si>
  <si>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</si>
  <si>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</si>
  <si>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</si>
  <si>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</si>
  <si>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</si>
  <si>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</si>
  <si>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</si>
  <si>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</si>
  <si>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</si>
  <si>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</si>
  <si>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</si>
  <si>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</si>
  <si>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</si>
  <si>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</si>
  <si>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</si>
  <si>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</si>
  <si>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</si>
  <si>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</si>
  <si>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</si>
  <si>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</si>
  <si>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</si>
  <si>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</si>
  <si>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</si>
  <si>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</si>
  <si>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</si>
  <si>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</si>
  <si>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</si>
  <si>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</si>
  <si>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</si>
  <si>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</si>
  <si>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</si>
  <si>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</si>
  <si>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</si>
  <si>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</si>
  <si>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</si>
  <si>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</si>
  <si>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</si>
  <si>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</si>
  <si>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</si>
  <si>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</si>
  <si>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</si>
  <si>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</si>
  <si>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</si>
  <si>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</si>
  <si>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</si>
  <si>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</si>
  <si>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</si>
  <si>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</si>
  <si>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</si>
  <si>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</si>
  <si>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</si>
  <si>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</si>
  <si>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</si>
  <si>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</si>
  <si>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</si>
  <si>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</si>
  <si>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</si>
  <si>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</si>
  <si>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</si>
  <si>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</si>
  <si>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</si>
  <si>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</si>
  <si>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</si>
  <si>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</si>
  <si>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</si>
  <si>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</si>
  <si>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</si>
  <si>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</si>
  <si>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</si>
  <si>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</si>
  <si>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</si>
  <si>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</si>
  <si>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</si>
  <si>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</si>
  <si>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</si>
  <si>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</si>
  <si>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</si>
  <si>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</si>
  <si>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</si>
  <si>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</si>
  <si>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</si>
  <si>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</si>
  <si>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</si>
  <si>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</si>
  <si>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</si>
  <si>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</si>
  <si>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</si>
  <si>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</si>
  <si>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</si>
  <si>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</si>
  <si>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</si>
  <si>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</si>
  <si>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</si>
  <si>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</si>
  <si>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</si>
  <si>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</si>
  <si>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</si>
  <si>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</si>
  <si>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</si>
  <si>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</si>
  <si>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</si>
  <si>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</si>
  <si>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</si>
  <si>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</si>
  <si>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</si>
  <si>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</si>
  <si>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</si>
  <si>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</si>
  <si>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</si>
  <si>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</si>
  <si>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</si>
  <si>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</si>
  <si>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</si>
  <si>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</si>
  <si>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</si>
  <si>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</si>
  <si>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</si>
  <si>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</si>
  <si>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</si>
  <si>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</si>
  <si>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</si>
  <si>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</si>
  <si>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</si>
  <si>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</si>
  <si>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</si>
  <si>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</si>
  <si>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</si>
  <si>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</si>
  <si>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</si>
  <si>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</si>
  <si>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</si>
  <si>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</si>
  <si>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</si>
  <si>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</si>
  <si>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</si>
  <si>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</si>
  <si>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</si>
  <si>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</si>
  <si>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</si>
  <si>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</si>
  <si>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</si>
  <si>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</si>
  <si>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</si>
  <si>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</si>
  <si>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</si>
  <si>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</si>
  <si>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</si>
  <si>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</si>
  <si>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</si>
  <si>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</si>
  <si>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</si>
  <si>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</si>
  <si>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</si>
  <si>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</si>
  <si>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</si>
  <si>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</si>
  <si>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</si>
  <si>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</si>
  <si>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</si>
  <si>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</si>
  <si>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</si>
  <si>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</si>
  <si>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</si>
  <si>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</si>
  <si>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</si>
  <si>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</si>
  <si>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</si>
  <si>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</si>
  <si>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</si>
  <si>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</si>
  <si>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</si>
  <si>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</si>
  <si>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</si>
  <si>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</si>
  <si>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</si>
  <si>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</si>
  <si>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</si>
  <si>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</si>
  <si>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</si>
  <si>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</si>
  <si>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</si>
  <si>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</si>
  <si>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</si>
  <si>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</si>
  <si>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</si>
  <si>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</si>
  <si>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</si>
  <si>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</si>
  <si>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</si>
  <si>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</si>
  <si>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</si>
  <si>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</si>
  <si>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</si>
  <si>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</si>
  <si>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</si>
  <si>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</si>
  <si>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</si>
  <si>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</si>
  <si>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</si>
  <si>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</si>
  <si>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</si>
  <si>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</si>
  <si>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</si>
  <si>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</si>
  <si>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</si>
  <si>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</si>
  <si>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</si>
  <si>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</si>
  <si>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</si>
  <si>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</si>
  <si>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</si>
  <si>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</si>
  <si>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</si>
  <si>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</si>
  <si>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</si>
  <si>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</si>
  <si>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</si>
  <si>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</si>
  <si>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</si>
  <si>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</si>
  <si>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</si>
  <si>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</si>
  <si>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</si>
  <si>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</si>
  <si>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</si>
  <si>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</si>
  <si>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</si>
  <si>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</si>
  <si>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</si>
  <si>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</si>
  <si>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</si>
  <si>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</si>
  <si>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</si>
  <si>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</si>
  <si>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</si>
  <si>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</si>
  <si>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</si>
  <si>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</si>
  <si>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</si>
  <si>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</si>
  <si>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</si>
  <si>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</si>
  <si>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</si>
  <si>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</si>
  <si>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</si>
  <si>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</si>
  <si>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</si>
  <si>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</si>
  <si>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</si>
  <si>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</si>
  <si>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</si>
  <si>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</si>
  <si>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</si>
  <si>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</si>
  <si>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</si>
  <si>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</si>
  <si>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</si>
  <si>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</si>
  <si>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</si>
  <si>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</si>
  <si>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</si>
  <si>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</si>
  <si>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</si>
  <si>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</si>
  <si>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</si>
  <si>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</si>
  <si>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</si>
  <si>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</si>
  <si>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</si>
  <si>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</si>
  <si>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</si>
  <si>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</si>
  <si>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</si>
  <si>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</si>
  <si>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</si>
  <si>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</si>
  <si>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</si>
  <si>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</si>
  <si>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</si>
  <si>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</si>
  <si>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</si>
  <si>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</si>
  <si>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</si>
  <si>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</si>
  <si>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</si>
  <si>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</si>
  <si>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</si>
  <si>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</si>
  <si>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</si>
  <si>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</si>
  <si>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</si>
  <si>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</si>
  <si>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</si>
  <si>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</si>
  <si>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</si>
  <si>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</si>
  <si>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</si>
  <si>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</si>
  <si>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</si>
  <si>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</si>
  <si>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</si>
  <si>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</si>
  <si>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</si>
  <si>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</si>
  <si>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</si>
  <si>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</si>
  <si>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</si>
  <si>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</si>
  <si>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</si>
  <si>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</si>
  <si>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</si>
  <si>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</si>
  <si>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</si>
  <si>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</si>
  <si>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</si>
  <si>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</si>
  <si>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</si>
  <si>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</si>
  <si>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</si>
  <si>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</si>
  <si>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</si>
  <si>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</si>
  <si>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</si>
  <si>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</si>
  <si>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</si>
  <si>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</si>
  <si>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</si>
  <si>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</si>
  <si>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</si>
  <si>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</si>
  <si>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</si>
  <si>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</si>
  <si>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</si>
  <si>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</si>
  <si>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</si>
  <si>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</si>
  <si>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</si>
  <si>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</si>
  <si>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</si>
  <si>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</si>
  <si>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</si>
  <si>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</si>
  <si>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</si>
  <si>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</si>
  <si>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</si>
  <si>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</si>
  <si>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</si>
  <si>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</si>
  <si>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</si>
  <si>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</si>
  <si>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</si>
  <si>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</si>
  <si>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</si>
  <si>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</si>
  <si>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</si>
  <si>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</si>
  <si>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</si>
  <si>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</si>
  <si>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</si>
  <si>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</si>
  <si>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</si>
  <si>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</si>
  <si>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</si>
  <si>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</si>
  <si>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</si>
  <si>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</si>
  <si>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</si>
  <si>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</si>
  <si>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</si>
  <si>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</si>
  <si>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</si>
  <si>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</si>
  <si>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</si>
  <si>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</si>
  <si>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</si>
  <si>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</si>
  <si>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</si>
  <si>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</si>
  <si>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</si>
  <si>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</si>
  <si>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</si>
  <si>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</si>
  <si>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</si>
  <si>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</si>
  <si>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</si>
  <si>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</si>
  <si>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</si>
  <si>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</si>
  <si>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</si>
  <si>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</si>
  <si>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</si>
  <si>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</si>
  <si>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</si>
  <si>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</si>
  <si>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</si>
  <si>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</si>
  <si>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</si>
  <si>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</si>
  <si>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</si>
  <si>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</si>
  <si>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</si>
  <si>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</si>
  <si>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</si>
  <si>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</si>
  <si>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</si>
  <si>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</si>
  <si>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</si>
  <si>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</si>
  <si>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</si>
  <si>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</si>
  <si>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</si>
  <si>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</si>
  <si>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</si>
  <si>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</si>
  <si>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</si>
  <si>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</si>
  <si>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</si>
  <si>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</si>
  <si>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</si>
  <si>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</si>
  <si>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</si>
  <si>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</si>
  <si>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</si>
  <si>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</si>
  <si>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</si>
  <si>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</si>
  <si>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</si>
  <si>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</si>
  <si>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</si>
  <si>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</si>
  <si>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</si>
  <si>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</si>
  <si>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</si>
  <si>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</si>
  <si>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</si>
  <si>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</si>
  <si>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</si>
  <si>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</si>
  <si>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</si>
  <si>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</si>
  <si>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</si>
  <si>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</si>
  <si>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</si>
  <si>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</si>
  <si>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</si>
  <si>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</si>
  <si>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</si>
  <si>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</si>
  <si>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</si>
  <si>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</si>
  <si>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</si>
  <si>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</si>
  <si>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</si>
  <si>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</si>
  <si>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</si>
  <si>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</si>
  <si>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</si>
  <si>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</si>
  <si>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</si>
  <si>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</si>
  <si>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</si>
  <si>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</si>
  <si>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</si>
  <si>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</si>
  <si>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</si>
  <si>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</si>
  <si>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</si>
  <si>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</si>
  <si>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</si>
  <si>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</si>
  <si>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</si>
  <si>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</si>
  <si>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</si>
  <si>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</si>
  <si>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</si>
  <si>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</si>
  <si>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</si>
  <si>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</si>
  <si>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</si>
  <si>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</si>
  <si>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</si>
  <si>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</si>
  <si>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</si>
  <si>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</si>
  <si>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</si>
  <si>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</si>
  <si>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</si>
  <si>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</si>
  <si>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</si>
  <si>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</si>
  <si>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</si>
  <si>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</si>
  <si>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</si>
  <si>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</si>
  <si>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</si>
  <si>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</si>
  <si>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</si>
  <si>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</si>
  <si>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</si>
  <si>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</si>
  <si>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</si>
  <si>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</si>
  <si>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</si>
  <si>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</si>
  <si>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</si>
  <si>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</si>
  <si>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</si>
  <si>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</si>
  <si>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</si>
  <si>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</si>
  <si>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</si>
  <si>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</si>
  <si>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</si>
  <si>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</si>
  <si>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</si>
  <si>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</si>
  <si>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</si>
  <si>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</si>
  <si>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</si>
  <si>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</si>
  <si>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</si>
  <si>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</si>
  <si>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</si>
  <si>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</si>
  <si>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</si>
  <si>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</si>
  <si>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</si>
  <si>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</si>
  <si>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</si>
  <si>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</si>
  <si>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</si>
  <si>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</si>
  <si>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</si>
  <si>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</si>
  <si>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</si>
  <si>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</si>
  <si>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</si>
  <si>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</si>
  <si>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</si>
  <si>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</si>
  <si>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</si>
  <si>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</si>
  <si>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</si>
  <si>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</si>
  <si>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</si>
  <si>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</si>
  <si>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</si>
  <si>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</si>
  <si>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</si>
  <si>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</si>
  <si>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</si>
  <si>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</si>
  <si>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</si>
  <si>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</si>
  <si>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</si>
  <si>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</si>
  <si>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</si>
  <si>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</si>
  <si>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</si>
  <si>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</si>
  <si>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</si>
  <si>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</si>
  <si>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</si>
  <si>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</si>
  <si>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</si>
  <si>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</si>
  <si>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</si>
  <si>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</si>
  <si>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</si>
  <si>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</si>
  <si>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</si>
  <si>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</si>
  <si>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</si>
  <si>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</si>
  <si>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</si>
  <si>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</si>
  <si>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</si>
  <si>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</si>
  <si>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</si>
  <si>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</si>
  <si>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</si>
  <si>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</si>
  <si>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</si>
  <si>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</si>
  <si>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</si>
  <si>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</si>
  <si>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</si>
  <si>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</si>
  <si>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</si>
  <si>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</si>
  <si>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</si>
  <si>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</si>
  <si>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</si>
  <si>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</si>
  <si>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</si>
  <si>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</si>
  <si>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</si>
  <si>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</si>
  <si>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</si>
  <si>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</si>
  <si>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</si>
  <si>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</si>
  <si>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</si>
  <si>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</si>
  <si>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</si>
  <si>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</si>
  <si>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</si>
  <si>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</si>
  <si>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</si>
  <si>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</si>
  <si>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</si>
  <si>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</si>
  <si>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</si>
  <si>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</si>
  <si>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</si>
  <si>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</si>
  <si>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</si>
  <si>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</si>
  <si>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</si>
  <si>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</si>
  <si>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</si>
  <si>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</si>
  <si>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</si>
  <si>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</si>
  <si>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</si>
  <si>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</si>
  <si>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</si>
  <si>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</si>
  <si>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</si>
  <si>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</si>
  <si>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</si>
  <si>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</si>
  <si>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</si>
  <si>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</si>
  <si>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</si>
  <si>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</si>
  <si>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</si>
  <si>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</si>
  <si>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</si>
  <si>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</si>
  <si>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</si>
  <si>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</si>
  <si>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</si>
  <si>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</si>
  <si>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</si>
  <si>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</si>
  <si>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</si>
  <si>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</si>
  <si>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</si>
  <si>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</si>
  <si>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</si>
  <si>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</si>
  <si>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</si>
  <si>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</si>
  <si>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</si>
  <si>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</si>
  <si>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</si>
  <si>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</si>
  <si>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</si>
  <si>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</si>
  <si>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</si>
  <si>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</si>
  <si>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</si>
  <si>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</si>
  <si>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</si>
  <si>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</si>
  <si>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</si>
  <si>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</si>
  <si>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</si>
  <si>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</si>
  <si>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</si>
  <si>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</si>
  <si>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</si>
  <si>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</si>
  <si>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</si>
  <si>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</si>
  <si>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</si>
  <si>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</si>
  <si>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</si>
  <si>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</si>
  <si>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</si>
  <si>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</si>
  <si>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</si>
  <si>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</si>
  <si>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</si>
  <si>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</si>
  <si>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</si>
  <si>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</si>
  <si>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</si>
  <si>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</si>
  <si>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</si>
  <si>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</si>
  <si>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</si>
  <si>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</si>
  <si>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</si>
  <si>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</si>
  <si>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</si>
  <si>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</si>
  <si>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</si>
  <si>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</si>
  <si>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</si>
  <si>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</si>
  <si>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</si>
  <si>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</si>
  <si>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</si>
  <si>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</si>
  <si>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</si>
  <si>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</si>
  <si>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</si>
  <si>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</si>
  <si>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</si>
  <si>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</si>
  <si>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</si>
  <si>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</si>
  <si>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</si>
  <si>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</si>
  <si>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</si>
  <si>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</si>
  <si>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</si>
  <si>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</si>
  <si>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</si>
  <si>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</si>
  <si>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</si>
  <si>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</si>
  <si>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</si>
  <si>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</si>
  <si>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</si>
  <si>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</si>
  <si>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</si>
  <si>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</si>
  <si>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</si>
  <si>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</si>
  <si>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</si>
  <si>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</si>
  <si>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</si>
  <si>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</si>
  <si>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</si>
  <si>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</si>
  <si>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</si>
  <si>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</si>
  <si>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</si>
  <si>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</si>
  <si>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</si>
  <si>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</si>
  <si>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</si>
  <si>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</si>
  <si>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</si>
  <si>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</si>
  <si>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</si>
  <si>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</si>
  <si>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</si>
  <si>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</si>
  <si>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</si>
  <si>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</si>
  <si>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</si>
  <si>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</si>
  <si>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</si>
  <si>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</si>
  <si>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</si>
  <si>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</si>
  <si>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</si>
  <si>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</si>
  <si>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</si>
  <si>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</si>
  <si>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</si>
  <si>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</si>
  <si>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</si>
  <si>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</si>
  <si>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</si>
  <si>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</si>
  <si>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</si>
  <si>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</si>
  <si>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</si>
  <si>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</si>
  <si>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</si>
  <si>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</si>
  <si>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</si>
  <si>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</si>
  <si>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</si>
  <si>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</si>
  <si>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</si>
  <si>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</si>
  <si>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</si>
  <si>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</si>
  <si>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</si>
  <si>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</si>
  <si>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</si>
  <si>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</si>
  <si>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</si>
  <si>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</si>
  <si>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</si>
  <si>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</si>
  <si>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</si>
  <si>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</si>
  <si>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</si>
  <si>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</si>
  <si>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</si>
  <si>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</si>
  <si>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</si>
  <si>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</si>
  <si>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</si>
  <si>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</si>
  <si>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</si>
  <si>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</si>
  <si>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</si>
  <si>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</si>
  <si>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</si>
  <si>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</si>
  <si>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</si>
  <si>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</si>
  <si>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</si>
  <si>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</si>
  <si>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</si>
  <si>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</si>
  <si>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</si>
  <si>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</si>
  <si>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</si>
  <si>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</si>
  <si>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</si>
  <si>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</si>
  <si>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</si>
  <si>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</si>
  <si>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</si>
  <si>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</si>
  <si>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</si>
  <si>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</si>
  <si>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</si>
  <si>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</si>
  <si>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</si>
  <si>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</si>
  <si>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</si>
  <si>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</si>
  <si>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</si>
  <si>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</si>
  <si>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</si>
  <si>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</si>
  <si>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</si>
  <si>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</si>
  <si>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</si>
  <si>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</si>
  <si>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</si>
  <si>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</si>
  <si>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</si>
  <si>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</si>
  <si>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</si>
  <si>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</si>
  <si>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</si>
  <si>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</si>
  <si>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</si>
  <si>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</si>
  <si>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</si>
  <si>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</si>
  <si>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</si>
  <si>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</si>
  <si>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</si>
  <si>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</si>
  <si>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</si>
  <si>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</si>
  <si>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</si>
  <si>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</si>
  <si>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</si>
  <si>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</si>
  <si>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</si>
  <si>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</si>
  <si>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</si>
  <si>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</si>
  <si>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</si>
  <si>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</si>
  <si>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</si>
  <si>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</si>
  <si>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</si>
  <si>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</si>
  <si>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</si>
  <si>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</si>
  <si>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</si>
  <si>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</si>
  <si>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</si>
  <si>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</si>
  <si>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</si>
  <si>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</si>
  <si>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</si>
  <si>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</si>
  <si>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</si>
  <si>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</si>
  <si>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</si>
  <si>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</si>
  <si>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</si>
  <si>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</si>
  <si>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</si>
  <si>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</si>
  <si>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</si>
  <si>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</si>
  <si>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</si>
  <si>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</si>
  <si>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</si>
  <si>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</si>
  <si>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</si>
  <si>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</si>
  <si>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</si>
  <si>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</si>
  <si>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</si>
  <si>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</si>
  <si>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</si>
  <si>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</si>
  <si>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</si>
  <si>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</si>
  <si>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</si>
  <si>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</si>
  <si>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</si>
  <si>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</si>
  <si>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</si>
  <si>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</si>
  <si>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</si>
  <si>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</si>
  <si>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</si>
  <si>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</si>
  <si>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</si>
  <si>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</si>
  <si>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</si>
  <si>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</si>
  <si>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</si>
  <si>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</si>
  <si>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</si>
  <si>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</si>
  <si>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</si>
  <si>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</si>
  <si>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</si>
  <si>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</si>
  <si>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</si>
  <si>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</si>
  <si>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</si>
  <si>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</si>
  <si>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</si>
  <si>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</si>
  <si>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</si>
  <si>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</si>
  <si>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</si>
  <si>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</si>
  <si>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</si>
  <si>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</si>
  <si>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</si>
  <si>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</si>
  <si>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</si>
  <si>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</si>
  <si>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</si>
  <si>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</si>
  <si>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</si>
  <si>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</si>
  <si>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</si>
  <si>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</si>
  <si>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</si>
  <si>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</si>
  <si>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</si>
  <si>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</si>
  <si>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</si>
  <si>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</si>
  <si>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</si>
  <si>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</si>
  <si>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</si>
  <si>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</si>
  <si>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</si>
  <si>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</si>
  <si>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</si>
  <si>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</si>
  <si>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</si>
  <si>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</si>
  <si>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</si>
  <si>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</si>
  <si>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</si>
  <si>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</si>
  <si>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</si>
  <si>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</si>
  <si>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</si>
  <si>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</si>
  <si>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</si>
  <si>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</si>
  <si>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</si>
  <si>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</si>
  <si>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</si>
  <si>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</si>
  <si>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</si>
  <si>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</si>
  <si>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</si>
  <si>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</si>
  <si>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</si>
  <si>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</si>
  <si>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</si>
  <si>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</si>
  <si>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</si>
  <si>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</si>
  <si>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</si>
  <si>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</si>
  <si>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</si>
  <si>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</si>
  <si>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</si>
  <si>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</si>
  <si>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</si>
  <si>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</si>
  <si>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</si>
  <si>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</si>
  <si>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</si>
  <si>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</si>
  <si>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</si>
  <si>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</si>
  <si>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</si>
  <si>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</si>
  <si>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</si>
  <si>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</si>
  <si>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</si>
  <si>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</si>
  <si>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</si>
  <si>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</si>
  <si>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</si>
  <si>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</si>
  <si>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</si>
  <si>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</si>
  <si>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</si>
  <si>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</si>
  <si>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</si>
  <si>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</si>
  <si>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</si>
  <si>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</si>
  <si>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</si>
  <si>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</si>
  <si>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</si>
  <si>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</si>
  <si>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</si>
  <si>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</si>
  <si>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</si>
  <si>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</si>
  <si>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</si>
  <si>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</si>
  <si>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</si>
  <si>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</si>
  <si>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</si>
  <si>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</si>
  <si>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</si>
  <si>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</si>
  <si>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</si>
  <si>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</si>
  <si>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</si>
  <si>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</si>
  <si>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</si>
  <si>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</si>
  <si>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</si>
  <si>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</si>
  <si>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</si>
  <si>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</si>
  <si>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</si>
  <si>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</si>
  <si>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</si>
  <si>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</si>
  <si>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</si>
  <si>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</si>
  <si>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</si>
  <si>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</si>
  <si>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</si>
  <si>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</si>
  <si>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</si>
  <si>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</si>
  <si>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</si>
  <si>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</si>
  <si>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</si>
  <si>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</si>
  <si>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</si>
  <si>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</si>
  <si>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</si>
  <si>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</si>
  <si>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</si>
  <si>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</si>
  <si>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</si>
  <si>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</si>
  <si>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</si>
  <si>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</si>
  <si>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</si>
  <si>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</si>
  <si>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</si>
  <si>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</si>
  <si>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</si>
  <si>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</si>
  <si>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</si>
  <si>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</si>
  <si>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</si>
  <si>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</si>
  <si>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</si>
  <si>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</si>
  <si>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</si>
  <si>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</si>
  <si>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</si>
  <si>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</si>
  <si>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</si>
  <si>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</si>
  <si>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</si>
  <si>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</si>
  <si>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</si>
  <si>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</si>
  <si>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</si>
  <si>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</si>
  <si>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</si>
  <si>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</si>
  <si>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</si>
  <si>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</si>
  <si>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</si>
  <si>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</si>
  <si>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</si>
  <si>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</si>
  <si>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</si>
  <si>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</si>
  <si>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</si>
  <si>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</si>
  <si>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</si>
  <si>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</si>
  <si>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</si>
  <si>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</si>
  <si>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</si>
  <si>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</si>
  <si>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</si>
  <si>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</si>
  <si>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</si>
  <si>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</si>
  <si>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</si>
  <si>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</si>
  <si>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</si>
  <si>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</si>
  <si>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</si>
  <si>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</si>
  <si>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</si>
  <si>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</si>
  <si>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</si>
  <si>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</si>
  <si>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</si>
  <si>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</si>
  <si>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</si>
  <si>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</si>
  <si>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</si>
  <si>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</si>
  <si>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</si>
  <si>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</si>
  <si>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</si>
  <si>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</si>
  <si>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</si>
  <si>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</si>
  <si>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</si>
  <si>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</si>
  <si>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</si>
  <si>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</si>
  <si>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</si>
  <si>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</si>
  <si>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</si>
  <si>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</si>
  <si>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</si>
  <si>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</si>
  <si>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</si>
  <si>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</si>
  <si>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</si>
  <si>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</si>
  <si>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</si>
  <si>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</si>
  <si>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</si>
  <si>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</si>
  <si>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</si>
  <si>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</si>
  <si>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</si>
  <si>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</si>
  <si>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</si>
  <si>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</si>
  <si>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</si>
  <si>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</si>
  <si>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</si>
  <si>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</si>
  <si>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</si>
  <si>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</si>
  <si>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</si>
  <si>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</si>
  <si>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</si>
  <si>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</si>
  <si>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</si>
  <si>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</si>
  <si>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</si>
  <si>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</si>
  <si>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</si>
  <si>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</si>
  <si>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</si>
  <si>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</si>
  <si>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</si>
  <si>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</si>
  <si>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</si>
  <si>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</si>
  <si>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</si>
  <si>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</si>
  <si>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</si>
  <si>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</si>
  <si>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</si>
  <si>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</si>
  <si>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</si>
  <si>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</si>
  <si>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</si>
  <si>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</si>
  <si>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</si>
  <si>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</si>
  <si>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</si>
  <si>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</si>
  <si>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</si>
  <si>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</si>
  <si>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</si>
  <si>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</si>
  <si>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</si>
  <si>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</si>
  <si>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</si>
  <si>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</si>
  <si>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</si>
  <si>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</si>
  <si>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</si>
  <si>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</si>
  <si>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</si>
  <si>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</si>
  <si>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</si>
  <si>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</si>
  <si>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</si>
  <si>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</si>
  <si>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</si>
  <si>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</si>
  <si>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</si>
  <si>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</si>
  <si>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</si>
  <si>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</si>
  <si>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</si>
  <si>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</si>
  <si>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</si>
  <si>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</si>
  <si>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</si>
  <si>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</si>
  <si>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</si>
  <si>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</si>
  <si>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</si>
  <si>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</si>
  <si>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</si>
  <si>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</si>
  <si>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</si>
  <si>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</si>
  <si>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</si>
  <si>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</si>
  <si>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</si>
  <si>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</si>
  <si>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</si>
  <si>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</si>
  <si>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</si>
  <si>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</si>
  <si>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</si>
  <si>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</si>
  <si>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</si>
  <si>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</si>
  <si>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</si>
  <si>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</si>
  <si>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</si>
  <si>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</si>
  <si>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</si>
  <si>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</si>
  <si>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</si>
  <si>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</si>
  <si>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</si>
  <si>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</si>
  <si>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</si>
  <si>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</si>
  <si>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</si>
  <si>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</si>
  <si>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</si>
  <si>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</si>
  <si>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</si>
  <si>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</si>
  <si>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</si>
  <si>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</si>
  <si>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</si>
  <si>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</si>
  <si>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</si>
  <si>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</si>
  <si>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</si>
  <si>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</si>
  <si>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</si>
  <si>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</si>
  <si>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</si>
  <si>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</si>
  <si>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</si>
  <si>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</si>
  <si>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</si>
  <si>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</si>
  <si>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</si>
  <si>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</si>
  <si>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</si>
  <si>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</si>
  <si>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</si>
  <si>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</si>
  <si>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</si>
  <si>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</si>
  <si>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</si>
  <si>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</si>
  <si>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</si>
  <si>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</si>
  <si>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</si>
  <si>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</si>
  <si>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</si>
  <si>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</si>
  <si>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</si>
  <si>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</si>
  <si>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</si>
  <si>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</si>
  <si>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</si>
  <si>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</si>
  <si>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</si>
  <si>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</si>
  <si>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</si>
  <si>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</si>
  <si>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</si>
  <si>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</si>
  <si>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</si>
  <si>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</si>
  <si>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</si>
  <si>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</si>
  <si>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</si>
  <si>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</si>
  <si>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</si>
  <si>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</si>
  <si>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</si>
  <si>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</si>
  <si>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</si>
  <si>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</si>
  <si>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</si>
  <si>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</si>
  <si>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</si>
  <si>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</si>
  <si>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</si>
  <si>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</si>
  <si>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</si>
  <si>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</si>
  <si>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</si>
  <si>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</si>
  <si>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</si>
  <si>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</si>
  <si>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</si>
  <si>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</si>
  <si>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</si>
  <si>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</si>
  <si>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</si>
  <si>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</si>
  <si>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</si>
  <si>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</si>
  <si>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</si>
  <si>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</si>
  <si>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</si>
  <si>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</si>
  <si>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</si>
  <si>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</si>
  <si>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</si>
  <si>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</si>
  <si>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</si>
  <si>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</si>
  <si>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</si>
  <si>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</si>
  <si>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</si>
  <si>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</si>
  <si>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</si>
  <si>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</si>
  <si>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</si>
  <si>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</si>
  <si>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</si>
  <si>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</si>
  <si>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</si>
  <si>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</si>
  <si>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</si>
  <si>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</si>
  <si>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</si>
  <si>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</si>
  <si>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</si>
  <si>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</si>
  <si>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</si>
  <si>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</si>
  <si>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</si>
  <si>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</si>
  <si>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</si>
  <si>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</si>
  <si>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</si>
  <si>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</si>
  <si>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</si>
  <si>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</si>
  <si>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</si>
  <si>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</si>
  <si>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</si>
  <si>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</si>
  <si>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</si>
  <si>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</si>
  <si>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</si>
  <si>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</si>
  <si>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</si>
  <si>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</si>
  <si>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</si>
  <si>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</si>
  <si>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</si>
  <si>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</si>
  <si>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</si>
  <si>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</si>
  <si>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</si>
  <si>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</si>
  <si>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</si>
  <si>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</si>
  <si>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</si>
  <si>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</si>
  <si>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</si>
  <si>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</si>
  <si>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</si>
  <si>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</si>
  <si>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</si>
  <si>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</si>
  <si>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</si>
  <si>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</si>
  <si>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</si>
  <si>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</si>
  <si>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</si>
  <si>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</si>
  <si>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</si>
  <si>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</si>
  <si>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</si>
  <si>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</si>
  <si>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</si>
  <si>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</si>
  <si>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</si>
  <si>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</si>
  <si>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</si>
  <si>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</si>
  <si>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</si>
  <si>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</si>
  <si>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</si>
  <si>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</si>
  <si>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</si>
  <si>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</si>
  <si>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</si>
  <si>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</si>
  <si>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</si>
  <si>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</si>
  <si>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</si>
  <si>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</si>
  <si>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</si>
  <si>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</si>
  <si>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</si>
  <si>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</si>
  <si>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</si>
  <si>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</si>
  <si>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</si>
  <si>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</si>
  <si>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</si>
  <si>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</si>
  <si>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</si>
  <si>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</si>
  <si>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</si>
  <si>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</si>
  <si>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</si>
  <si>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</si>
  <si>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</si>
  <si>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</si>
  <si>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</si>
  <si>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</si>
  <si>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</si>
  <si>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</si>
  <si>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</si>
  <si>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</si>
  <si>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</si>
  <si>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</si>
  <si>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</si>
  <si>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</si>
  <si>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</si>
  <si>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</si>
  <si>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</si>
  <si>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</si>
  <si>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</si>
  <si>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</si>
  <si>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</si>
  <si>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</si>
  <si>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</si>
  <si>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</si>
  <si>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</si>
  <si>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</si>
  <si>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</si>
  <si>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</si>
  <si>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</si>
  <si>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</si>
  <si>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</si>
  <si>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</si>
  <si>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</si>
  <si>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</si>
  <si>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</si>
  <si>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</si>
  <si>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</si>
  <si>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</si>
  <si>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</si>
  <si>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</si>
  <si>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</si>
  <si>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</si>
  <si>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</si>
  <si>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</si>
  <si>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</si>
  <si>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</si>
  <si>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</si>
  <si>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</si>
  <si>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</si>
  <si>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</si>
  <si>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</si>
  <si>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</si>
  <si>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</si>
  <si>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</si>
  <si>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</si>
  <si>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</si>
  <si>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</si>
  <si>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</si>
  <si>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</si>
  <si>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</si>
  <si>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</si>
  <si>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</si>
  <si>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</si>
  <si>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</si>
  <si>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</si>
  <si>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</si>
  <si>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</si>
  <si>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</si>
  <si>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</si>
  <si>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</si>
  <si>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</si>
  <si>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</si>
  <si>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</si>
  <si>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</si>
  <si>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</si>
  <si>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</si>
  <si>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</si>
  <si>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</si>
  <si>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</si>
  <si>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</si>
  <si>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</si>
  <si>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</si>
  <si>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</si>
  <si>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</si>
  <si>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</si>
  <si>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</si>
  <si>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</si>
  <si>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</si>
  <si>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</si>
  <si>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</si>
  <si>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</si>
  <si>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</si>
  <si>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</si>
  <si>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</si>
  <si>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</si>
  <si>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</si>
  <si>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</si>
  <si>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</si>
  <si>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</si>
  <si>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</si>
  <si>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</si>
  <si>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</si>
  <si>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</si>
  <si>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</si>
  <si>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</si>
  <si>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</si>
  <si>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</si>
  <si>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</si>
  <si>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</si>
  <si>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</si>
  <si>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</si>
  <si>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</si>
  <si>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</si>
  <si>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</si>
  <si>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</si>
  <si>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</si>
  <si>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</si>
  <si>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</si>
  <si>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</si>
  <si>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</si>
  <si>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</si>
  <si>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</si>
  <si>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</si>
  <si>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</si>
  <si>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</si>
  <si>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</si>
  <si>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</si>
  <si>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</si>
  <si>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</si>
  <si>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</si>
  <si>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</si>
  <si>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</si>
  <si>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</si>
  <si>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</si>
  <si>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</si>
  <si>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</si>
  <si>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</si>
  <si>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</si>
  <si>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</si>
  <si>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</si>
  <si>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</si>
  <si>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</si>
  <si>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</si>
  <si>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</si>
  <si>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</si>
  <si>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</si>
  <si>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</si>
  <si>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</si>
  <si>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</si>
  <si>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</si>
  <si>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</si>
  <si>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</si>
  <si>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</si>
  <si>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</si>
  <si>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</si>
  <si>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</si>
  <si>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</si>
  <si>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</si>
  <si>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</si>
  <si>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</si>
  <si>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</si>
  <si>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</si>
  <si>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</si>
  <si>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</si>
  <si>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</si>
  <si>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</si>
  <si>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</si>
  <si>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</si>
  <si>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</si>
  <si>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</si>
  <si>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</si>
  <si>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</si>
  <si>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</si>
  <si>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</si>
  <si>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</si>
  <si>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</si>
  <si>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</si>
  <si>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</si>
  <si>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</si>
  <si>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</si>
  <si>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</si>
  <si>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</si>
  <si>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</si>
  <si>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</si>
  <si>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</si>
  <si>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</si>
  <si>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</si>
  <si>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</si>
  <si>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</si>
  <si>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</si>
  <si>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</si>
  <si>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</si>
  <si>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</si>
  <si>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</si>
  <si>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</si>
  <si>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</si>
  <si>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</si>
  <si>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</si>
  <si>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</si>
  <si>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</si>
  <si>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</si>
  <si>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</si>
  <si>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</si>
  <si>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</si>
  <si>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</si>
  <si>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</si>
  <si>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</si>
  <si>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</si>
  <si>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</si>
  <si>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</si>
  <si>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</si>
  <si>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</si>
  <si>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</si>
  <si>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</si>
  <si>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</si>
  <si>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</si>
  <si>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</si>
  <si>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</si>
  <si>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</si>
  <si>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</si>
  <si>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</si>
  <si>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</si>
  <si>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</si>
  <si>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</si>
  <si>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</si>
  <si>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</si>
  <si>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</si>
  <si>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</si>
  <si>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</si>
  <si>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</si>
  <si>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</si>
  <si>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</si>
  <si>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</si>
  <si>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</si>
  <si>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</si>
  <si>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</si>
  <si>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</si>
  <si>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</si>
  <si>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</si>
  <si>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</si>
  <si>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</si>
  <si>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</si>
  <si>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</si>
  <si>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</si>
  <si>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</si>
  <si>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</si>
  <si>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</si>
  <si>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</si>
  <si>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</si>
  <si>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</si>
  <si>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</si>
  <si>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</si>
  <si>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</si>
  <si>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</si>
  <si>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</si>
  <si>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</si>
  <si>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</si>
  <si>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</si>
  <si>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</si>
  <si>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</si>
  <si>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</si>
  <si>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</si>
  <si>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</si>
  <si>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</si>
  <si>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</si>
  <si>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</si>
  <si>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</si>
  <si>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</si>
  <si>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</si>
  <si>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</si>
  <si>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</si>
  <si>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</si>
  <si>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</si>
  <si>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</si>
  <si>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</si>
  <si>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</si>
  <si>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</si>
  <si>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</si>
  <si>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</si>
  <si>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</si>
  <si>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</si>
  <si>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</si>
  <si>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</si>
  <si>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</si>
  <si>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</si>
  <si>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</si>
  <si>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</si>
  <si>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</si>
  <si>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</si>
  <si>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</si>
  <si>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</si>
  <si>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</si>
  <si>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</si>
  <si>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</si>
  <si>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</si>
  <si>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</si>
  <si>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</si>
  <si>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</si>
  <si>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</si>
  <si>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</si>
  <si>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</si>
  <si>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</si>
  <si>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</si>
  <si>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</si>
  <si>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</si>
  <si>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</si>
  <si>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</si>
  <si>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</si>
  <si>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</si>
  <si>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</si>
  <si>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</si>
  <si>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</si>
  <si>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</si>
  <si>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</si>
  <si>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</si>
  <si>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</si>
  <si>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</si>
  <si>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</si>
  <si>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</si>
  <si>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</si>
  <si>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</si>
  <si>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</si>
  <si>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</si>
  <si>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</si>
  <si>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</si>
  <si>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</si>
  <si>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</si>
  <si>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</si>
  <si>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</si>
  <si>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</si>
  <si>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</si>
  <si>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</si>
  <si>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</si>
  <si>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</si>
  <si>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</si>
  <si>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</si>
  <si>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</si>
  <si>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</si>
  <si>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</si>
  <si>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</si>
  <si>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</si>
  <si>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</si>
  <si>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</si>
  <si>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</si>
  <si>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</si>
  <si>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</si>
  <si>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</si>
  <si>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</si>
  <si>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</si>
  <si>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</si>
  <si>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</si>
  <si>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</si>
  <si>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</si>
  <si>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</si>
  <si>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</si>
  <si>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</si>
  <si>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</si>
  <si>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</si>
  <si>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</si>
  <si>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</si>
  <si>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</si>
  <si>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</si>
  <si>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</si>
  <si>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</si>
  <si>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</si>
  <si>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</si>
  <si>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</si>
  <si>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</si>
  <si>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</si>
  <si>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</si>
  <si>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</si>
  <si>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</si>
  <si>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</si>
  <si>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</si>
  <si>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</si>
  <si>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</si>
  <si>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</si>
  <si>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</si>
  <si>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</si>
  <si>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</si>
  <si>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</si>
  <si>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</si>
  <si>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</si>
  <si>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</si>
  <si>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</si>
  <si>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</si>
  <si>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</si>
  <si>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</si>
  <si>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</si>
  <si>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</si>
  <si>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</si>
  <si>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</si>
  <si>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</si>
  <si>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</si>
  <si>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</si>
  <si>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</si>
  <si>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</si>
  <si>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</si>
  <si>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</si>
  <si>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</si>
  <si>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</si>
  <si>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</si>
  <si>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</si>
  <si>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</si>
  <si>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</si>
  <si>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</si>
  <si>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</si>
  <si>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</si>
  <si>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</si>
  <si>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</si>
  <si>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</si>
  <si>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</si>
  <si>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</si>
  <si>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</si>
  <si>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</si>
  <si>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</si>
  <si>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</si>
  <si>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</si>
  <si>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</si>
  <si>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</si>
  <si>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</si>
  <si>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</si>
  <si>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</si>
  <si>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</si>
  <si>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</si>
  <si>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</si>
  <si>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</si>
  <si>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</si>
  <si>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</si>
  <si>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</si>
  <si>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</si>
  <si>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</si>
  <si>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</si>
  <si>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</si>
  <si>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</si>
  <si>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</si>
  <si>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</si>
  <si>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</si>
  <si>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</si>
  <si>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</si>
  <si>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</si>
  <si>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</si>
  <si>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</si>
  <si>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</si>
  <si>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</si>
  <si>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</si>
  <si>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</si>
  <si>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</si>
  <si>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</si>
  <si>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</si>
  <si>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</si>
  <si>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</si>
  <si>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</si>
  <si>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</si>
  <si>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</si>
  <si>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</si>
  <si>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</si>
  <si>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</si>
  <si>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</si>
  <si>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</si>
  <si>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</si>
  <si>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</si>
  <si>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</si>
  <si>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</si>
  <si>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</si>
  <si>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</si>
  <si>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</si>
  <si>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</si>
  <si>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</si>
  <si>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</si>
  <si>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</si>
  <si>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</si>
  <si>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</si>
  <si>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</si>
  <si>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</si>
  <si>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</si>
  <si>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</si>
  <si>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</si>
  <si>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</si>
  <si>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</si>
  <si>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</si>
  <si>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</si>
  <si>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</si>
  <si>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</si>
  <si>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</si>
  <si>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</si>
  <si>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</si>
  <si>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</si>
  <si>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</si>
  <si>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</si>
  <si>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</si>
  <si>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</si>
  <si>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</si>
  <si>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</si>
  <si>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</si>
  <si>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</si>
  <si>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</si>
  <si>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</si>
  <si>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</si>
  <si>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</si>
  <si>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</si>
  <si>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</si>
  <si>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</si>
  <si>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</si>
  <si>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</si>
  <si>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</si>
  <si>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</si>
  <si>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</si>
  <si>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</si>
  <si>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</si>
  <si>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</si>
  <si>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</si>
  <si>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</si>
  <si>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</si>
  <si>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</si>
  <si>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</si>
  <si>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</si>
  <si>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</si>
  <si>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</si>
  <si>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</si>
  <si>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</si>
  <si>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</si>
  <si>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</si>
  <si>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</si>
  <si>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</si>
  <si>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</si>
  <si>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</si>
  <si>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</si>
  <si>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</si>
  <si>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</si>
  <si>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</si>
  <si>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</si>
  <si>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</si>
  <si>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</si>
  <si>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</si>
  <si>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</si>
  <si>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</si>
  <si>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</si>
  <si>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</si>
  <si>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</si>
  <si>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</si>
  <si>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</si>
  <si>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</si>
  <si>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</si>
  <si>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</si>
  <si>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</si>
  <si>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</si>
  <si>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</si>
  <si>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</si>
  <si>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</si>
  <si>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</si>
  <si>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</si>
  <si>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</si>
  <si>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</si>
  <si>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</si>
  <si>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</si>
  <si>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</si>
  <si>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</si>
  <si>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</si>
  <si>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</si>
  <si>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</si>
  <si>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</si>
  <si>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</si>
  <si>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</si>
  <si>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</si>
  <si>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</si>
  <si>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</si>
  <si>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</si>
  <si>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</si>
  <si>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</si>
  <si>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</si>
  <si>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</si>
  <si>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</si>
  <si>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</si>
  <si>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</si>
  <si>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</si>
  <si>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</si>
  <si>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</si>
  <si>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</si>
  <si>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</si>
  <si>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</si>
  <si>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</si>
  <si>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</si>
  <si>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</si>
  <si>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</si>
  <si>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</si>
  <si>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</si>
  <si>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</si>
  <si>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</si>
  <si>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</si>
  <si>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</si>
  <si>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</si>
  <si>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</si>
  <si>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</si>
  <si>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</si>
  <si>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</si>
  <si>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</si>
  <si>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</si>
  <si>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</si>
  <si>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</si>
  <si>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</si>
  <si>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</si>
  <si>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</si>
  <si>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</si>
  <si>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</si>
  <si>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</si>
  <si>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</si>
  <si>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</si>
  <si>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</si>
  <si>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</si>
  <si>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</si>
  <si>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</si>
  <si>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</si>
  <si>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</si>
  <si>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</si>
  <si>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</si>
  <si>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</si>
  <si>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</si>
  <si>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</si>
  <si>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</si>
  <si>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</si>
  <si>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</si>
  <si>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</si>
  <si>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</si>
  <si>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</si>
  <si>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</si>
  <si>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</si>
  <si>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</si>
  <si>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</si>
  <si>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</si>
  <si>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</si>
  <si>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</si>
  <si>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</si>
  <si>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</si>
  <si>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</si>
  <si>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</si>
  <si>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</si>
  <si>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</si>
  <si>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</si>
  <si>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</si>
  <si>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</si>
  <si>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</si>
  <si>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</si>
  <si>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</si>
  <si>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</si>
  <si>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</si>
  <si>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</si>
  <si>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</si>
  <si>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</si>
  <si>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</si>
  <si>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</si>
  <si>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</si>
  <si>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</si>
  <si>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</si>
  <si>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</si>
  <si>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</si>
  <si>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</si>
  <si>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</si>
  <si>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</si>
  <si>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</si>
  <si>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</si>
  <si>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</si>
  <si>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</si>
  <si>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</si>
  <si>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</si>
  <si>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</si>
  <si>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</si>
  <si>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</si>
  <si>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</si>
  <si>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</si>
  <si>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</si>
  <si>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</si>
  <si>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</si>
  <si>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</si>
  <si>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</si>
  <si>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</si>
  <si>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</si>
  <si>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</si>
  <si>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</si>
  <si>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</si>
  <si>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</si>
  <si>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</si>
  <si>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</si>
  <si>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</si>
  <si>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</si>
  <si>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</si>
  <si>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</si>
  <si>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</si>
  <si>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</si>
  <si>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</si>
  <si>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</si>
  <si>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</si>
  <si>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</si>
  <si>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</si>
  <si>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</si>
  <si>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</si>
  <si>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</si>
  <si>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</si>
  <si>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</si>
  <si>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</si>
  <si>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</si>
  <si>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</si>
  <si>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</si>
  <si>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</si>
  <si>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</si>
  <si>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</si>
  <si>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</si>
  <si>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</si>
  <si>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</si>
  <si>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</si>
  <si>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</si>
  <si>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</si>
  <si>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</si>
  <si>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</si>
  <si>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</si>
  <si>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</si>
  <si>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</si>
  <si>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</si>
  <si>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</si>
  <si>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</si>
  <si>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</si>
  <si>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</si>
  <si>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</si>
  <si>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</si>
  <si>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</si>
  <si>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</si>
  <si>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</si>
  <si>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</si>
  <si>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</si>
  <si>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</si>
  <si>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</si>
  <si>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</si>
  <si>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</si>
  <si>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</si>
  <si>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</si>
  <si>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</si>
  <si>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</si>
  <si>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</si>
  <si>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</si>
  <si>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</si>
  <si>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</si>
  <si>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</si>
  <si>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</si>
  <si>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</si>
  <si>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</si>
  <si>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</si>
  <si>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</si>
  <si>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</si>
  <si>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</si>
  <si>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</si>
  <si>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</si>
  <si>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</si>
  <si>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</si>
  <si>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</si>
  <si>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</si>
  <si>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</si>
  <si>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</si>
  <si>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</si>
  <si>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</si>
  <si>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</si>
  <si>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</si>
  <si>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</si>
  <si>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</si>
  <si>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</si>
  <si>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 xml:space="preserve">Roast Type Name </t>
  </si>
  <si>
    <t>Grand Total</t>
  </si>
  <si>
    <t>2019</t>
  </si>
  <si>
    <t>Jan</t>
  </si>
  <si>
    <t>Feb</t>
  </si>
  <si>
    <t>Mar</t>
  </si>
  <si>
    <t>Apr</t>
  </si>
  <si>
    <t>May</t>
  </si>
  <si>
    <t>Jun</t>
  </si>
  <si>
    <t>Jul</t>
  </si>
  <si>
    <t>Aug</t>
  </si>
  <si>
    <t>Sep</t>
  </si>
  <si>
    <t>Oct</t>
  </si>
  <si>
    <t>Nov</t>
  </si>
  <si>
    <t>Dec</t>
  </si>
  <si>
    <t>2020</t>
  </si>
  <si>
    <t>2021</t>
  </si>
  <si>
    <t>2022</t>
  </si>
  <si>
    <t>Years (Order Date)</t>
  </si>
  <si>
    <t>Months (Order Date)</t>
  </si>
  <si>
    <t>2019 Total</t>
  </si>
  <si>
    <t>2020 Total</t>
  </si>
  <si>
    <t>2021 Total</t>
  </si>
  <si>
    <t>2022 Total</t>
  </si>
  <si>
    <t>Arabica</t>
  </si>
  <si>
    <t>Excelsa</t>
  </si>
  <si>
    <t>Liberica</t>
  </si>
  <si>
    <t>Robusta</t>
  </si>
  <si>
    <t>Sum of Sales</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</si>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</sst>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3" x14ac:knownFonts="1">
    <font>
      <sz val="11"/>
      <color theme="1"/>
      <name val="Calibri"/>
      <family val="2"/>
      <scheme val="minor"/>
    </font>
    <font>
      <sz val="11"/>
      <color indexed="8"/>
      <name val="Calibri"/>
      <family val="2"/>
    </font>
    <font>
      <sz val="11"/>
      <color rgb="FF3C146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0" fontId="2" fillId="0" borderId="0" xfId="0" applyFont="1"/>
    <xf numFmtId="168"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patternType="solid">
          <bgColor rgb="FF3C1464"/>
        </patternFill>
      </fill>
    </dxf>
  </dxfs>
  <tableStyles count="2" defaultTableStyle="TableStyleMedium2" defaultPivotStyle="PivotStyleLight16">
    <tableStyle name="Purple Slicer" pivot="0" table="0" count="6" xr9:uid="{B56EFD85-1242-4C93-B200-26B1D813A784}">
      <tableStyleElement type="wholeTable" dxfId="15"/>
      <tableStyleElement type="headerRow" dxfId="14"/>
    </tableStyle>
    <tableStyle name="Purple TimeLine Style " pivot="0" table="0" count="8" xr9:uid="{07F05656-6BD4-4969-908D-E5C64276930A}">
      <tableStyleElement type="wholeTable" dxfId="13"/>
      <tableStyleElement type="headerRow" dxfId="12"/>
    </tableStyle>
  </tableStyles>
  <colors>
    <mruColors>
      <color rgb="FF3C1464"/>
      <color rgb="FF3C0000"/>
      <color rgb="FF7F9ED7"/>
      <color rgb="FF6188CD"/>
      <color rgb="FF5C84CC"/>
      <color rgb="FF2C4E8C"/>
      <color rgb="FF8432D6"/>
      <color rgb="FFFF2F2F"/>
      <color rgb="FFB85410"/>
      <color rgb="FFFCD8F8"/>
    </mruColors>
  </colors>
  <extLst>
    <ext xmlns:x14="http://schemas.microsoft.com/office/spreadsheetml/2009/9/main" uri="{46F421CA-312F-682f-3DD2-61675219B42D}">
      <x14:dxfs count="4">
        <dxf>
          <font>
            <b/>
            <i val="0"/>
            <color theme="0"/>
            <name val="Calibri"/>
            <family val="2"/>
            <scheme val="minor"/>
          </font>
        </dxf>
        <dxf>
          <font>
            <b/>
            <i val="0"/>
            <name val="Calibri"/>
            <family val="2"/>
            <scheme val="minor"/>
          </font>
          <border>
            <left style="thin">
              <color auto="1"/>
            </left>
            <right style="thin">
              <color auto="1"/>
            </right>
            <top style="thin">
              <color auto="1"/>
            </top>
            <bottom style="thin">
              <color auto="1"/>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8432D6"/>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[coffeeOrdersData(AutoRecovered).xlsx]TotalSales!TotalSales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B8541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2F2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B8541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2F2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B8541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2F2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70C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3CA-4259-A73F-DD51C42258A0}"/>
            </c:ext>
          </c:extLst>
        </c:ser>
        <c:ser>
          <c:idx val="1"/>
          <c:order val="1"/>
          <c:tx>
            <c:strRef>
              <c:f>TotalSales!$D$3:$D$4</c:f>
              <c:strCache>
                <c:ptCount val="1"/>
                <c:pt idx="0">
                  <c:v>Excelsa</c:v>
                </c:pt>
              </c:strCache>
            </c:strRef>
          </c:tx>
          <c:spPr>
            <a:ln w="28575" cap="rnd">
              <a:solidFill>
                <a:srgbClr val="B8541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3CA-4259-A73F-DD51C42258A0}"/>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3CA-4259-A73F-DD51C42258A0}"/>
            </c:ext>
          </c:extLst>
        </c:ser>
        <c:ser>
          <c:idx val="3"/>
          <c:order val="3"/>
          <c:tx>
            <c:strRef>
              <c:f>TotalSales!$F$3:$F$4</c:f>
              <c:strCache>
                <c:ptCount val="1"/>
                <c:pt idx="0">
                  <c:v>Robusta</c:v>
                </c:pt>
              </c:strCache>
            </c:strRef>
          </c:tx>
          <c:spPr>
            <a:ln w="28575" cap="rnd">
              <a:solidFill>
                <a:srgbClr val="FF2F2F"/>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3CA-4259-A73F-DD51C42258A0}"/>
            </c:ext>
          </c:extLst>
        </c:ser>
        <c:dLbls>
          <c:showLegendKey val="0"/>
          <c:showVal val="0"/>
          <c:showCatName val="0"/>
          <c:showSerName val="0"/>
          <c:showPercent val="0"/>
          <c:showBubbleSize val="0"/>
        </c:dLbls>
        <c:smooth val="0"/>
        <c:axId val="937746431"/>
        <c:axId val="925007727"/>
      </c:lineChart>
      <c:catAx>
        <c:axId val="937746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007727"/>
        <c:crosses val="autoZero"/>
        <c:auto val="1"/>
        <c:lblAlgn val="ctr"/>
        <c:lblOffset val="100"/>
        <c:noMultiLvlLbl val="0"/>
      </c:catAx>
      <c:valAx>
        <c:axId val="925007727"/>
        <c:scaling>
          <c:orientation val="minMax"/>
        </c:scaling>
        <c:delete val="0"/>
        <c:axPos val="l"/>
        <c:majorGridlines>
          <c:spPr>
            <a:ln w="9525" cap="flat" cmpd="sng" algn="ctr">
              <a:solidFill>
                <a:schemeClr val="bg1"/>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746431"/>
        <c:crosses val="autoZero"/>
        <c:crossBetween val="between"/>
      </c:valAx>
      <c:spPr>
        <a:solidFill>
          <a:srgbClr val="FCD8F8"/>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CD8F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[coffeeOrdersData(AutoRecovered).xlsx]CountryBarChart!TotalSales</c:name>
    <c:fmtId val="14"/>
  </c:pivotSource>
  <c:chart>
    <c:title>
      <c:tx>
        <c:rich>
          <a:bodyPr rot="0" spcFirstLastPara="1" vertOverflow="ellipsis" vert="horz" wrap="square" anchor="ctr" anchorCtr="1"/>
          <a:lstStyle/>
          <a:p>
            <a:pPr>
              <a:defRPr sz="1400" b="0" i="0" u="none" strike="noStrike" kern="1200" spc="0" baseline="0">
                <a:solidFill>
                  <a:srgbClr val="3C0000"/>
                </a:solidFill>
                <a:latin typeface="+mn-lt"/>
                <a:ea typeface="+mn-ea"/>
                <a:cs typeface="+mn-cs"/>
              </a:defRPr>
            </a:pPr>
            <a:r>
              <a:rPr lang="en-US">
                <a:solidFill>
                  <a:srgbClr val="3C0000"/>
                </a:solidFill>
              </a:rPr>
              <a:t>Sales By Country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0000"/>
              </a:solidFill>
              <a:latin typeface="+mn-lt"/>
              <a:ea typeface="+mn-ea"/>
              <a:cs typeface="+mn-cs"/>
            </a:defRPr>
          </a:pPr>
          <a:endParaRPr lang="en-US"/>
        </a:p>
      </c:txPr>
    </c:title>
    <c:autoTitleDeleted val="0"/>
    <c:pivotFmts>
      <c:pivotFmt>
        <c:idx val="0"/>
        <c:spPr>
          <a:solidFill>
            <a:schemeClr val="accent1"/>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a:solidFill>
              <a:schemeClr val="bg1"/>
            </a:solidFill>
          </a:ln>
          <a:effectLst/>
        </c:spPr>
      </c:pivotFmt>
      <c:pivotFmt>
        <c:idx val="2"/>
        <c:spPr>
          <a:solidFill>
            <a:srgbClr val="6188CD"/>
          </a:solidFill>
          <a:ln w="15875">
            <a:solidFill>
              <a:schemeClr val="bg1"/>
            </a:solidFill>
          </a:ln>
          <a:effectLst/>
        </c:spPr>
      </c:pivotFmt>
      <c:pivotFmt>
        <c:idx val="3"/>
        <c:spPr>
          <a:solidFill>
            <a:srgbClr val="7F9ED7"/>
          </a:solidFill>
          <a:ln w="15875">
            <a:solidFill>
              <a:schemeClr val="bg1"/>
            </a:solidFill>
          </a:ln>
          <a:effectLst/>
        </c:spPr>
      </c:pivotFmt>
      <c:pivotFmt>
        <c:idx val="4"/>
        <c:spPr>
          <a:solidFill>
            <a:schemeClr val="accent1"/>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F9ED7"/>
          </a:solidFill>
          <a:ln w="15875">
            <a:solidFill>
              <a:schemeClr val="bg1"/>
            </a:solidFill>
          </a:ln>
          <a:effectLst/>
        </c:spPr>
      </c:pivotFmt>
      <c:pivotFmt>
        <c:idx val="6"/>
        <c:spPr>
          <a:solidFill>
            <a:srgbClr val="6188CD"/>
          </a:solidFill>
          <a:ln w="15875">
            <a:solidFill>
              <a:schemeClr val="bg1"/>
            </a:solidFill>
          </a:ln>
          <a:effectLst/>
        </c:spPr>
      </c:pivotFmt>
      <c:pivotFmt>
        <c:idx val="7"/>
        <c:spPr>
          <a:solidFill>
            <a:schemeClr val="accent1"/>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F9ED7"/>
          </a:solidFill>
          <a:ln w="15875">
            <a:solidFill>
              <a:schemeClr val="bg1"/>
            </a:solidFill>
          </a:ln>
          <a:effectLst/>
        </c:spPr>
      </c:pivotFmt>
      <c:pivotFmt>
        <c:idx val="9"/>
        <c:spPr>
          <a:solidFill>
            <a:srgbClr val="6188CD"/>
          </a:solidFill>
          <a:ln w="15875">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w="15875">
              <a:solidFill>
                <a:schemeClr val="bg1"/>
              </a:solidFill>
            </a:ln>
            <a:effectLst/>
          </c:spPr>
          <c:invertIfNegative val="0"/>
          <c:dPt>
            <c:idx val="0"/>
            <c:invertIfNegative val="0"/>
            <c:bubble3D val="0"/>
            <c:spPr>
              <a:solidFill>
                <a:srgbClr val="7F9ED7"/>
              </a:solidFill>
              <a:ln w="15875">
                <a:solidFill>
                  <a:schemeClr val="bg1"/>
                </a:solidFill>
              </a:ln>
              <a:effectLst/>
            </c:spPr>
            <c:extLst>
              <c:ext xmlns:c16="http://schemas.microsoft.com/office/drawing/2014/chart" uri="{C3380CC4-5D6E-409C-BE32-E72D297353CC}">
                <c16:uniqueId val="{00000001-9D79-486B-B6F5-8F6FB7AFF3B1}"/>
              </c:ext>
            </c:extLst>
          </c:dPt>
          <c:dPt>
            <c:idx val="1"/>
            <c:invertIfNegative val="0"/>
            <c:bubble3D val="0"/>
            <c:spPr>
              <a:solidFill>
                <a:srgbClr val="6188CD"/>
              </a:solidFill>
              <a:ln w="15875">
                <a:solidFill>
                  <a:schemeClr val="bg1"/>
                </a:solidFill>
              </a:ln>
              <a:effectLst/>
            </c:spPr>
            <c:extLst>
              <c:ext xmlns:c16="http://schemas.microsoft.com/office/drawing/2014/chart" uri="{C3380CC4-5D6E-409C-BE32-E72D297353CC}">
                <c16:uniqueId val="{00000003-9D79-486B-B6F5-8F6FB7AFF3B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9D79-486B-B6F5-8F6FB7AFF3B1}"/>
            </c:ext>
          </c:extLst>
        </c:ser>
        <c:dLbls>
          <c:dLblPos val="outEnd"/>
          <c:showLegendKey val="0"/>
          <c:showVal val="1"/>
          <c:showCatName val="0"/>
          <c:showSerName val="0"/>
          <c:showPercent val="0"/>
          <c:showBubbleSize val="0"/>
        </c:dLbls>
        <c:gapWidth val="182"/>
        <c:axId val="937726943"/>
        <c:axId val="636732079"/>
      </c:barChart>
      <c:catAx>
        <c:axId val="937726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732079"/>
        <c:crosses val="autoZero"/>
        <c:auto val="1"/>
        <c:lblAlgn val="ctr"/>
        <c:lblOffset val="100"/>
        <c:noMultiLvlLbl val="0"/>
      </c:catAx>
      <c:valAx>
        <c:axId val="636732079"/>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726943"/>
        <c:crosses val="autoZero"/>
        <c:crossBetween val="between"/>
      </c:valAx>
      <c:spPr>
        <a:solidFill>
          <a:srgbClr val="FCD8F8"/>
        </a:solid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CD8F8"/>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[coffeeOrdersData(AutoRecovered).xlsx]Top5Csutomers!TotalSales</c:name>
    <c:fmtId val="15"/>
  </c:pivotSource>
  <c:chart>
    <c:title>
      <c:tx>
        <c:rich>
          <a:bodyPr rot="0" spcFirstLastPara="1" vertOverflow="ellipsis" vert="horz" wrap="square" anchor="ctr" anchorCtr="1"/>
          <a:lstStyle/>
          <a:p>
            <a:pPr>
              <a:defRPr sz="1400" b="0" i="0" u="none" strike="noStrike" kern="1200" spc="0" baseline="0">
                <a:solidFill>
                  <a:srgbClr val="3C0000"/>
                </a:solidFill>
                <a:latin typeface="+mn-lt"/>
                <a:ea typeface="+mn-ea"/>
                <a:cs typeface="+mn-cs"/>
              </a:defRPr>
            </a:pPr>
            <a:r>
              <a:rPr lang="en-US">
                <a:solidFill>
                  <a:srgbClr val="3C0000"/>
                </a:solidFill>
              </a:rPr>
              <a:t>Top 5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0000"/>
              </a:solidFill>
              <a:latin typeface="+mn-lt"/>
              <a:ea typeface="+mn-ea"/>
              <a:cs typeface="+mn-cs"/>
            </a:defRPr>
          </a:pPr>
          <a:endParaRPr lang="en-US"/>
        </a:p>
      </c:txPr>
    </c:title>
    <c:autoTitleDeleted val="0"/>
    <c:pivotFmts>
      <c:pivotFmt>
        <c:idx val="0"/>
        <c:spPr>
          <a:solidFill>
            <a:schemeClr val="accent1"/>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a:solidFill>
              <a:schemeClr val="bg1"/>
            </a:solidFill>
          </a:ln>
          <a:effectLst/>
        </c:spPr>
      </c:pivotFmt>
      <c:pivotFmt>
        <c:idx val="2"/>
        <c:spPr>
          <a:solidFill>
            <a:srgbClr val="6188CD"/>
          </a:solidFill>
          <a:ln w="15875">
            <a:solidFill>
              <a:schemeClr val="bg1"/>
            </a:solidFill>
          </a:ln>
          <a:effectLst/>
        </c:spPr>
      </c:pivotFmt>
      <c:pivotFmt>
        <c:idx val="3"/>
        <c:spPr>
          <a:solidFill>
            <a:srgbClr val="7F9ED7"/>
          </a:solidFill>
          <a:ln w="15875">
            <a:solidFill>
              <a:schemeClr val="bg1"/>
            </a:solidFill>
          </a:ln>
          <a:effectLst/>
        </c:spPr>
      </c:pivotFmt>
      <c:pivotFmt>
        <c:idx val="4"/>
        <c:spPr>
          <a:solidFill>
            <a:schemeClr val="accent1"/>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F9ED7"/>
          </a:solidFill>
          <a:ln w="15875">
            <a:solidFill>
              <a:schemeClr val="bg1"/>
            </a:solidFill>
          </a:ln>
          <a:effectLst/>
        </c:spPr>
      </c:pivotFmt>
      <c:pivotFmt>
        <c:idx val="6"/>
        <c:spPr>
          <a:solidFill>
            <a:srgbClr val="6188CD"/>
          </a:solidFill>
          <a:ln w="15875">
            <a:solidFill>
              <a:schemeClr val="bg1"/>
            </a:solidFill>
          </a:ln>
          <a:effectLst/>
        </c:spPr>
      </c:pivotFmt>
      <c:pivotFmt>
        <c:idx val="7"/>
        <c:spPr>
          <a:solidFill>
            <a:schemeClr val="accent1"/>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Top5Csutomers!$B$3</c:f>
              <c:strCache>
                <c:ptCount val="1"/>
                <c:pt idx="0">
                  <c:v>Total</c:v>
                </c:pt>
              </c:strCache>
            </c:strRef>
          </c:tx>
          <c:spPr>
            <a:solidFill>
              <a:schemeClr val="accent1"/>
            </a:solidFill>
            <a:ln w="15875">
              <a:solidFill>
                <a:schemeClr val="bg1"/>
              </a:solidFill>
            </a:ln>
            <a:effectLst/>
          </c:spPr>
          <c:invertIfNegative val="0"/>
          <c:dPt>
            <c:idx val="0"/>
            <c:invertIfNegative val="0"/>
            <c:bubble3D val="0"/>
            <c:extLst>
              <c:ext xmlns:c16="http://schemas.microsoft.com/office/drawing/2014/chart" uri="{C3380CC4-5D6E-409C-BE32-E72D297353CC}">
                <c16:uniqueId val="{00000000-9428-4833-BDB3-807A38595F2E}"/>
              </c:ext>
            </c:extLst>
          </c:dPt>
          <c:dPt>
            <c:idx val="1"/>
            <c:invertIfNegative val="0"/>
            <c:bubble3D val="0"/>
            <c:extLst>
              <c:ext xmlns:c16="http://schemas.microsoft.com/office/drawing/2014/chart" uri="{C3380CC4-5D6E-409C-BE32-E72D297353CC}">
                <c16:uniqueId val="{00000001-9428-4833-BDB3-807A38595F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Top5Csutomers!$A$4:$A$9</c:f>
              <c:strCache>
                <c:ptCount val="5"/>
                <c:pt idx="0">
                  <c:v>Don Flintiff</c:v>
                </c:pt>
                <c:pt idx="1">
                  <c:v>Nealson Cuttler</c:v>
                </c:pt>
                <c:pt idx="2">
                  <c:v>Terri Farra</c:v>
                </c:pt>
                <c:pt idx="3">
                  <c:v>Brenn Dundredge</c:v>
                </c:pt>
                <c:pt idx="4">
                  <c:v>Allis Wilmore</c:v>
                </c:pt>
              </c:strCache>
            </c:strRef>
          </c:cat>
          <c:val>
            <c:numRef>
              <c:f>Top5Csutomers!$B$4:$B$9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9428-4833-BDB3-807A38595F2E}"/>
            </c:ext>
          </c:extLst>
        </c:ser>
        <c:dLbls>
          <c:dLblPos val="outEnd"/>
          <c:showLegendKey val="0"/>
          <c:showVal val="1"/>
          <c:showCatName val="0"/>
          <c:showSerName val="0"/>
          <c:showPercent val="0"/>
          <c:showBubbleSize val="0"/>
        </c:dLbls>
        <c:gapWidth val="182"/>
        <c:axId val="937726943"/>
        <c:axId val="636732079"/>
      </c:barChart>
      <c:catAx>
        <c:axId val="937726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732079"/>
        <c:crosses val="autoZero"/>
        <c:auto val="1"/>
        <c:lblAlgn val="ctr"/>
        <c:lblOffset val="100"/>
        <c:noMultiLvlLbl val="0"/>
      </c:catAx>
      <c:valAx>
        <c:axId val="636732079"/>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726943"/>
        <c:crosses val="autoZero"/>
        <c:crossBetween val="between"/>
      </c:valAx>
      <c:spPr>
        <a:solidFill>
          <a:srgbClr val="FCD8F8"/>
        </a:solid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CD8F8"/>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[coffeeOrdersData(AutoRecovered).xlsx]CountryBarChart!TotalSales</c:name>
    <c:fmtId val="11"/>
  </c:pivotSource>
  <c:chart>
    <c:title>
      <c:tx>
        <c:rich>
          <a:bodyPr rot="0" spcFirstLastPara="1" vertOverflow="ellipsis" vert="horz" wrap="square" anchor="ctr" anchorCtr="1"/>
          <a:lstStyle/>
          <a:p>
            <a:pPr>
              <a:defRPr sz="1400" b="0" i="0" u="none" strike="noStrike" kern="1200" spc="0" baseline="0">
                <a:solidFill>
                  <a:srgbClr val="3C0000"/>
                </a:solidFill>
                <a:latin typeface="+mn-lt"/>
                <a:ea typeface="+mn-ea"/>
                <a:cs typeface="+mn-cs"/>
              </a:defRPr>
            </a:pPr>
            <a:r>
              <a:rPr lang="en-US">
                <a:solidFill>
                  <a:srgbClr val="3C0000"/>
                </a:solidFill>
              </a:rPr>
              <a:t>Sales By Country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0000"/>
              </a:solidFill>
              <a:latin typeface="+mn-lt"/>
              <a:ea typeface="+mn-ea"/>
              <a:cs typeface="+mn-cs"/>
            </a:defRPr>
          </a:pPr>
          <a:endParaRPr lang="en-US"/>
        </a:p>
      </c:txPr>
    </c:title>
    <c:autoTitleDeleted val="0"/>
    <c:pivotFmts>
      <c:pivotFmt>
        <c:idx val="0"/>
        <c:spPr>
          <a:solidFill>
            <a:schemeClr val="accent1"/>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a:solidFill>
              <a:schemeClr val="bg1"/>
            </a:solidFill>
          </a:ln>
          <a:effectLst/>
        </c:spPr>
      </c:pivotFmt>
      <c:pivotFmt>
        <c:idx val="2"/>
        <c:spPr>
          <a:solidFill>
            <a:srgbClr val="6188CD"/>
          </a:solidFill>
          <a:ln w="15875">
            <a:solidFill>
              <a:schemeClr val="bg1"/>
            </a:solidFill>
          </a:ln>
          <a:effectLst/>
        </c:spPr>
      </c:pivotFmt>
      <c:pivotFmt>
        <c:idx val="3"/>
        <c:spPr>
          <a:solidFill>
            <a:srgbClr val="7F9ED7"/>
          </a:solidFill>
          <a:ln w="15875">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w="15875">
              <a:solidFill>
                <a:schemeClr val="bg1"/>
              </a:solidFill>
            </a:ln>
            <a:effectLst/>
          </c:spPr>
          <c:invertIfNegative val="0"/>
          <c:dPt>
            <c:idx val="0"/>
            <c:invertIfNegative val="0"/>
            <c:bubble3D val="0"/>
            <c:spPr>
              <a:solidFill>
                <a:srgbClr val="7F9ED7"/>
              </a:solidFill>
              <a:ln w="15875">
                <a:solidFill>
                  <a:schemeClr val="bg1"/>
                </a:solidFill>
              </a:ln>
              <a:effectLst/>
            </c:spPr>
            <c:extLst>
              <c:ext xmlns:c16="http://schemas.microsoft.com/office/drawing/2014/chart" uri="{C3380CC4-5D6E-409C-BE32-E72D297353CC}">
                <c16:uniqueId val="{00000004-6586-452A-B389-20A265A3C994}"/>
              </c:ext>
            </c:extLst>
          </c:dPt>
          <c:dPt>
            <c:idx val="1"/>
            <c:invertIfNegative val="0"/>
            <c:bubble3D val="0"/>
            <c:spPr>
              <a:solidFill>
                <a:srgbClr val="6188CD"/>
              </a:solidFill>
              <a:ln w="15875">
                <a:solidFill>
                  <a:schemeClr val="bg1"/>
                </a:solidFill>
              </a:ln>
              <a:effectLst/>
            </c:spPr>
            <c:extLst>
              <c:ext xmlns:c16="http://schemas.microsoft.com/office/drawing/2014/chart" uri="{C3380CC4-5D6E-409C-BE32-E72D297353CC}">
                <c16:uniqueId val="{00000003-6586-452A-B389-20A265A3C99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586-452A-B389-20A265A3C994}"/>
            </c:ext>
          </c:extLst>
        </c:ser>
        <c:dLbls>
          <c:dLblPos val="outEnd"/>
          <c:showLegendKey val="0"/>
          <c:showVal val="1"/>
          <c:showCatName val="0"/>
          <c:showSerName val="0"/>
          <c:showPercent val="0"/>
          <c:showBubbleSize val="0"/>
        </c:dLbls>
        <c:gapWidth val="182"/>
        <c:axId val="937726943"/>
        <c:axId val="636732079"/>
      </c:barChart>
      <c:catAx>
        <c:axId val="937726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732079"/>
        <c:crosses val="autoZero"/>
        <c:auto val="1"/>
        <c:lblAlgn val="ctr"/>
        <c:lblOffset val="100"/>
        <c:noMultiLvlLbl val="0"/>
      </c:catAx>
      <c:valAx>
        <c:axId val="636732079"/>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726943"/>
        <c:crosses val="autoZero"/>
        <c:crossBetween val="between"/>
      </c:valAx>
      <c:spPr>
        <a:solidFill>
          <a:srgbClr val="FCD8F8"/>
        </a:solid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CD8F8"/>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[coffeeOrdersData(AutoRecovered).xlsx]Top5Csutomers!TotalSales</c:name>
    <c:fmtId val="12"/>
  </c:pivotSource>
  <c:chart>
    <c:title>
      <c:tx>
        <c:rich>
          <a:bodyPr rot="0" spcFirstLastPara="1" vertOverflow="ellipsis" vert="horz" wrap="square" anchor="ctr" anchorCtr="1"/>
          <a:lstStyle/>
          <a:p>
            <a:pPr>
              <a:defRPr sz="1400" b="0" i="0" u="none" strike="noStrike" kern="1200" spc="0" baseline="0">
                <a:solidFill>
                  <a:srgbClr val="3C0000"/>
                </a:solidFill>
                <a:latin typeface="+mn-lt"/>
                <a:ea typeface="+mn-ea"/>
                <a:cs typeface="+mn-cs"/>
              </a:defRPr>
            </a:pPr>
            <a:r>
              <a:rPr lang="en-US">
                <a:solidFill>
                  <a:srgbClr val="3C0000"/>
                </a:solidFill>
              </a:rPr>
              <a:t>Top 5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0000"/>
              </a:solidFill>
              <a:latin typeface="+mn-lt"/>
              <a:ea typeface="+mn-ea"/>
              <a:cs typeface="+mn-cs"/>
            </a:defRPr>
          </a:pPr>
          <a:endParaRPr lang="en-US"/>
        </a:p>
      </c:txPr>
    </c:title>
    <c:autoTitleDeleted val="0"/>
    <c:pivotFmts>
      <c:pivotFmt>
        <c:idx val="0"/>
        <c:spPr>
          <a:solidFill>
            <a:schemeClr val="accent1"/>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a:solidFill>
              <a:schemeClr val="bg1"/>
            </a:solidFill>
          </a:ln>
          <a:effectLst/>
        </c:spPr>
      </c:pivotFmt>
      <c:pivotFmt>
        <c:idx val="2"/>
        <c:spPr>
          <a:solidFill>
            <a:srgbClr val="6188CD"/>
          </a:solidFill>
          <a:ln w="15875">
            <a:solidFill>
              <a:schemeClr val="bg1"/>
            </a:solidFill>
          </a:ln>
          <a:effectLst/>
        </c:spPr>
      </c:pivotFmt>
      <c:pivotFmt>
        <c:idx val="3"/>
        <c:spPr>
          <a:solidFill>
            <a:srgbClr val="7F9ED7"/>
          </a:solidFill>
          <a:ln w="15875">
            <a:solidFill>
              <a:schemeClr val="bg1"/>
            </a:solidFill>
          </a:ln>
          <a:effectLst/>
        </c:spPr>
      </c:pivotFmt>
      <c:pivotFmt>
        <c:idx val="4"/>
        <c:spPr>
          <a:solidFill>
            <a:schemeClr val="accent1"/>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F9ED7"/>
          </a:solidFill>
          <a:ln w="15875">
            <a:solidFill>
              <a:schemeClr val="bg1"/>
            </a:solidFill>
          </a:ln>
          <a:effectLst/>
        </c:spPr>
      </c:pivotFmt>
      <c:pivotFmt>
        <c:idx val="6"/>
        <c:spPr>
          <a:solidFill>
            <a:srgbClr val="6188CD"/>
          </a:solidFill>
          <a:ln w="15875">
            <a:solidFill>
              <a:schemeClr val="bg1"/>
            </a:solidFill>
          </a:ln>
          <a:effectLst/>
        </c:spPr>
      </c:pivotFmt>
    </c:pivotFmts>
    <c:plotArea>
      <c:layout/>
      <c:barChart>
        <c:barDir val="bar"/>
        <c:grouping val="clustered"/>
        <c:varyColors val="0"/>
        <c:ser>
          <c:idx val="0"/>
          <c:order val="0"/>
          <c:tx>
            <c:strRef>
              <c:f>Top5Csutomers!$B$3</c:f>
              <c:strCache>
                <c:ptCount val="1"/>
                <c:pt idx="0">
                  <c:v>Total</c:v>
                </c:pt>
              </c:strCache>
            </c:strRef>
          </c:tx>
          <c:spPr>
            <a:solidFill>
              <a:schemeClr val="accent1"/>
            </a:solidFill>
            <a:ln w="15875">
              <a:solidFill>
                <a:schemeClr val="bg1"/>
              </a:solidFill>
            </a:ln>
            <a:effectLst/>
          </c:spPr>
          <c:invertIfNegative val="0"/>
          <c:dPt>
            <c:idx val="0"/>
            <c:invertIfNegative val="0"/>
            <c:bubble3D val="0"/>
            <c:extLst>
              <c:ext xmlns:c16="http://schemas.microsoft.com/office/drawing/2014/chart" uri="{C3380CC4-5D6E-409C-BE32-E72D297353CC}">
                <c16:uniqueId val="{00000001-5D39-468A-9A32-1CD27E28F8A0}"/>
              </c:ext>
            </c:extLst>
          </c:dPt>
          <c:dPt>
            <c:idx val="1"/>
            <c:invertIfNegative val="0"/>
            <c:bubble3D val="0"/>
            <c:extLst>
              <c:ext xmlns:c16="http://schemas.microsoft.com/office/drawing/2014/chart" uri="{C3380CC4-5D6E-409C-BE32-E72D297353CC}">
                <c16:uniqueId val="{00000003-5D39-468A-9A32-1CD27E28F8A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Top5Csutomers!$A$4:$A$9</c:f>
              <c:strCache>
                <c:ptCount val="5"/>
                <c:pt idx="0">
                  <c:v>Don Flintiff</c:v>
                </c:pt>
                <c:pt idx="1">
                  <c:v>Nealson Cuttler</c:v>
                </c:pt>
                <c:pt idx="2">
                  <c:v>Terri Farra</c:v>
                </c:pt>
                <c:pt idx="3">
                  <c:v>Brenn Dundredge</c:v>
                </c:pt>
                <c:pt idx="4">
                  <c:v>Allis Wilmore</c:v>
                </c:pt>
              </c:strCache>
            </c:strRef>
          </c:cat>
          <c:val>
            <c:numRef>
              <c:f>Top5Csutomers!$B$4:$B$9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5D39-468A-9A32-1CD27E28F8A0}"/>
            </c:ext>
          </c:extLst>
        </c:ser>
        <c:dLbls>
          <c:dLblPos val="outEnd"/>
          <c:showLegendKey val="0"/>
          <c:showVal val="1"/>
          <c:showCatName val="0"/>
          <c:showSerName val="0"/>
          <c:showPercent val="0"/>
          <c:showBubbleSize val="0"/>
        </c:dLbls>
        <c:gapWidth val="182"/>
        <c:axId val="937726943"/>
        <c:axId val="636732079"/>
      </c:barChart>
      <c:catAx>
        <c:axId val="937726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732079"/>
        <c:crosses val="autoZero"/>
        <c:auto val="1"/>
        <c:lblAlgn val="ctr"/>
        <c:lblOffset val="100"/>
        <c:noMultiLvlLbl val="0"/>
      </c:catAx>
      <c:valAx>
        <c:axId val="636732079"/>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726943"/>
        <c:crosses val="autoZero"/>
        <c:crossBetween val="between"/>
      </c:valAx>
      <c:spPr>
        <a:solidFill>
          <a:srgbClr val="FCD8F8"/>
        </a:solid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CD8F8"/>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114299</xdr:colOff>
      <xdr:row>15</xdr:row>
      <xdr:rowOff>66674</xdr:rowOff>
    </xdr:from>
    <xdr:to>
      <xdr:col>16</xdr:col>
      <xdr:colOff>0</xdr:colOff>
      <xdr:row>39</xdr:row>
      <xdr:rowOff>0</xdr:rowOff>
    </xdr:to>
    <xdr:graphicFrame macro="">
      <xdr:nvGraphicFramePr>
        <xdr:cNvPr id="2" name="Chart 1">
          <a:extLst>
            <a:ext uri="{FF2B5EF4-FFF2-40B4-BE49-F238E27FC236}">
              <a16:creationId xmlns:a16="http://schemas.microsoft.com/office/drawing/2014/main" id="{3551A689-7E79-4D87-BF32-984006ADD1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9525</xdr:colOff>
      <xdr:row>5</xdr:row>
      <xdr:rowOff>57150</xdr:rowOff>
    </xdr:from>
    <xdr:to>
      <xdr:col>19</xdr:col>
      <xdr:colOff>57150</xdr:colOff>
      <xdr:row>15</xdr:row>
      <xdr:rowOff>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7EF627C8-ABA9-4366-BCED-29D9C873D1D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3825" y="876300"/>
              <a:ext cx="11020425" cy="18478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104775</xdr:colOff>
      <xdr:row>10</xdr:row>
      <xdr:rowOff>28576</xdr:rowOff>
    </xdr:from>
    <xdr:to>
      <xdr:col>22</xdr:col>
      <xdr:colOff>0</xdr:colOff>
      <xdr:row>15</xdr:row>
      <xdr:rowOff>9525</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1D27E3BC-D16B-4BD5-804A-B034DB3F248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191875" y="1800226"/>
              <a:ext cx="1724025"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104776</xdr:colOff>
      <xdr:row>5</xdr:row>
      <xdr:rowOff>57150</xdr:rowOff>
    </xdr:from>
    <xdr:to>
      <xdr:col>25</xdr:col>
      <xdr:colOff>0</xdr:colOff>
      <xdr:row>9</xdr:row>
      <xdr:rowOff>180975</xdr:rowOff>
    </xdr:to>
    <mc:AlternateContent xmlns:mc="http://schemas.openxmlformats.org/markup-compatibility/2006">
      <mc:Choice xmlns:a14="http://schemas.microsoft.com/office/drawing/2010/main" Requires="a14">
        <xdr:graphicFrame macro="">
          <xdr:nvGraphicFramePr>
            <xdr:cNvPr id="5" name="Roast Type Name ">
              <a:extLst>
                <a:ext uri="{FF2B5EF4-FFF2-40B4-BE49-F238E27FC236}">
                  <a16:creationId xmlns:a16="http://schemas.microsoft.com/office/drawing/2014/main" id="{0070C219-55E2-4FA1-B1E0-6CBBABA95ADC}"/>
                </a:ext>
              </a:extLst>
            </xdr:cNvPr>
            <xdr:cNvGraphicFramePr/>
          </xdr:nvGraphicFramePr>
          <xdr:xfrm>
            <a:off x="0" y="0"/>
            <a:ext cx="0" cy="0"/>
          </xdr:xfrm>
          <a:graphic>
            <a:graphicData uri="http://schemas.microsoft.com/office/drawing/2010/slicer">
              <sle:slicer xmlns:sle="http://schemas.microsoft.com/office/drawing/2010/slicer" name="Roast Type Name "/>
            </a:graphicData>
          </a:graphic>
        </xdr:graphicFrame>
      </mc:Choice>
      <mc:Fallback>
        <xdr:sp macro="" textlink="">
          <xdr:nvSpPr>
            <xdr:cNvPr id="0" name=""/>
            <xdr:cNvSpPr>
              <a:spLocks noTextEdit="1"/>
            </xdr:cNvSpPr>
          </xdr:nvSpPr>
          <xdr:spPr>
            <a:xfrm>
              <a:off x="11191876" y="876300"/>
              <a:ext cx="3552824"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66676</xdr:colOff>
      <xdr:row>10</xdr:row>
      <xdr:rowOff>47626</xdr:rowOff>
    </xdr:from>
    <xdr:to>
      <xdr:col>25</xdr:col>
      <xdr:colOff>0</xdr:colOff>
      <xdr:row>15</xdr:row>
      <xdr:rowOff>38100</xdr:rowOff>
    </xdr:to>
    <mc:AlternateContent xmlns:mc="http://schemas.openxmlformats.org/markup-compatibility/2006">
      <mc:Choice xmlns:a14="http://schemas.microsoft.com/office/drawing/2010/main" Requires="a14">
        <xdr:graphicFrame macro="">
          <xdr:nvGraphicFramePr>
            <xdr:cNvPr id="6" name="Loyality Card">
              <a:extLst>
                <a:ext uri="{FF2B5EF4-FFF2-40B4-BE49-F238E27FC236}">
                  <a16:creationId xmlns:a16="http://schemas.microsoft.com/office/drawing/2014/main" id="{04E00E48-E914-4DD4-AC7B-A9C08AB27A3C}"/>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12982576" y="1819276"/>
              <a:ext cx="1762124" cy="942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19049</xdr:colOff>
      <xdr:row>28</xdr:row>
      <xdr:rowOff>0</xdr:rowOff>
    </xdr:from>
    <xdr:to>
      <xdr:col>25</xdr:col>
      <xdr:colOff>0</xdr:colOff>
      <xdr:row>39</xdr:row>
      <xdr:rowOff>0</xdr:rowOff>
    </xdr:to>
    <xdr:graphicFrame macro="">
      <xdr:nvGraphicFramePr>
        <xdr:cNvPr id="7" name="Chart 6">
          <a:extLst>
            <a:ext uri="{FF2B5EF4-FFF2-40B4-BE49-F238E27FC236}">
              <a16:creationId xmlns:a16="http://schemas.microsoft.com/office/drawing/2014/main" id="{2DED2D6E-D87A-4CEC-A014-22A41732FB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19049</xdr:colOff>
      <xdr:row>15</xdr:row>
      <xdr:rowOff>57150</xdr:rowOff>
    </xdr:from>
    <xdr:to>
      <xdr:col>25</xdr:col>
      <xdr:colOff>0</xdr:colOff>
      <xdr:row>28</xdr:row>
      <xdr:rowOff>0</xdr:rowOff>
    </xdr:to>
    <xdr:graphicFrame macro="">
      <xdr:nvGraphicFramePr>
        <xdr:cNvPr id="8" name="Chart 7">
          <a:extLst>
            <a:ext uri="{FF2B5EF4-FFF2-40B4-BE49-F238E27FC236}">
              <a16:creationId xmlns:a16="http://schemas.microsoft.com/office/drawing/2014/main" id="{0181376D-8D87-45EF-A395-E5CF3FF8EB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xdr:row>
      <xdr:rowOff>0</xdr:rowOff>
    </xdr:from>
    <xdr:to>
      <xdr:col>25</xdr:col>
      <xdr:colOff>0</xdr:colOff>
      <xdr:row>5</xdr:row>
      <xdr:rowOff>0</xdr:rowOff>
    </xdr:to>
    <xdr:sp macro="" textlink="">
      <xdr:nvSpPr>
        <xdr:cNvPr id="10" name="Rectangle 9">
          <a:extLst>
            <a:ext uri="{FF2B5EF4-FFF2-40B4-BE49-F238E27FC236}">
              <a16:creationId xmlns:a16="http://schemas.microsoft.com/office/drawing/2014/main" id="{77CE1EED-31D9-E6F0-9AEF-F3F54FF5A9C9}"/>
            </a:ext>
          </a:extLst>
        </xdr:cNvPr>
        <xdr:cNvSpPr/>
      </xdr:nvSpPr>
      <xdr:spPr>
        <a:xfrm>
          <a:off x="114300" y="57150"/>
          <a:ext cx="14630400" cy="76200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t>COFFEE SALES 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104774</xdr:colOff>
      <xdr:row>9</xdr:row>
      <xdr:rowOff>47625</xdr:rowOff>
    </xdr:from>
    <xdr:to>
      <xdr:col>18</xdr:col>
      <xdr:colOff>114300</xdr:colOff>
      <xdr:row>24</xdr:row>
      <xdr:rowOff>152400</xdr:rowOff>
    </xdr:to>
    <xdr:graphicFrame macro="">
      <xdr:nvGraphicFramePr>
        <xdr:cNvPr id="7" name="Chart 6">
          <a:extLst>
            <a:ext uri="{FF2B5EF4-FFF2-40B4-BE49-F238E27FC236}">
              <a16:creationId xmlns:a16="http://schemas.microsoft.com/office/drawing/2014/main" id="{7749CAF9-F2B5-268B-0CC6-453E92E0B5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57149</xdr:colOff>
      <xdr:row>5</xdr:row>
      <xdr:rowOff>104775</xdr:rowOff>
    </xdr:from>
    <xdr:to>
      <xdr:col>16</xdr:col>
      <xdr:colOff>533400</xdr:colOff>
      <xdr:row>21</xdr:row>
      <xdr:rowOff>19050</xdr:rowOff>
    </xdr:to>
    <xdr:graphicFrame macro="">
      <xdr:nvGraphicFramePr>
        <xdr:cNvPr id="2" name="Chart 1">
          <a:extLst>
            <a:ext uri="{FF2B5EF4-FFF2-40B4-BE49-F238E27FC236}">
              <a16:creationId xmlns:a16="http://schemas.microsoft.com/office/drawing/2014/main" id="{FEA22558-8B60-4BE0-9E6F-CEB23236E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74.898818981485" createdVersion="8" refreshedVersion="8" minRefreshableVersion="3" recordCount="1000" xr:uid="{ABF75128-622E-4B00-B846-616350DAE9F2}">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9516240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m/>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3BE827-5CC7-4769-9369-3B4E1BE6A822}"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0">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1" numFmtId="3"/>
  </dataFields>
  <chartFormats count="4">
    <chartFormat chart="9" format="9" series="1">
      <pivotArea type="data" outline="0" fieldPosition="0">
        <references count="2">
          <reference field="4294967294" count="1" selected="0">
            <x v="0"/>
          </reference>
          <reference field="13" count="1" selected="0">
            <x v="0"/>
          </reference>
        </references>
      </pivotArea>
    </chartFormat>
    <chartFormat chart="9" format="10" series="1">
      <pivotArea type="data" outline="0" fieldPosition="0">
        <references count="2">
          <reference field="4294967294" count="1" selected="0">
            <x v="0"/>
          </reference>
          <reference field="13" count="1" selected="0">
            <x v="1"/>
          </reference>
        </references>
      </pivotArea>
    </chartFormat>
    <chartFormat chart="9" format="11" series="1">
      <pivotArea type="data" outline="0" fieldPosition="0">
        <references count="2">
          <reference field="4294967294" count="1" selected="0">
            <x v="0"/>
          </reference>
          <reference field="13" count="1" selected="0">
            <x v="2"/>
          </reference>
        </references>
      </pivotArea>
    </chartFormat>
    <chartFormat chart="9"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D6AC5D-218A-4CCF-930C-2E3BA8D7356F}"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5">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9" baseItem="1198330152" numFmtId="168"/>
  </dataFields>
  <chartFormats count="12">
    <chartFormat chart="6" format="4"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 chart="7" format="10" series="1">
      <pivotArea type="data" outline="0" fieldPosition="0">
        <references count="2">
          <reference field="4294967294" count="1" selected="0">
            <x v="0"/>
          </reference>
          <reference field="7" count="1" selected="0">
            <x v="1"/>
          </reference>
        </references>
      </pivotArea>
    </chartFormat>
    <chartFormat chart="7" format="11" series="1">
      <pivotArea type="data" outline="0" fieldPosition="0">
        <references count="2">
          <reference field="4294967294" count="1" selected="0">
            <x v="0"/>
          </reference>
          <reference field="7" count="1" selected="0">
            <x v="2"/>
          </reference>
        </references>
      </pivotArea>
    </chartFormat>
    <chartFormat chart="7" format="12" series="1">
      <pivotArea type="data" outline="0" fieldPosition="0">
        <references count="2">
          <reference field="4294967294" count="1" selected="0">
            <x v="0"/>
          </reference>
          <reference field="7" count="1" selected="0">
            <x v="0"/>
          </reference>
        </references>
      </pivotArea>
    </chartFormat>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7" count="1" selected="0">
            <x v="2"/>
          </reference>
        </references>
      </pivotArea>
    </chartFormat>
    <chartFormat chart="11" format="2">
      <pivotArea type="data" outline="0" fieldPosition="0">
        <references count="2">
          <reference field="4294967294" count="1" selected="0">
            <x v="0"/>
          </reference>
          <reference field="7" count="1" selected="0">
            <x v="0"/>
          </reference>
        </references>
      </pivotArea>
    </chartFormat>
    <chartFormat chart="11" format="3">
      <pivotArea type="data" outline="0" fieldPosition="0">
        <references count="2">
          <reference field="4294967294" count="1" selected="0">
            <x v="0"/>
          </reference>
          <reference field="7" count="1" selected="0">
            <x v="1"/>
          </reference>
        </references>
      </pivotArea>
    </chartFormat>
    <chartFormat chart="14" format="7" series="1">
      <pivotArea type="data" outline="0" fieldPosition="0">
        <references count="1">
          <reference field="4294967294" count="1" selected="0">
            <x v="0"/>
          </reference>
        </references>
      </pivotArea>
    </chartFormat>
    <chartFormat chart="14" format="8">
      <pivotArea type="data" outline="0" fieldPosition="0">
        <references count="2">
          <reference field="4294967294" count="1" selected="0">
            <x v="0"/>
          </reference>
          <reference field="7" count="1" selected="0">
            <x v="1"/>
          </reference>
        </references>
      </pivotArea>
    </chartFormat>
    <chartFormat chart="14"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55F007-7DC9-4705-8D68-96453D67E660}"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6">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9" baseItem="1198330152" numFmtId="168"/>
  </dataFields>
  <chartFormats count="7">
    <chartFormat chart="6" format="4"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 chart="15"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7208917-F10A-40F6-ABD5-852ECCC1CEC2}" sourceName="Size">
  <pivotTables>
    <pivotTable tabId="18" name="TotalSales"/>
    <pivotTable tabId="19" name="TotalSales"/>
    <pivotTable tabId="20" name="TotalSales"/>
  </pivotTables>
  <data>
    <tabular pivotCacheId="195162408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25BE850-8140-4922-80F7-E354C15AF527}" sourceName="Roast Type Name ">
  <pivotTables>
    <pivotTable tabId="18" name="TotalSales"/>
    <pivotTable tabId="19" name="TotalSales"/>
    <pivotTable tabId="20" name="TotalSales"/>
  </pivotTables>
  <data>
    <tabular pivotCacheId="195162408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52AA4015-940D-4DBC-AE72-D0A2AD78CB2B}" sourceName="Loyality Card">
  <pivotTables>
    <pivotTable tabId="18" name="TotalSales"/>
    <pivotTable tabId="19" name="TotalSales"/>
    <pivotTable tabId="20" name="TotalSales"/>
  </pivotTables>
  <data>
    <tabular pivotCacheId="195162408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97B869E-E28C-4C8A-94D2-C2A37FE1040D}" cache="Slicer_Size" caption="Size" columnCount="2" style="Purple Slicer" rowHeight="241300"/>
  <slicer name="Roast Type Name " xr10:uid="{27EDFB22-E416-42DF-A75C-ACCBE6B08BDF}" cache="Slicer_Roast_Type_Name" caption="Roast Type Name " columnCount="3" style="Purple Slicer" rowHeight="241300"/>
  <slicer name="Loyality Card" xr10:uid="{DA65684D-C083-41A7-A8B1-BB9EC8811DC7}" cache="Slicer_Loyality_Card" caption="Loyali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2422FF-E9C1-4D9D-A026-171292AF6298}" name="Table1" displayName="Table1" ref="A1:P1001" totalsRowShown="0" headerRowDxfId="11">
  <autoFilter ref="A1:P1001" xr:uid="{A82422FF-E9C1-4D9D-A026-171292AF6298}"/>
  <tableColumns count="16">
    <tableColumn id="1" xr3:uid="{9C9A34FC-42B8-48F8-A6DB-79CD7054E7A6}" name="Order ID" dataDxfId="10"/>
    <tableColumn id="2" xr3:uid="{07D6ECE5-90CA-4471-B4A1-3CCED1554D5A}" name="Order Date" dataDxfId="9"/>
    <tableColumn id="3" xr3:uid="{695EF92C-EF8F-4BFA-9E9A-BE776457E5BF}" name="Customer ID" dataDxfId="8"/>
    <tableColumn id="4" xr3:uid="{2A70D982-C66A-44D2-9EB2-98743FD619D6}" name="Product ID"/>
    <tableColumn id="5" xr3:uid="{2961246C-EFAD-4345-B8CB-2B739F317BDE}" name="Quantity" dataDxfId="7"/>
    <tableColumn id="6" xr3:uid="{4ED6E728-2995-4EEF-9156-7F56E1E87676}" name="Customer Name" dataDxfId="6">
      <calculatedColumnFormula>_xlfn.XLOOKUP(C2,customers!$A$1:$A$1001,customers!$B$1:$B$1001,,0)</calculatedColumnFormula>
    </tableColumn>
    <tableColumn id="7" xr3:uid="{87131016-2624-45F9-94EA-CBE2E630A23C}" name="Email" dataDxfId="5">
      <calculatedColumnFormula>IF(_xlfn.XLOOKUP(C2,customers!$A$1:$A$1001,customers!$C$1:$C$1001,,0)=0,"",_xlfn.XLOOKUP(C2,customers!$A$1:$A$1001,customers!$C$1:$C$1001,,0))</calculatedColumnFormula>
    </tableColumn>
    <tableColumn id="8" xr3:uid="{9D6392C7-46C9-4F78-94AD-938ADAC8FE04}" name="Country" dataDxfId="4">
      <calculatedColumnFormula>_xlfn.XLOOKUP(C2,customers!$A$1:$A$1001,customers!$G$1:$G$1001,,0)</calculatedColumnFormula>
    </tableColumn>
    <tableColumn id="9" xr3:uid="{2041A4BE-1635-48FE-A602-D08CBDFFC395}" name="Coffee Type">
      <calculatedColumnFormula>INDEX(products!$A$1:$G$49,MATCH(orders!$D2,products!$A$1:$A$49,0),MATCH(orders!I$1,products!$A$1:$G$1,0))</calculatedColumnFormula>
    </tableColumn>
    <tableColumn id="10" xr3:uid="{29AA538E-D9BD-4D49-B4AC-3605145D64B1}" name="Roast Type">
      <calculatedColumnFormula>INDEX(products!$A$1:$G$49,MATCH(orders!$D2,products!$A$1:$A$49,0),MATCH(orders!J$1,products!$A$1:$G$1,0))</calculatedColumnFormula>
    </tableColumn>
    <tableColumn id="11" xr3:uid="{1E7538BA-DCBD-4D6D-85F9-ABDB65E8BFA3}" name="Size" dataDxfId="3">
      <calculatedColumnFormula>INDEX(products!$A$1:$G$49,MATCH(orders!$D2,products!$A$1:$A$49,0),MATCH(orders!K$1,products!$A$1:$G$1,0))</calculatedColumnFormula>
    </tableColumn>
    <tableColumn id="12" xr3:uid="{8FA6F9BB-27B3-47C3-BA93-731BCF3FAFE0}" name="Unit Price" dataDxfId="2">
      <calculatedColumnFormula>INDEX(products!$A$1:$G$49,MATCH(orders!$D2,products!$A$1:$A$49,0),MATCH(orders!L$1,products!$A$1:$G$1,0))</calculatedColumnFormula>
    </tableColumn>
    <tableColumn id="13" xr3:uid="{AEAA7F39-2DC6-41FF-8517-15D8B587266B}" name="Sales" dataDxfId="1">
      <calculatedColumnFormula>L2*E2</calculatedColumnFormula>
    </tableColumn>
    <tableColumn id="14" xr3:uid="{B249373C-D31D-48D9-83BE-70D6D85D2BF1}" name="Coffee Type Name">
      <calculatedColumnFormula>IF(I2="Rob","Robusta",IF(I2="Exc","Excelsa",IF(I2="Ara","Arabica",IF(I2="Lib","Liberica",""))))</calculatedColumnFormula>
    </tableColumn>
    <tableColumn id="15" xr3:uid="{AAF739C1-C17D-48EA-9D42-38153A8A5A3D}" name="Roast Type Name ">
      <calculatedColumnFormula>IF(J2="M","Medium",IF(J2="L","Light",IF(J2="D","Dark","")))</calculatedColumnFormula>
    </tableColumn>
    <tableColumn id="16" xr3:uid="{219B09DB-E192-4874-8055-BAF667C604DF}" name="Loyality Card" dataDxfId="0">
      <calculatedColumnFormula>_xlfn.XLOOKUP(Table1[[#This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91DFB11-AE92-4DDB-A1B3-D3C0CC994D01}" sourceName="Order Date">
  <pivotTables>
    <pivotTable tabId="18" name="TotalSales"/>
    <pivotTable tabId="19" name="TotalSales"/>
    <pivotTable tabId="20" name="TotalSales"/>
  </pivotTables>
  <state minimalRefreshVersion="6" lastRefreshVersion="6" pivotCacheId="195162408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34DA0D9-726B-489E-9ED1-69D26BB0D85B}" cache="NativeTimeline_Order_Date" caption="Order Date" level="2" selectionLevel="2" scrollPosition="2019-01-01T00:00:00" style="Purple TimeLine Style "/>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CFC20-9DD2-4828-8D47-E358EFF3DFE7}">
  <dimension ref="A1"/>
  <sheetViews>
    <sheetView showGridLines="0" tabSelected="1" zoomScaleNormal="100" workbookViewId="0">
      <selection activeCell="AA13" sqref="AA13"/>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A9593-9A45-4CEC-B135-1FD27079C5C2}">
  <dimension ref="A3:J53"/>
  <sheetViews>
    <sheetView workbookViewId="0">
      <selection activeCell="E20" sqref="E20"/>
    </sheetView>
  </sheetViews>
  <sheetFormatPr defaultRowHeight="15" x14ac:dyDescent="0.25"/>
  <cols>
    <col min="1" max="1" width="13.140625" bestFit="1" customWidth="1"/>
    <col min="2" max="2" width="22" bestFit="1" customWidth="1"/>
    <col min="3" max="6" width="20" bestFit="1" customWidth="1"/>
    <col min="7" max="7" width="11.28515625" bestFit="1" customWidth="1"/>
  </cols>
  <sheetData>
    <row r="3" spans="1:7" x14ac:dyDescent="0.25">
      <c r="A3" s="6" t="s">
        <v>6225</v>
      </c>
      <c r="C3" s="6" t="s">
        <v>6196</v>
      </c>
    </row>
    <row r="4" spans="1:7" x14ac:dyDescent="0.25">
      <c r="A4" s="6" t="s">
        <v>6215</v>
      </c>
      <c r="B4" s="6" t="s">
        <v>6216</v>
      </c>
      <c r="C4" t="s">
        <v>6221</v>
      </c>
      <c r="D4" t="s">
        <v>6222</v>
      </c>
      <c r="E4" t="s">
        <v>6223</v>
      </c>
      <c r="F4" t="s">
        <v>6224</v>
      </c>
      <c r="G4" t="s">
        <v>6198</v>
      </c>
    </row>
    <row r="5" spans="1:7" x14ac:dyDescent="0.25">
      <c r="A5" t="s">
        <v>6199</v>
      </c>
      <c r="B5" t="s">
        <v>6200</v>
      </c>
      <c r="C5" s="7">
        <v>186.85499999999999</v>
      </c>
      <c r="D5" s="7">
        <v>305.97000000000003</v>
      </c>
      <c r="E5" s="7">
        <v>213.15999999999997</v>
      </c>
      <c r="F5" s="7">
        <v>123</v>
      </c>
      <c r="G5" s="7">
        <v>828.98500000000001</v>
      </c>
    </row>
    <row r="6" spans="1:7" x14ac:dyDescent="0.25">
      <c r="B6" t="s">
        <v>6201</v>
      </c>
      <c r="C6" s="7">
        <v>251.96499999999997</v>
      </c>
      <c r="D6" s="7">
        <v>129.46</v>
      </c>
      <c r="E6" s="7">
        <v>434.03999999999996</v>
      </c>
      <c r="F6" s="7">
        <v>171.93999999999997</v>
      </c>
      <c r="G6" s="7">
        <v>987.40499999999986</v>
      </c>
    </row>
    <row r="7" spans="1:7" x14ac:dyDescent="0.25">
      <c r="B7" t="s">
        <v>6202</v>
      </c>
      <c r="C7" s="7">
        <v>224.94499999999999</v>
      </c>
      <c r="D7" s="7">
        <v>349.12</v>
      </c>
      <c r="E7" s="7">
        <v>321.04000000000002</v>
      </c>
      <c r="F7" s="7">
        <v>126.035</v>
      </c>
      <c r="G7" s="7">
        <v>1021.14</v>
      </c>
    </row>
    <row r="8" spans="1:7" x14ac:dyDescent="0.25">
      <c r="B8" t="s">
        <v>6203</v>
      </c>
      <c r="C8" s="7">
        <v>307.12</v>
      </c>
      <c r="D8" s="7">
        <v>681.07499999999993</v>
      </c>
      <c r="E8" s="7">
        <v>533.70499999999993</v>
      </c>
      <c r="F8" s="7">
        <v>158.85</v>
      </c>
      <c r="G8" s="7">
        <v>1680.7499999999998</v>
      </c>
    </row>
    <row r="9" spans="1:7" x14ac:dyDescent="0.25">
      <c r="B9" t="s">
        <v>6204</v>
      </c>
      <c r="C9" s="7">
        <v>53.664999999999992</v>
      </c>
      <c r="D9" s="7">
        <v>83.025000000000006</v>
      </c>
      <c r="E9" s="7">
        <v>193.83499999999998</v>
      </c>
      <c r="F9" s="7">
        <v>68.039999999999992</v>
      </c>
      <c r="G9" s="7">
        <v>398.56499999999994</v>
      </c>
    </row>
    <row r="10" spans="1:7" x14ac:dyDescent="0.25">
      <c r="B10" t="s">
        <v>6205</v>
      </c>
      <c r="C10" s="7">
        <v>163.01999999999998</v>
      </c>
      <c r="D10" s="7">
        <v>678.3599999999999</v>
      </c>
      <c r="E10" s="7">
        <v>171.04500000000002</v>
      </c>
      <c r="F10" s="7">
        <v>372.255</v>
      </c>
      <c r="G10" s="7">
        <v>1384.6799999999998</v>
      </c>
    </row>
    <row r="11" spans="1:7" x14ac:dyDescent="0.25">
      <c r="B11" t="s">
        <v>6206</v>
      </c>
      <c r="C11" s="7">
        <v>345.02</v>
      </c>
      <c r="D11" s="7">
        <v>273.86999999999995</v>
      </c>
      <c r="E11" s="7">
        <v>184.12999999999997</v>
      </c>
      <c r="F11" s="7">
        <v>201.11499999999998</v>
      </c>
      <c r="G11" s="7">
        <v>1004.1349999999999</v>
      </c>
    </row>
    <row r="12" spans="1:7" x14ac:dyDescent="0.25">
      <c r="B12" t="s">
        <v>6207</v>
      </c>
      <c r="C12" s="7">
        <v>334.89</v>
      </c>
      <c r="D12" s="7">
        <v>70.95</v>
      </c>
      <c r="E12" s="7">
        <v>134.23000000000002</v>
      </c>
      <c r="F12" s="7">
        <v>166.27499999999998</v>
      </c>
      <c r="G12" s="7">
        <v>706.34499999999991</v>
      </c>
    </row>
    <row r="13" spans="1:7" x14ac:dyDescent="0.25">
      <c r="B13" t="s">
        <v>6208</v>
      </c>
      <c r="C13" s="7">
        <v>178.70999999999998</v>
      </c>
      <c r="D13" s="7">
        <v>166.1</v>
      </c>
      <c r="E13" s="7">
        <v>439.30999999999995</v>
      </c>
      <c r="F13" s="7">
        <v>492.9</v>
      </c>
      <c r="G13" s="7">
        <v>1277.02</v>
      </c>
    </row>
    <row r="14" spans="1:7" x14ac:dyDescent="0.25">
      <c r="B14" t="s">
        <v>6209</v>
      </c>
      <c r="C14" s="7">
        <v>301.98500000000001</v>
      </c>
      <c r="D14" s="7">
        <v>153.76499999999999</v>
      </c>
      <c r="E14" s="7">
        <v>215.55499999999998</v>
      </c>
      <c r="F14" s="7">
        <v>213.66499999999999</v>
      </c>
      <c r="G14" s="7">
        <v>884.96999999999991</v>
      </c>
    </row>
    <row r="15" spans="1:7" x14ac:dyDescent="0.25">
      <c r="B15" t="s">
        <v>6210</v>
      </c>
      <c r="C15" s="7">
        <v>312.83499999999998</v>
      </c>
      <c r="D15" s="7">
        <v>63.249999999999993</v>
      </c>
      <c r="E15" s="7">
        <v>350.89500000000004</v>
      </c>
      <c r="F15" s="7">
        <v>96.405000000000001</v>
      </c>
      <c r="G15" s="7">
        <v>823.38499999999999</v>
      </c>
    </row>
    <row r="16" spans="1:7" x14ac:dyDescent="0.25">
      <c r="B16" t="s">
        <v>6211</v>
      </c>
      <c r="C16" s="7">
        <v>265.62</v>
      </c>
      <c r="D16" s="7">
        <v>526.51499999999987</v>
      </c>
      <c r="E16" s="7">
        <v>187.06</v>
      </c>
      <c r="F16" s="7">
        <v>210.58999999999997</v>
      </c>
      <c r="G16" s="7">
        <v>1189.7849999999999</v>
      </c>
    </row>
    <row r="17" spans="1:10" x14ac:dyDescent="0.25">
      <c r="A17" t="s">
        <v>6217</v>
      </c>
      <c r="C17" s="7">
        <v>2926.63</v>
      </c>
      <c r="D17" s="7">
        <v>3481.4599999999996</v>
      </c>
      <c r="E17" s="7">
        <v>3378.0049999999997</v>
      </c>
      <c r="F17" s="7">
        <v>2401.0700000000002</v>
      </c>
      <c r="G17" s="7">
        <v>12187.164999999999</v>
      </c>
    </row>
    <row r="18" spans="1:10" x14ac:dyDescent="0.25">
      <c r="A18" t="s">
        <v>6212</v>
      </c>
      <c r="B18" t="s">
        <v>6200</v>
      </c>
      <c r="C18" s="7">
        <v>47.25</v>
      </c>
      <c r="D18" s="7">
        <v>65.805000000000007</v>
      </c>
      <c r="E18" s="7">
        <v>274.67500000000001</v>
      </c>
      <c r="F18" s="7">
        <v>179.22</v>
      </c>
      <c r="G18" s="7">
        <v>566.95000000000005</v>
      </c>
    </row>
    <row r="19" spans="1:10" x14ac:dyDescent="0.25">
      <c r="B19" t="s">
        <v>6201</v>
      </c>
      <c r="C19" s="7">
        <v>745.44999999999993</v>
      </c>
      <c r="D19" s="7">
        <v>428.88499999999999</v>
      </c>
      <c r="E19" s="7">
        <v>194.17499999999998</v>
      </c>
      <c r="F19" s="7">
        <v>429.82999999999993</v>
      </c>
      <c r="G19" s="7">
        <v>1798.34</v>
      </c>
    </row>
    <row r="20" spans="1:10" x14ac:dyDescent="0.25">
      <c r="B20" t="s">
        <v>6202</v>
      </c>
      <c r="C20" s="7">
        <v>130.47</v>
      </c>
      <c r="D20" s="7">
        <v>271.48500000000001</v>
      </c>
      <c r="E20" s="7">
        <v>281.20499999999998</v>
      </c>
      <c r="F20" s="7">
        <v>231.63000000000002</v>
      </c>
      <c r="G20" s="7">
        <v>914.79000000000008</v>
      </c>
    </row>
    <row r="21" spans="1:10" x14ac:dyDescent="0.25">
      <c r="B21" t="s">
        <v>6203</v>
      </c>
      <c r="C21" s="7">
        <v>27</v>
      </c>
      <c r="D21" s="7">
        <v>347.26</v>
      </c>
      <c r="E21" s="7">
        <v>147.51</v>
      </c>
      <c r="F21" s="7">
        <v>240.04</v>
      </c>
      <c r="G21" s="7">
        <v>761.81</v>
      </c>
    </row>
    <row r="22" spans="1:10" x14ac:dyDescent="0.25">
      <c r="B22" t="s">
        <v>6204</v>
      </c>
      <c r="C22" s="7">
        <v>255.11499999999995</v>
      </c>
      <c r="D22" s="7">
        <v>541.73</v>
      </c>
      <c r="E22" s="7">
        <v>83.43</v>
      </c>
      <c r="F22" s="7">
        <v>59.079999999999991</v>
      </c>
      <c r="G22" s="7">
        <v>939.35500000000013</v>
      </c>
    </row>
    <row r="23" spans="1:10" x14ac:dyDescent="0.25">
      <c r="B23" t="s">
        <v>6205</v>
      </c>
      <c r="C23" s="7">
        <v>584.78999999999985</v>
      </c>
      <c r="D23" s="7">
        <v>357.42999999999995</v>
      </c>
      <c r="E23" s="7">
        <v>355.34</v>
      </c>
      <c r="F23" s="7">
        <v>140.88</v>
      </c>
      <c r="G23" s="7">
        <v>1438.4399999999996</v>
      </c>
    </row>
    <row r="24" spans="1:10" x14ac:dyDescent="0.25">
      <c r="B24" t="s">
        <v>6206</v>
      </c>
      <c r="C24" s="7">
        <v>430.62</v>
      </c>
      <c r="D24" s="7">
        <v>227.42500000000001</v>
      </c>
      <c r="E24" s="7">
        <v>236.315</v>
      </c>
      <c r="F24" s="7">
        <v>414.58499999999992</v>
      </c>
      <c r="G24" s="7">
        <v>1308.9450000000002</v>
      </c>
    </row>
    <row r="25" spans="1:10" x14ac:dyDescent="0.25">
      <c r="B25" t="s">
        <v>6207</v>
      </c>
      <c r="C25" s="7">
        <v>22.5</v>
      </c>
      <c r="D25" s="7">
        <v>77.72</v>
      </c>
      <c r="E25" s="7">
        <v>60.5</v>
      </c>
      <c r="F25" s="7">
        <v>139.67999999999998</v>
      </c>
      <c r="G25" s="7">
        <v>300.39999999999998</v>
      </c>
    </row>
    <row r="26" spans="1:10" x14ac:dyDescent="0.25">
      <c r="B26" t="s">
        <v>6208</v>
      </c>
      <c r="C26" s="7">
        <v>126.14999999999999</v>
      </c>
      <c r="D26" s="7">
        <v>195.11</v>
      </c>
      <c r="E26" s="7">
        <v>89.13</v>
      </c>
      <c r="F26" s="7">
        <v>302.65999999999997</v>
      </c>
      <c r="G26" s="7">
        <v>713.05</v>
      </c>
    </row>
    <row r="27" spans="1:10" x14ac:dyDescent="0.25">
      <c r="B27" t="s">
        <v>6209</v>
      </c>
      <c r="C27" s="7">
        <v>376.03</v>
      </c>
      <c r="D27" s="7">
        <v>523.24</v>
      </c>
      <c r="E27" s="7">
        <v>440.96499999999997</v>
      </c>
      <c r="F27" s="7">
        <v>174.46999999999997</v>
      </c>
      <c r="G27" s="7">
        <v>1514.7049999999999</v>
      </c>
      <c r="J27" s="8"/>
    </row>
    <row r="28" spans="1:10" x14ac:dyDescent="0.25">
      <c r="B28" t="s">
        <v>6210</v>
      </c>
      <c r="C28" s="7">
        <v>515.17999999999995</v>
      </c>
      <c r="D28" s="7">
        <v>142.56</v>
      </c>
      <c r="E28" s="7">
        <v>347.03999999999996</v>
      </c>
      <c r="F28" s="7">
        <v>104.08499999999999</v>
      </c>
      <c r="G28" s="7">
        <v>1108.865</v>
      </c>
    </row>
    <row r="29" spans="1:10" x14ac:dyDescent="0.25">
      <c r="B29" t="s">
        <v>6211</v>
      </c>
      <c r="C29" s="7">
        <v>95.859999999999985</v>
      </c>
      <c r="D29" s="7">
        <v>484.76</v>
      </c>
      <c r="E29" s="7">
        <v>94.17</v>
      </c>
      <c r="F29" s="7">
        <v>77.10499999999999</v>
      </c>
      <c r="G29" s="7">
        <v>751.89499999999998</v>
      </c>
    </row>
    <row r="30" spans="1:10" x14ac:dyDescent="0.25">
      <c r="A30" t="s">
        <v>6218</v>
      </c>
      <c r="C30" s="7">
        <v>3356.415</v>
      </c>
      <c r="D30" s="7">
        <v>3663.41</v>
      </c>
      <c r="E30" s="7">
        <v>2604.4550000000004</v>
      </c>
      <c r="F30" s="7">
        <v>2493.2649999999999</v>
      </c>
      <c r="G30" s="7">
        <v>12117.544999999998</v>
      </c>
    </row>
    <row r="31" spans="1:10" x14ac:dyDescent="0.25">
      <c r="A31" t="s">
        <v>6213</v>
      </c>
      <c r="B31" t="s">
        <v>6200</v>
      </c>
      <c r="C31" s="7">
        <v>258.34500000000003</v>
      </c>
      <c r="D31" s="7">
        <v>139.625</v>
      </c>
      <c r="E31" s="7">
        <v>279.52000000000004</v>
      </c>
      <c r="F31" s="7">
        <v>160.19499999999999</v>
      </c>
      <c r="G31" s="7">
        <v>837.68499999999995</v>
      </c>
    </row>
    <row r="32" spans="1:10" x14ac:dyDescent="0.25">
      <c r="B32" t="s">
        <v>6201</v>
      </c>
      <c r="C32" s="7">
        <v>342.2</v>
      </c>
      <c r="D32" s="7">
        <v>284.24999999999994</v>
      </c>
      <c r="E32" s="7">
        <v>251.83</v>
      </c>
      <c r="F32" s="7">
        <v>80.550000000000011</v>
      </c>
      <c r="G32" s="7">
        <v>958.82999999999993</v>
      </c>
    </row>
    <row r="33" spans="1:7" x14ac:dyDescent="0.25">
      <c r="B33" t="s">
        <v>6202</v>
      </c>
      <c r="C33" s="7">
        <v>418.30499999999989</v>
      </c>
      <c r="D33" s="7">
        <v>468.125</v>
      </c>
      <c r="E33" s="7">
        <v>405.05500000000006</v>
      </c>
      <c r="F33" s="7">
        <v>253.15499999999997</v>
      </c>
      <c r="G33" s="7">
        <v>1544.6399999999999</v>
      </c>
    </row>
    <row r="34" spans="1:7" x14ac:dyDescent="0.25">
      <c r="B34" t="s">
        <v>6203</v>
      </c>
      <c r="C34" s="7">
        <v>102.32999999999998</v>
      </c>
      <c r="D34" s="7">
        <v>242.14000000000001</v>
      </c>
      <c r="E34" s="7">
        <v>554.875</v>
      </c>
      <c r="F34" s="7">
        <v>106.23999999999998</v>
      </c>
      <c r="G34" s="7">
        <v>1005.585</v>
      </c>
    </row>
    <row r="35" spans="1:7" x14ac:dyDescent="0.25">
      <c r="B35" t="s">
        <v>6204</v>
      </c>
      <c r="C35" s="7">
        <v>234.71999999999997</v>
      </c>
      <c r="D35" s="7">
        <v>133.08000000000001</v>
      </c>
      <c r="E35" s="7">
        <v>267.2</v>
      </c>
      <c r="F35" s="7">
        <v>272.68999999999994</v>
      </c>
      <c r="G35" s="7">
        <v>907.68999999999994</v>
      </c>
    </row>
    <row r="36" spans="1:7" x14ac:dyDescent="0.25">
      <c r="B36" t="s">
        <v>6205</v>
      </c>
      <c r="C36" s="7">
        <v>430.39</v>
      </c>
      <c r="D36" s="7">
        <v>136.20500000000001</v>
      </c>
      <c r="E36" s="7">
        <v>209.6</v>
      </c>
      <c r="F36" s="7">
        <v>88.334999999999994</v>
      </c>
      <c r="G36" s="7">
        <v>864.53000000000009</v>
      </c>
    </row>
    <row r="37" spans="1:7" x14ac:dyDescent="0.25">
      <c r="B37" t="s">
        <v>6206</v>
      </c>
      <c r="C37" s="7">
        <v>109.005</v>
      </c>
      <c r="D37" s="7">
        <v>393.57499999999999</v>
      </c>
      <c r="E37" s="7">
        <v>61.034999999999997</v>
      </c>
      <c r="F37" s="7">
        <v>199.48999999999998</v>
      </c>
      <c r="G37" s="7">
        <v>763.10500000000002</v>
      </c>
    </row>
    <row r="38" spans="1:7" x14ac:dyDescent="0.25">
      <c r="B38" t="s">
        <v>6207</v>
      </c>
      <c r="C38" s="7">
        <v>287.52499999999998</v>
      </c>
      <c r="D38" s="7">
        <v>288.67</v>
      </c>
      <c r="E38" s="7">
        <v>125.58</v>
      </c>
      <c r="F38" s="7">
        <v>374.13499999999999</v>
      </c>
      <c r="G38" s="7">
        <v>1075.9099999999999</v>
      </c>
    </row>
    <row r="39" spans="1:7" x14ac:dyDescent="0.25">
      <c r="B39" t="s">
        <v>6208</v>
      </c>
      <c r="C39" s="7">
        <v>840.92999999999984</v>
      </c>
      <c r="D39" s="7">
        <v>409.875</v>
      </c>
      <c r="E39" s="7">
        <v>171.32999999999998</v>
      </c>
      <c r="F39" s="7">
        <v>221.43999999999997</v>
      </c>
      <c r="G39" s="7">
        <v>1643.5749999999998</v>
      </c>
    </row>
    <row r="40" spans="1:7" x14ac:dyDescent="0.25">
      <c r="B40" t="s">
        <v>6209</v>
      </c>
      <c r="C40" s="7">
        <v>299.07</v>
      </c>
      <c r="D40" s="7">
        <v>260.32499999999999</v>
      </c>
      <c r="E40" s="7">
        <v>584.64</v>
      </c>
      <c r="F40" s="7">
        <v>256.36500000000001</v>
      </c>
      <c r="G40" s="7">
        <v>1400.3999999999999</v>
      </c>
    </row>
    <row r="41" spans="1:7" x14ac:dyDescent="0.25">
      <c r="B41" t="s">
        <v>6210</v>
      </c>
      <c r="C41" s="7">
        <v>323.32499999999999</v>
      </c>
      <c r="D41" s="7">
        <v>565.57000000000005</v>
      </c>
      <c r="E41" s="7">
        <v>537.80999999999995</v>
      </c>
      <c r="F41" s="7">
        <v>189.47499999999999</v>
      </c>
      <c r="G41" s="7">
        <v>1616.1799999999998</v>
      </c>
    </row>
    <row r="42" spans="1:7" x14ac:dyDescent="0.25">
      <c r="B42" t="s">
        <v>6211</v>
      </c>
      <c r="C42" s="7">
        <v>399.48499999999996</v>
      </c>
      <c r="D42" s="7">
        <v>148.19999999999999</v>
      </c>
      <c r="E42" s="7">
        <v>388.21999999999997</v>
      </c>
      <c r="F42" s="7">
        <v>212.07499999999999</v>
      </c>
      <c r="G42" s="7">
        <v>1147.98</v>
      </c>
    </row>
    <row r="43" spans="1:7" x14ac:dyDescent="0.25">
      <c r="A43" t="s">
        <v>6219</v>
      </c>
      <c r="C43" s="7">
        <v>4045.63</v>
      </c>
      <c r="D43" s="7">
        <v>3469.64</v>
      </c>
      <c r="E43" s="7">
        <v>3836.6949999999997</v>
      </c>
      <c r="F43" s="7">
        <v>2414.145</v>
      </c>
      <c r="G43" s="7">
        <v>13766.109999999999</v>
      </c>
    </row>
    <row r="44" spans="1:7" x14ac:dyDescent="0.25">
      <c r="A44" t="s">
        <v>6214</v>
      </c>
      <c r="B44" t="s">
        <v>6200</v>
      </c>
      <c r="C44" s="7">
        <v>112.69499999999999</v>
      </c>
      <c r="D44" s="7">
        <v>166.32</v>
      </c>
      <c r="E44" s="7">
        <v>843.71499999999992</v>
      </c>
      <c r="F44" s="7">
        <v>146.685</v>
      </c>
      <c r="G44" s="7">
        <v>1269.415</v>
      </c>
    </row>
    <row r="45" spans="1:7" x14ac:dyDescent="0.25">
      <c r="B45" t="s">
        <v>6201</v>
      </c>
      <c r="C45" s="7">
        <v>114.87999999999998</v>
      </c>
      <c r="D45" s="7">
        <v>133.815</v>
      </c>
      <c r="E45" s="7">
        <v>91.175000000000011</v>
      </c>
      <c r="F45" s="7">
        <v>53.759999999999991</v>
      </c>
      <c r="G45" s="7">
        <v>393.63</v>
      </c>
    </row>
    <row r="46" spans="1:7" x14ac:dyDescent="0.25">
      <c r="B46" t="s">
        <v>6202</v>
      </c>
      <c r="C46" s="7">
        <v>277.76</v>
      </c>
      <c r="D46" s="7">
        <v>175.41</v>
      </c>
      <c r="E46" s="7">
        <v>462.50999999999993</v>
      </c>
      <c r="F46" s="7">
        <v>399.52499999999998</v>
      </c>
      <c r="G46" s="7">
        <v>1315.2049999999999</v>
      </c>
    </row>
    <row r="47" spans="1:7" x14ac:dyDescent="0.25">
      <c r="B47" t="s">
        <v>6203</v>
      </c>
      <c r="C47" s="7">
        <v>197.89499999999998</v>
      </c>
      <c r="D47" s="7">
        <v>289.755</v>
      </c>
      <c r="E47" s="7">
        <v>88.545000000000002</v>
      </c>
      <c r="F47" s="7">
        <v>200.25499999999997</v>
      </c>
      <c r="G47" s="7">
        <v>776.44999999999993</v>
      </c>
    </row>
    <row r="48" spans="1:7" x14ac:dyDescent="0.25">
      <c r="B48" t="s">
        <v>6204</v>
      </c>
      <c r="C48" s="7">
        <v>193.11499999999998</v>
      </c>
      <c r="D48" s="7">
        <v>212.49499999999998</v>
      </c>
      <c r="E48" s="7">
        <v>292.29000000000002</v>
      </c>
      <c r="F48" s="7">
        <v>304.46999999999997</v>
      </c>
      <c r="G48" s="7">
        <v>1002.3699999999999</v>
      </c>
    </row>
    <row r="49" spans="1:7" x14ac:dyDescent="0.25">
      <c r="B49" t="s">
        <v>6205</v>
      </c>
      <c r="C49" s="7">
        <v>179.79</v>
      </c>
      <c r="D49" s="7">
        <v>426.2</v>
      </c>
      <c r="E49" s="7">
        <v>170.08999999999997</v>
      </c>
      <c r="F49" s="7">
        <v>379.31</v>
      </c>
      <c r="G49" s="7">
        <v>1155.3899999999999</v>
      </c>
    </row>
    <row r="50" spans="1:7" x14ac:dyDescent="0.25">
      <c r="B50" t="s">
        <v>6206</v>
      </c>
      <c r="C50" s="7">
        <v>247.28999999999996</v>
      </c>
      <c r="D50" s="7">
        <v>246.685</v>
      </c>
      <c r="E50" s="7">
        <v>271.05499999999995</v>
      </c>
      <c r="F50" s="7">
        <v>141.69999999999999</v>
      </c>
      <c r="G50" s="7">
        <v>906.73</v>
      </c>
    </row>
    <row r="51" spans="1:7" x14ac:dyDescent="0.25">
      <c r="B51" t="s">
        <v>6207</v>
      </c>
      <c r="C51" s="7">
        <v>116.39499999999998</v>
      </c>
      <c r="D51" s="7">
        <v>41.25</v>
      </c>
      <c r="E51" s="7">
        <v>15.54</v>
      </c>
      <c r="F51" s="7">
        <v>71.06</v>
      </c>
      <c r="G51" s="7">
        <v>244.24499999999998</v>
      </c>
    </row>
    <row r="52" spans="1:7" x14ac:dyDescent="0.25">
      <c r="A52" t="s">
        <v>6220</v>
      </c>
      <c r="C52" s="7">
        <v>1439.82</v>
      </c>
      <c r="D52" s="7">
        <v>1691.9299999999998</v>
      </c>
      <c r="E52" s="7">
        <v>2234.9199999999996</v>
      </c>
      <c r="F52" s="7">
        <v>1696.7649999999999</v>
      </c>
      <c r="G52" s="7">
        <v>7063.4349999999986</v>
      </c>
    </row>
    <row r="53" spans="1:7" x14ac:dyDescent="0.25">
      <c r="A53" t="s">
        <v>6198</v>
      </c>
      <c r="C53" s="7">
        <v>11768.495000000003</v>
      </c>
      <c r="D53" s="7">
        <v>12306.440000000002</v>
      </c>
      <c r="E53" s="7">
        <v>12054.075000000003</v>
      </c>
      <c r="F53" s="7">
        <v>9005.244999999999</v>
      </c>
      <c r="G53" s="7">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16E7C-7666-4B21-98F7-60E8DD1D1CAC}">
  <dimension ref="A3:J27"/>
  <sheetViews>
    <sheetView workbookViewId="0">
      <selection activeCell="L27" sqref="L27"/>
    </sheetView>
  </sheetViews>
  <sheetFormatPr defaultRowHeight="15" x14ac:dyDescent="0.25"/>
  <cols>
    <col min="1" max="1" width="15.42578125" bestFit="1" customWidth="1"/>
    <col min="2" max="2" width="12.140625" bestFit="1" customWidth="1"/>
    <col min="3" max="4" width="15.5703125" bestFit="1" customWidth="1"/>
    <col min="5" max="7" width="11.28515625" bestFit="1" customWidth="1"/>
  </cols>
  <sheetData>
    <row r="3" spans="1:2" x14ac:dyDescent="0.25">
      <c r="A3" s="6" t="s">
        <v>7</v>
      </c>
      <c r="B3" t="s">
        <v>6225</v>
      </c>
    </row>
    <row r="4" spans="1:2" x14ac:dyDescent="0.25">
      <c r="A4" t="s">
        <v>28</v>
      </c>
      <c r="B4" s="9">
        <v>2798.5050000000001</v>
      </c>
    </row>
    <row r="5" spans="1:2" x14ac:dyDescent="0.25">
      <c r="A5" t="s">
        <v>318</v>
      </c>
      <c r="B5" s="9">
        <v>6696.8649999999989</v>
      </c>
    </row>
    <row r="6" spans="1:2" x14ac:dyDescent="0.25">
      <c r="A6" t="s">
        <v>19</v>
      </c>
      <c r="B6" s="9">
        <v>35638.88499999998</v>
      </c>
    </row>
    <row r="7" spans="1:2" x14ac:dyDescent="0.25">
      <c r="A7" t="s">
        <v>6198</v>
      </c>
      <c r="B7" s="9">
        <v>45134.254999999976</v>
      </c>
    </row>
    <row r="27" spans="10:10" x14ac:dyDescent="0.25">
      <c r="J27" s="8"/>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1F1B3-F56D-4C31-865C-8D1AC774F161}">
  <dimension ref="A3:J27"/>
  <sheetViews>
    <sheetView workbookViewId="0">
      <selection activeCell="L5" sqref="L5"/>
    </sheetView>
  </sheetViews>
  <sheetFormatPr defaultRowHeight="15" x14ac:dyDescent="0.25"/>
  <cols>
    <col min="1" max="1" width="17.7109375" bestFit="1" customWidth="1"/>
    <col min="2" max="2" width="12.140625" bestFit="1" customWidth="1"/>
    <col min="3" max="4" width="15.5703125" bestFit="1" customWidth="1"/>
    <col min="5" max="7" width="11.28515625" bestFit="1" customWidth="1"/>
  </cols>
  <sheetData>
    <row r="3" spans="1:2" x14ac:dyDescent="0.25">
      <c r="A3" s="6" t="s">
        <v>4</v>
      </c>
      <c r="B3" t="s">
        <v>6225</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row r="9" spans="1:2" x14ac:dyDescent="0.25">
      <c r="A9" t="s">
        <v>6198</v>
      </c>
      <c r="B9" s="9">
        <v>1472.9099999999999</v>
      </c>
    </row>
    <row r="27" spans="10:10" x14ac:dyDescent="0.25">
      <c r="J27" s="8"/>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9" zoomScaleNormal="115" workbookViewId="0">
      <selection activeCell="P4" sqref="P4"/>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5703125" customWidth="1"/>
    <col min="16" max="16" width="14.570312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6226</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_xlfn.XLOOKUP(Table1[[#This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_xlfn.XLOOKUP(Table1[[#This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_xlfn.XLOOKUP(Table1[[#This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_xlfn.XLOOKUP(Table1[[#This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_xlfn.XLOOKUP(Table1[[#This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_xlfn.XLOOKUP(Table1[[#This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_xlfn.XLOOKUP(Table1[[#This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_xlfn.XLOOKUP(Table1[[#This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_xlfn.XLOOKUP(Table1[[#This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_xlfn.XLOOKUP(Table1[[#This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_xlfn.XLOOKUP(Table1[[#This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_xlfn.XLOOKUP(Table1[[#This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_xlfn.XLOOKUP(Table1[[#This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_xlfn.XLOOKUP(Table1[[#This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_xlfn.XLOOKUP(Table1[[#This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_xlfn.XLOOKUP(Table1[[#This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_xlfn.XLOOKUP(Table1[[#This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_xlfn.XLOOKUP(Table1[[#This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_xlfn.XLOOKUP(Table1[[#This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_xlfn.XLOOKUP(Table1[[#This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_xlfn.XLOOKUP(Table1[[#This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_xlfn.XLOOKUP(Table1[[#This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_xlfn.XLOOKUP(Table1[[#This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_xlfn.XLOOKUP(Table1[[#This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_xlfn.XLOOKUP(Table1[[#This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_xlfn.XLOOKUP(Table1[[#This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_xlfn.XLOOKUP(Table1[[#This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_xlfn.XLOOKUP(Table1[[#This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_xlfn.XLOOKUP(Table1[[#This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_xlfn.XLOOKUP(Table1[[#This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_xlfn.XLOOKUP(Table1[[#This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_xlfn.XLOOKUP(Table1[[#This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_xlfn.XLOOKUP(Table1[[#This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_xlfn.XLOOKUP(Table1[[#This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_xlfn.XLOOKUP(Table1[[#This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_xlfn.XLOOKUP(Table1[[#This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_xlfn.XLOOKUP(Table1[[#This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_xlfn.XLOOKUP(Table1[[#This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_xlfn.XLOOKUP(Table1[[#This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_xlfn.XLOOKUP(Table1[[#This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_xlfn.XLOOKUP(Table1[[#This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_xlfn.XLOOKUP(Table1[[#This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_xlfn.XLOOKUP(Table1[[#This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_xlfn.XLOOKUP(Table1[[#This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_xlfn.XLOOKUP(Table1[[#This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_xlfn.XLOOKUP(Table1[[#This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_xlfn.XLOOKUP(Table1[[#This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_xlfn.XLOOKUP(Table1[[#This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_xlfn.XLOOKUP(Table1[[#This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_xlfn.XLOOKUP(Table1[[#This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_xlfn.XLOOKUP(Table1[[#This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_xlfn.XLOOKUP(Table1[[#This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_xlfn.XLOOKUP(Table1[[#This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_xlfn.XLOOKUP(Table1[[#This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_xlfn.XLOOKUP(Table1[[#This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_xlfn.XLOOKUP(Table1[[#This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_xlfn.XLOOKUP(Table1[[#This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_xlfn.XLOOKUP(Table1[[#This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_xlfn.XLOOKUP(Table1[[#This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_xlfn.XLOOKUP(Table1[[#This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_xlfn.XLOOKUP(Table1[[#This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_xlfn.XLOOKUP(Table1[[#This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_xlfn.XLOOKUP(Table1[[#This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_xlfn.XLOOKUP(Table1[[#This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_xlfn.XLOOKUP(Table1[[#This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_xlfn.XLOOKUP(Table1[[#This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_xlfn.XLOOKUP(Table1[[#This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_xlfn.XLOOKUP(Table1[[#This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_xlfn.XLOOKUP(Table1[[#This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_xlfn.XLOOKUP(Table1[[#This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_xlfn.XLOOKUP(Table1[[#This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_xlfn.XLOOKUP(Table1[[#This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_xlfn.XLOOKUP(Table1[[#This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_xlfn.XLOOKUP(Table1[[#This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_xlfn.XLOOKUP(Table1[[#This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_xlfn.XLOOKUP(Table1[[#This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_xlfn.XLOOKUP(Table1[[#This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_xlfn.XLOOKUP(Table1[[#This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_xlfn.XLOOKUP(Table1[[#This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_xlfn.XLOOKUP(Table1[[#This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_xlfn.XLOOKUP(Table1[[#This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_xlfn.XLOOKUP(Table1[[#This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_xlfn.XLOOKUP(Table1[[#This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_xlfn.XLOOKUP(Table1[[#This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_xlfn.XLOOKUP(Table1[[#This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_xlfn.XLOOKUP(Table1[[#This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_xlfn.XLOOKUP(Table1[[#This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_xlfn.XLOOKUP(Table1[[#This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_xlfn.XLOOKUP(Table1[[#This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_xlfn.XLOOKUP(Table1[[#This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_xlfn.XLOOKUP(Table1[[#This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_xlfn.XLOOKUP(Table1[[#This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_xlfn.XLOOKUP(Table1[[#This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_xlfn.XLOOKUP(Table1[[#This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_xlfn.XLOOKUP(Table1[[#This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_xlfn.XLOOKUP(Table1[[#This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_xlfn.XLOOKUP(Table1[[#This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_xlfn.XLOOKUP(Table1[[#This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_xlfn.XLOOKUP(Table1[[#This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_xlfn.XLOOKUP(Table1[[#This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_xlfn.XLOOKUP(Table1[[#This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_xlfn.XLOOKUP(Table1[[#This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_xlfn.XLOOKUP(Table1[[#This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_xlfn.XLOOKUP(Table1[[#This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_xlfn.XLOOKUP(Table1[[#This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_xlfn.XLOOKUP(Table1[[#This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_xlfn.XLOOKUP(Table1[[#This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_xlfn.XLOOKUP(Table1[[#This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_xlfn.XLOOKUP(Table1[[#This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_xlfn.XLOOKUP(Table1[[#This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_xlfn.XLOOKUP(Table1[[#This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_xlfn.XLOOKUP(Table1[[#This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_xlfn.XLOOKUP(Table1[[#This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_xlfn.XLOOKUP(Table1[[#This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_xlfn.XLOOKUP(Table1[[#This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_xlfn.XLOOKUP(Table1[[#This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_xlfn.XLOOKUP(Table1[[#This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_xlfn.XLOOKUP(Table1[[#This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_xlfn.XLOOKUP(Table1[[#This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_xlfn.XLOOKUP(Table1[[#This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_xlfn.XLOOKUP(Table1[[#This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_xlfn.XLOOKUP(Table1[[#This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_xlfn.XLOOKUP(Table1[[#This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_xlfn.XLOOKUP(Table1[[#This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_xlfn.XLOOKUP(Table1[[#This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_xlfn.XLOOKUP(Table1[[#This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_xlfn.XLOOKUP(Table1[[#This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_xlfn.XLOOKUP(Table1[[#This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_xlfn.XLOOKUP(Table1[[#This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_xlfn.XLOOKUP(Table1[[#This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_xlfn.XLOOKUP(Table1[[#This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_xlfn.XLOOKUP(Table1[[#This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_xlfn.XLOOKUP(Table1[[#This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_xlfn.XLOOKUP(Table1[[#This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_xlfn.XLOOKUP(Table1[[#This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_xlfn.XLOOKUP(Table1[[#This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_xlfn.XLOOKUP(Table1[[#This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_xlfn.XLOOKUP(Table1[[#This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_xlfn.XLOOKUP(Table1[[#This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_xlfn.XLOOKUP(Table1[[#This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_xlfn.XLOOKUP(Table1[[#This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_xlfn.XLOOKUP(Table1[[#This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_xlfn.XLOOKUP(Table1[[#This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_xlfn.XLOOKUP(Table1[[#This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_xlfn.XLOOKUP(Table1[[#This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_xlfn.XLOOKUP(Table1[[#This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_xlfn.XLOOKUP(Table1[[#This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_xlfn.XLOOKUP(Table1[[#This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_xlfn.XLOOKUP(Table1[[#This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_xlfn.XLOOKUP(Table1[[#This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_xlfn.XLOOKUP(Table1[[#This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_xlfn.XLOOKUP(Table1[[#This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_xlfn.XLOOKUP(Table1[[#This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_xlfn.XLOOKUP(Table1[[#This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_xlfn.XLOOKUP(Table1[[#This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_xlfn.XLOOKUP(Table1[[#This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_xlfn.XLOOKUP(Table1[[#This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_xlfn.XLOOKUP(Table1[[#This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_xlfn.XLOOKUP(Table1[[#This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_xlfn.XLOOKUP(Table1[[#This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_xlfn.XLOOKUP(Table1[[#This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_xlfn.XLOOKUP(Table1[[#This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_xlfn.XLOOKUP(Table1[[#This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_xlfn.XLOOKUP(Table1[[#This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_xlfn.XLOOKUP(Table1[[#This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_xlfn.XLOOKUP(Table1[[#This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_xlfn.XLOOKUP(Table1[[#This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_xlfn.XLOOKUP(Table1[[#This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_xlfn.XLOOKUP(Table1[[#This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_xlfn.XLOOKUP(Table1[[#This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_xlfn.XLOOKUP(Table1[[#This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_xlfn.XLOOKUP(Table1[[#This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_xlfn.XLOOKUP(Table1[[#This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_xlfn.XLOOKUP(Table1[[#This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_xlfn.XLOOKUP(Table1[[#This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_xlfn.XLOOKUP(Table1[[#This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_xlfn.XLOOKUP(Table1[[#This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_xlfn.XLOOKUP(Table1[[#This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_xlfn.XLOOKUP(Table1[[#This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_xlfn.XLOOKUP(Table1[[#This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_xlfn.XLOOKUP(Table1[[#This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_xlfn.XLOOKUP(Table1[[#This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_xlfn.XLOOKUP(Table1[[#This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_xlfn.XLOOKUP(Table1[[#This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_xlfn.XLOOKUP(Table1[[#This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_xlfn.XLOOKUP(Table1[[#This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_xlfn.XLOOKUP(Table1[[#This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_xlfn.XLOOKUP(Table1[[#This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_xlfn.XLOOKUP(Table1[[#This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_xlfn.XLOOKUP(Table1[[#This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_xlfn.XLOOKUP(Table1[[#This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_xlfn.XLOOKUP(Table1[[#This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_xlfn.XLOOKUP(Table1[[#This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_xlfn.XLOOKUP(Table1[[#This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_xlfn.XLOOKUP(Table1[[#This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_xlfn.XLOOKUP(Table1[[#This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_xlfn.XLOOKUP(Table1[[#This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_xlfn.XLOOKUP(Table1[[#This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_xlfn.XLOOKUP(Table1[[#This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_xlfn.XLOOKUP(Table1[[#This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_xlfn.XLOOKUP(Table1[[#This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_xlfn.XLOOKUP(Table1[[#This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_xlfn.XLOOKUP(Table1[[#This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_xlfn.XLOOKUP(Table1[[#This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_xlfn.XLOOKUP(Table1[[#This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_xlfn.XLOOKUP(Table1[[#This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_xlfn.XLOOKUP(Table1[[#This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_xlfn.XLOOKUP(Table1[[#This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_xlfn.XLOOKUP(Table1[[#This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_xlfn.XLOOKUP(Table1[[#This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_xlfn.XLOOKUP(Table1[[#This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_xlfn.XLOOKUP(Table1[[#This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_xlfn.XLOOKUP(Table1[[#This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_xlfn.XLOOKUP(Table1[[#This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_xlfn.XLOOKUP(Table1[[#This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_xlfn.XLOOKUP(Table1[[#This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_xlfn.XLOOKUP(Table1[[#This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_xlfn.XLOOKUP(Table1[[#This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_xlfn.XLOOKUP(Table1[[#This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_xlfn.XLOOKUP(Table1[[#This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_xlfn.XLOOKUP(Table1[[#This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_xlfn.XLOOKUP(Table1[[#This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_xlfn.XLOOKUP(Table1[[#This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_xlfn.XLOOKUP(Table1[[#This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_xlfn.XLOOKUP(Table1[[#This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_xlfn.XLOOKUP(Table1[[#This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_xlfn.XLOOKUP(Table1[[#This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_xlfn.XLOOKUP(Table1[[#This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_xlfn.XLOOKUP(Table1[[#This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_xlfn.XLOOKUP(Table1[[#This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_xlfn.XLOOKUP(Table1[[#This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_xlfn.XLOOKUP(Table1[[#This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_xlfn.XLOOKUP(Table1[[#This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_xlfn.XLOOKUP(Table1[[#This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_xlfn.XLOOKUP(Table1[[#This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_xlfn.XLOOKUP(Table1[[#This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_xlfn.XLOOKUP(Table1[[#This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_xlfn.XLOOKUP(Table1[[#This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_xlfn.XLOOKUP(Table1[[#This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_xlfn.XLOOKUP(Table1[[#This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_xlfn.XLOOKUP(Table1[[#This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_xlfn.XLOOKUP(Table1[[#This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_xlfn.XLOOKUP(Table1[[#This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_xlfn.XLOOKUP(Table1[[#This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_xlfn.XLOOKUP(Table1[[#This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_xlfn.XLOOKUP(Table1[[#This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_xlfn.XLOOKUP(Table1[[#This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_xlfn.XLOOKUP(Table1[[#This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_xlfn.XLOOKUP(Table1[[#This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_xlfn.XLOOKUP(Table1[[#This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_xlfn.XLOOKUP(Table1[[#This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_xlfn.XLOOKUP(Table1[[#This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_xlfn.XLOOKUP(Table1[[#This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_xlfn.XLOOKUP(Table1[[#This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_xlfn.XLOOKUP(Table1[[#This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_xlfn.XLOOKUP(Table1[[#This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_xlfn.XLOOKUP(Table1[[#This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_xlfn.XLOOKUP(Table1[[#This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_xlfn.XLOOKUP(Table1[[#This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_xlfn.XLOOKUP(Table1[[#This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_xlfn.XLOOKUP(Table1[[#This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_xlfn.XLOOKUP(Table1[[#This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_xlfn.XLOOKUP(Table1[[#This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_xlfn.XLOOKUP(Table1[[#This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_xlfn.XLOOKUP(Table1[[#This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_xlfn.XLOOKUP(Table1[[#This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_xlfn.XLOOKUP(Table1[[#This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_xlfn.XLOOKUP(Table1[[#This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_xlfn.XLOOKUP(Table1[[#This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_xlfn.XLOOKUP(Table1[[#This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_xlfn.XLOOKUP(Table1[[#This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_xlfn.XLOOKUP(Table1[[#This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_xlfn.XLOOKUP(Table1[[#This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_xlfn.XLOOKUP(Table1[[#This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_xlfn.XLOOKUP(Table1[[#This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_xlfn.XLOOKUP(Table1[[#This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_xlfn.XLOOKUP(Table1[[#This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_xlfn.XLOOKUP(Table1[[#This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_xlfn.XLOOKUP(Table1[[#This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_xlfn.XLOOKUP(Table1[[#This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_xlfn.XLOOKUP(Table1[[#This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_xlfn.XLOOKUP(Table1[[#This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_xlfn.XLOOKUP(Table1[[#This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_xlfn.XLOOKUP(Table1[[#This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_xlfn.XLOOKUP(Table1[[#This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_xlfn.XLOOKUP(Table1[[#This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_xlfn.XLOOKUP(Table1[[#This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_xlfn.XLOOKUP(Table1[[#This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_xlfn.XLOOKUP(Table1[[#This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_xlfn.XLOOKUP(Table1[[#This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_xlfn.XLOOKUP(Table1[[#This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_xlfn.XLOOKUP(Table1[[#This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_xlfn.XLOOKUP(Table1[[#This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_xlfn.XLOOKUP(Table1[[#This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_xlfn.XLOOKUP(Table1[[#This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_xlfn.XLOOKUP(Table1[[#This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_xlfn.XLOOKUP(Table1[[#This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_xlfn.XLOOKUP(Table1[[#This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_xlfn.XLOOKUP(Table1[[#This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_xlfn.XLOOKUP(Table1[[#This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_xlfn.XLOOKUP(Table1[[#This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_xlfn.XLOOKUP(Table1[[#This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_xlfn.XLOOKUP(Table1[[#This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_xlfn.XLOOKUP(Table1[[#This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_xlfn.XLOOKUP(Table1[[#This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_xlfn.XLOOKUP(Table1[[#This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_xlfn.XLOOKUP(Table1[[#This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_xlfn.XLOOKUP(Table1[[#This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_xlfn.XLOOKUP(Table1[[#This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_xlfn.XLOOKUP(Table1[[#This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_xlfn.XLOOKUP(Table1[[#This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_xlfn.XLOOKUP(Table1[[#This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_xlfn.XLOOKUP(Table1[[#This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_xlfn.XLOOKUP(Table1[[#This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_xlfn.XLOOKUP(Table1[[#This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_xlfn.XLOOKUP(Table1[[#This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_xlfn.XLOOKUP(Table1[[#This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_xlfn.XLOOKUP(Table1[[#This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_xlfn.XLOOKUP(Table1[[#This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_xlfn.XLOOKUP(Table1[[#This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_xlfn.XLOOKUP(Table1[[#This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_xlfn.XLOOKUP(Table1[[#This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_xlfn.XLOOKUP(Table1[[#This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_xlfn.XLOOKUP(Table1[[#This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_xlfn.XLOOKUP(Table1[[#This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_xlfn.XLOOKUP(Table1[[#This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_xlfn.XLOOKUP(Table1[[#This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_xlfn.XLOOKUP(Table1[[#This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_xlfn.XLOOKUP(Table1[[#This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_xlfn.XLOOKUP(Table1[[#This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_xlfn.XLOOKUP(Table1[[#This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_xlfn.XLOOKUP(Table1[[#This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_xlfn.XLOOKUP(Table1[[#This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_xlfn.XLOOKUP(Table1[[#This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_xlfn.XLOOKUP(Table1[[#This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_xlfn.XLOOKUP(Table1[[#This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_xlfn.XLOOKUP(Table1[[#This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_xlfn.XLOOKUP(Table1[[#This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_xlfn.XLOOKUP(Table1[[#This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_xlfn.XLOOKUP(Table1[[#This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_xlfn.XLOOKUP(Table1[[#This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_xlfn.XLOOKUP(Table1[[#This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_xlfn.XLOOKUP(Table1[[#This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_xlfn.XLOOKUP(Table1[[#This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_xlfn.XLOOKUP(Table1[[#This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_xlfn.XLOOKUP(Table1[[#This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_xlfn.XLOOKUP(Table1[[#This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_xlfn.XLOOKUP(Table1[[#This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_xlfn.XLOOKUP(Table1[[#This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_xlfn.XLOOKUP(Table1[[#This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_xlfn.XLOOKUP(Table1[[#This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_xlfn.XLOOKUP(Table1[[#This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_xlfn.XLOOKUP(Table1[[#This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_xlfn.XLOOKUP(Table1[[#This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_xlfn.XLOOKUP(Table1[[#This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_xlfn.XLOOKUP(Table1[[#This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_xlfn.XLOOKUP(Table1[[#This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_xlfn.XLOOKUP(Table1[[#This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_xlfn.XLOOKUP(Table1[[#This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_xlfn.XLOOKUP(Table1[[#This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_xlfn.XLOOKUP(Table1[[#This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_xlfn.XLOOKUP(Table1[[#This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_xlfn.XLOOKUP(Table1[[#This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_xlfn.XLOOKUP(Table1[[#This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_xlfn.XLOOKUP(Table1[[#This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_xlfn.XLOOKUP(Table1[[#This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_xlfn.XLOOKUP(Table1[[#This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_xlfn.XLOOKUP(Table1[[#This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_xlfn.XLOOKUP(Table1[[#This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_xlfn.XLOOKUP(Table1[[#This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_xlfn.XLOOKUP(Table1[[#This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_xlfn.XLOOKUP(Table1[[#This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_xlfn.XLOOKUP(Table1[[#This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_xlfn.XLOOKUP(Table1[[#This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_xlfn.XLOOKUP(Table1[[#This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_xlfn.XLOOKUP(Table1[[#This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_xlfn.XLOOKUP(Table1[[#This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_xlfn.XLOOKUP(Table1[[#This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_xlfn.XLOOKUP(Table1[[#This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_xlfn.XLOOKUP(Table1[[#This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_xlfn.XLOOKUP(Table1[[#This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_xlfn.XLOOKUP(Table1[[#This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_xlfn.XLOOKUP(Table1[[#This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_xlfn.XLOOKUP(Table1[[#This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_xlfn.XLOOKUP(Table1[[#This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_xlfn.XLOOKUP(Table1[[#This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_xlfn.XLOOKUP(Table1[[#This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_xlfn.XLOOKUP(Table1[[#This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_xlfn.XLOOKUP(Table1[[#This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_xlfn.XLOOKUP(Table1[[#This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_xlfn.XLOOKUP(Table1[[#This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_xlfn.XLOOKUP(Table1[[#This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_xlfn.XLOOKUP(Table1[[#This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_xlfn.XLOOKUP(Table1[[#This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_xlfn.XLOOKUP(Table1[[#This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_xlfn.XLOOKUP(Table1[[#This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_xlfn.XLOOKUP(Table1[[#This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_xlfn.XLOOKUP(Table1[[#This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_xlfn.XLOOKUP(Table1[[#This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_xlfn.XLOOKUP(Table1[[#This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_xlfn.XLOOKUP(Table1[[#This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_xlfn.XLOOKUP(Table1[[#This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_xlfn.XLOOKUP(Table1[[#This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_xlfn.XLOOKUP(Table1[[#This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_xlfn.XLOOKUP(Table1[[#This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_xlfn.XLOOKUP(Table1[[#This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_xlfn.XLOOKUP(Table1[[#This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_xlfn.XLOOKUP(Table1[[#This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_xlfn.XLOOKUP(Table1[[#This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_xlfn.XLOOKUP(Table1[[#This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_xlfn.XLOOKUP(Table1[[#This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_xlfn.XLOOKUP(Table1[[#This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_xlfn.XLOOKUP(Table1[[#This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_xlfn.XLOOKUP(Table1[[#This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_xlfn.XLOOKUP(Table1[[#This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_xlfn.XLOOKUP(Table1[[#This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_xlfn.XLOOKUP(Table1[[#This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_xlfn.XLOOKUP(Table1[[#This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_xlfn.XLOOKUP(Table1[[#This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_xlfn.XLOOKUP(Table1[[#This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_xlfn.XLOOKUP(Table1[[#This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_xlfn.XLOOKUP(Table1[[#This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_xlfn.XLOOKUP(Table1[[#This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_xlfn.XLOOKUP(Table1[[#This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_xlfn.XLOOKUP(Table1[[#This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_xlfn.XLOOKUP(Table1[[#This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_xlfn.XLOOKUP(Table1[[#This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_xlfn.XLOOKUP(Table1[[#This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_xlfn.XLOOKUP(Table1[[#This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_xlfn.XLOOKUP(Table1[[#This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_xlfn.XLOOKUP(Table1[[#This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_xlfn.XLOOKUP(Table1[[#This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_xlfn.XLOOKUP(Table1[[#This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_xlfn.XLOOKUP(Table1[[#This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_xlfn.XLOOKUP(Table1[[#This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_xlfn.XLOOKUP(Table1[[#This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_xlfn.XLOOKUP(Table1[[#This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_xlfn.XLOOKUP(Table1[[#This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_xlfn.XLOOKUP(Table1[[#This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_xlfn.XLOOKUP(Table1[[#This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_xlfn.XLOOKUP(Table1[[#This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_xlfn.XLOOKUP(Table1[[#This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_xlfn.XLOOKUP(Table1[[#This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_xlfn.XLOOKUP(Table1[[#This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_xlfn.XLOOKUP(Table1[[#This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_xlfn.XLOOKUP(Table1[[#This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_xlfn.XLOOKUP(Table1[[#This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_xlfn.XLOOKUP(Table1[[#This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_xlfn.XLOOKUP(Table1[[#This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_xlfn.XLOOKUP(Table1[[#This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_xlfn.XLOOKUP(Table1[[#This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_xlfn.XLOOKUP(Table1[[#This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_xlfn.XLOOKUP(Table1[[#This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_xlfn.XLOOKUP(Table1[[#This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_xlfn.XLOOKUP(Table1[[#This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_xlfn.XLOOKUP(Table1[[#This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_xlfn.XLOOKUP(Table1[[#This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_xlfn.XLOOKUP(Table1[[#This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_xlfn.XLOOKUP(Table1[[#This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_xlfn.XLOOKUP(Table1[[#This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_xlfn.XLOOKUP(Table1[[#This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_xlfn.XLOOKUP(Table1[[#This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_xlfn.XLOOKUP(Table1[[#This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_xlfn.XLOOKUP(Table1[[#This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_xlfn.XLOOKUP(Table1[[#This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_xlfn.XLOOKUP(Table1[[#This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_xlfn.XLOOKUP(Table1[[#This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_xlfn.XLOOKUP(Table1[[#This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_xlfn.XLOOKUP(Table1[[#This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_xlfn.XLOOKUP(Table1[[#This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_xlfn.XLOOKUP(Table1[[#This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_xlfn.XLOOKUP(Table1[[#This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_xlfn.XLOOKUP(Table1[[#This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_xlfn.XLOOKUP(Table1[[#This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_xlfn.XLOOKUP(Table1[[#This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_xlfn.XLOOKUP(Table1[[#This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_xlfn.XLOOKUP(Table1[[#This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_xlfn.XLOOKUP(Table1[[#This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_xlfn.XLOOKUP(Table1[[#This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_xlfn.XLOOKUP(Table1[[#This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_xlfn.XLOOKUP(Table1[[#This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_xlfn.XLOOKUP(Table1[[#This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_xlfn.XLOOKUP(Table1[[#This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_xlfn.XLOOKUP(Table1[[#This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_xlfn.XLOOKUP(Table1[[#This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_xlfn.XLOOKUP(Table1[[#This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_xlfn.XLOOKUP(Table1[[#This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_xlfn.XLOOKUP(Table1[[#This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_xlfn.XLOOKUP(Table1[[#This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_xlfn.XLOOKUP(Table1[[#This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_xlfn.XLOOKUP(Table1[[#This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_xlfn.XLOOKUP(Table1[[#This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_xlfn.XLOOKUP(Table1[[#This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_xlfn.XLOOKUP(Table1[[#This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_xlfn.XLOOKUP(Table1[[#This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_xlfn.XLOOKUP(Table1[[#This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_xlfn.XLOOKUP(Table1[[#This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_xlfn.XLOOKUP(Table1[[#This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_xlfn.XLOOKUP(Table1[[#This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_xlfn.XLOOKUP(Table1[[#This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_xlfn.XLOOKUP(Table1[[#This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_xlfn.XLOOKUP(Table1[[#This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_xlfn.XLOOKUP(Table1[[#This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_xlfn.XLOOKUP(Table1[[#This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_xlfn.XLOOKUP(Table1[[#This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_xlfn.XLOOKUP(Table1[[#This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_xlfn.XLOOKUP(Table1[[#This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_xlfn.XLOOKUP(Table1[[#This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_xlfn.XLOOKUP(Table1[[#This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_xlfn.XLOOKUP(Table1[[#This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_xlfn.XLOOKUP(Table1[[#This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_xlfn.XLOOKUP(Table1[[#This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_xlfn.XLOOKUP(Table1[[#This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_xlfn.XLOOKUP(Table1[[#This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_xlfn.XLOOKUP(Table1[[#This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_xlfn.XLOOKUP(Table1[[#This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_xlfn.XLOOKUP(Table1[[#This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_xlfn.XLOOKUP(Table1[[#This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_xlfn.XLOOKUP(Table1[[#This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_xlfn.XLOOKUP(Table1[[#This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_xlfn.XLOOKUP(Table1[[#This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_xlfn.XLOOKUP(Table1[[#This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_xlfn.XLOOKUP(Table1[[#This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_xlfn.XLOOKUP(Table1[[#This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_xlfn.XLOOKUP(Table1[[#This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_xlfn.XLOOKUP(Table1[[#This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_xlfn.XLOOKUP(Table1[[#This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_xlfn.XLOOKUP(Table1[[#This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_xlfn.XLOOKUP(Table1[[#This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_xlfn.XLOOKUP(Table1[[#This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_xlfn.XLOOKUP(Table1[[#This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_xlfn.XLOOKUP(Table1[[#This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_xlfn.XLOOKUP(Table1[[#This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_xlfn.XLOOKUP(Table1[[#This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_xlfn.XLOOKUP(Table1[[#This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_xlfn.XLOOKUP(Table1[[#This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_xlfn.XLOOKUP(Table1[[#This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_xlfn.XLOOKUP(Table1[[#This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_xlfn.XLOOKUP(Table1[[#This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_xlfn.XLOOKUP(Table1[[#This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_xlfn.XLOOKUP(Table1[[#This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_xlfn.XLOOKUP(Table1[[#This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_xlfn.XLOOKUP(Table1[[#This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_xlfn.XLOOKUP(Table1[[#This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_xlfn.XLOOKUP(Table1[[#This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_xlfn.XLOOKUP(Table1[[#This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_xlfn.XLOOKUP(Table1[[#This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_xlfn.XLOOKUP(Table1[[#This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_xlfn.XLOOKUP(Table1[[#This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_xlfn.XLOOKUP(Table1[[#This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_xlfn.XLOOKUP(Table1[[#This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_xlfn.XLOOKUP(Table1[[#This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_xlfn.XLOOKUP(Table1[[#This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_xlfn.XLOOKUP(Table1[[#This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_xlfn.XLOOKUP(Table1[[#This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_xlfn.XLOOKUP(Table1[[#This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_xlfn.XLOOKUP(Table1[[#This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_xlfn.XLOOKUP(Table1[[#This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_xlfn.XLOOKUP(Table1[[#This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_xlfn.XLOOKUP(Table1[[#This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_xlfn.XLOOKUP(Table1[[#This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_xlfn.XLOOKUP(Table1[[#This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_xlfn.XLOOKUP(Table1[[#This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_xlfn.XLOOKUP(Table1[[#This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_xlfn.XLOOKUP(Table1[[#This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_xlfn.XLOOKUP(Table1[[#This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_xlfn.XLOOKUP(Table1[[#This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_xlfn.XLOOKUP(Table1[[#This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_xlfn.XLOOKUP(Table1[[#This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_xlfn.XLOOKUP(Table1[[#This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_xlfn.XLOOKUP(Table1[[#This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_xlfn.XLOOKUP(Table1[[#This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_xlfn.XLOOKUP(Table1[[#This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_xlfn.XLOOKUP(Table1[[#This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_xlfn.XLOOKUP(Table1[[#This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_xlfn.XLOOKUP(Table1[[#This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_xlfn.XLOOKUP(Table1[[#This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_xlfn.XLOOKUP(Table1[[#This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_xlfn.XLOOKUP(Table1[[#This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_xlfn.XLOOKUP(Table1[[#This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_xlfn.XLOOKUP(Table1[[#This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_xlfn.XLOOKUP(Table1[[#This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_xlfn.XLOOKUP(Table1[[#This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_xlfn.XLOOKUP(Table1[[#This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_xlfn.XLOOKUP(Table1[[#This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_xlfn.XLOOKUP(Table1[[#This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_xlfn.XLOOKUP(Table1[[#This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_xlfn.XLOOKUP(Table1[[#This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_xlfn.XLOOKUP(Table1[[#This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_xlfn.XLOOKUP(Table1[[#This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_xlfn.XLOOKUP(Table1[[#This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_xlfn.XLOOKUP(Table1[[#This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_xlfn.XLOOKUP(Table1[[#This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_xlfn.XLOOKUP(Table1[[#This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_xlfn.XLOOKUP(Table1[[#This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_xlfn.XLOOKUP(Table1[[#This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_xlfn.XLOOKUP(Table1[[#This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_xlfn.XLOOKUP(Table1[[#This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_xlfn.XLOOKUP(Table1[[#This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_xlfn.XLOOKUP(Table1[[#This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_xlfn.XLOOKUP(Table1[[#This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_xlfn.XLOOKUP(Table1[[#This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_xlfn.XLOOKUP(Table1[[#This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_xlfn.XLOOKUP(Table1[[#This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_xlfn.XLOOKUP(Table1[[#This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_xlfn.XLOOKUP(Table1[[#This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_xlfn.XLOOKUP(Table1[[#This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_xlfn.XLOOKUP(Table1[[#This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_xlfn.XLOOKUP(Table1[[#This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_xlfn.XLOOKUP(Table1[[#This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_xlfn.XLOOKUP(Table1[[#This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_xlfn.XLOOKUP(Table1[[#This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_xlfn.XLOOKUP(Table1[[#This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_xlfn.XLOOKUP(Table1[[#This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_xlfn.XLOOKUP(Table1[[#This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_xlfn.XLOOKUP(Table1[[#This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_xlfn.XLOOKUP(Table1[[#This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_xlfn.XLOOKUP(Table1[[#This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_xlfn.XLOOKUP(Table1[[#This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_xlfn.XLOOKUP(Table1[[#This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_xlfn.XLOOKUP(Table1[[#This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_xlfn.XLOOKUP(Table1[[#This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_xlfn.XLOOKUP(Table1[[#This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_xlfn.XLOOKUP(Table1[[#This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_xlfn.XLOOKUP(Table1[[#This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_xlfn.XLOOKUP(Table1[[#This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_xlfn.XLOOKUP(Table1[[#This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_xlfn.XLOOKUP(Table1[[#This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_xlfn.XLOOKUP(Table1[[#This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_xlfn.XLOOKUP(Table1[[#This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_xlfn.XLOOKUP(Table1[[#This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_xlfn.XLOOKUP(Table1[[#This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_xlfn.XLOOKUP(Table1[[#This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_xlfn.XLOOKUP(Table1[[#This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_xlfn.XLOOKUP(Table1[[#This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_xlfn.XLOOKUP(Table1[[#This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_xlfn.XLOOKUP(Table1[[#This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_xlfn.XLOOKUP(Table1[[#This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_xlfn.XLOOKUP(Table1[[#This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_xlfn.XLOOKUP(Table1[[#This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_xlfn.XLOOKUP(Table1[[#This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_xlfn.XLOOKUP(Table1[[#This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_xlfn.XLOOKUP(Table1[[#This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_xlfn.XLOOKUP(Table1[[#This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_xlfn.XLOOKUP(Table1[[#This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_xlfn.XLOOKUP(Table1[[#This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_xlfn.XLOOKUP(Table1[[#This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_xlfn.XLOOKUP(Table1[[#This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_xlfn.XLOOKUP(Table1[[#This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_xlfn.XLOOKUP(Table1[[#This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_xlfn.XLOOKUP(Table1[[#This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_xlfn.XLOOKUP(Table1[[#This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_xlfn.XLOOKUP(Table1[[#This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_xlfn.XLOOKUP(Table1[[#This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_xlfn.XLOOKUP(Table1[[#This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_xlfn.XLOOKUP(Table1[[#This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_xlfn.XLOOKUP(Table1[[#This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_xlfn.XLOOKUP(Table1[[#This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_xlfn.XLOOKUP(Table1[[#This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_xlfn.XLOOKUP(Table1[[#This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_xlfn.XLOOKUP(Table1[[#This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_xlfn.XLOOKUP(Table1[[#This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_xlfn.XLOOKUP(Table1[[#This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_xlfn.XLOOKUP(Table1[[#This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_xlfn.XLOOKUP(Table1[[#This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_xlfn.XLOOKUP(Table1[[#This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_xlfn.XLOOKUP(Table1[[#This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_xlfn.XLOOKUP(Table1[[#This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_xlfn.XLOOKUP(Table1[[#This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_xlfn.XLOOKUP(Table1[[#This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_xlfn.XLOOKUP(Table1[[#This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_xlfn.XLOOKUP(Table1[[#This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_xlfn.XLOOKUP(Table1[[#This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_xlfn.XLOOKUP(Table1[[#This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_xlfn.XLOOKUP(Table1[[#This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_xlfn.XLOOKUP(Table1[[#This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_xlfn.XLOOKUP(Table1[[#This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_xlfn.XLOOKUP(Table1[[#This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_xlfn.XLOOKUP(Table1[[#This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_xlfn.XLOOKUP(Table1[[#This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_xlfn.XLOOKUP(Table1[[#This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_xlfn.XLOOKUP(Table1[[#This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_xlfn.XLOOKUP(Table1[[#This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_xlfn.XLOOKUP(Table1[[#This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_xlfn.XLOOKUP(Table1[[#This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_xlfn.XLOOKUP(Table1[[#This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_xlfn.XLOOKUP(Table1[[#This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_xlfn.XLOOKUP(Table1[[#This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_xlfn.XLOOKUP(Table1[[#This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_xlfn.XLOOKUP(Table1[[#This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_xlfn.XLOOKUP(Table1[[#This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_xlfn.XLOOKUP(Table1[[#This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_xlfn.XLOOKUP(Table1[[#This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_xlfn.XLOOKUP(Table1[[#This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_xlfn.XLOOKUP(Table1[[#This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_xlfn.XLOOKUP(Table1[[#This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_xlfn.XLOOKUP(Table1[[#This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_xlfn.XLOOKUP(Table1[[#This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_xlfn.XLOOKUP(Table1[[#This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_xlfn.XLOOKUP(Table1[[#This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_xlfn.XLOOKUP(Table1[[#This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_xlfn.XLOOKUP(Table1[[#This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_xlfn.XLOOKUP(Table1[[#This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_xlfn.XLOOKUP(Table1[[#This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_xlfn.XLOOKUP(Table1[[#This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_xlfn.XLOOKUP(Table1[[#This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_xlfn.XLOOKUP(Table1[[#This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_xlfn.XLOOKUP(Table1[[#This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_xlfn.XLOOKUP(Table1[[#This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_xlfn.XLOOKUP(Table1[[#This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_xlfn.XLOOKUP(Table1[[#This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_xlfn.XLOOKUP(Table1[[#This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_xlfn.XLOOKUP(Table1[[#This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_xlfn.XLOOKUP(Table1[[#This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_xlfn.XLOOKUP(Table1[[#This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_xlfn.XLOOKUP(Table1[[#This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_xlfn.XLOOKUP(Table1[[#This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_xlfn.XLOOKUP(Table1[[#This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_xlfn.XLOOKUP(Table1[[#This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_xlfn.XLOOKUP(Table1[[#This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_xlfn.XLOOKUP(Table1[[#This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_xlfn.XLOOKUP(Table1[[#This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_xlfn.XLOOKUP(Table1[[#This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_xlfn.XLOOKUP(Table1[[#This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_xlfn.XLOOKUP(Table1[[#This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_xlfn.XLOOKUP(Table1[[#This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_xlfn.XLOOKUP(Table1[[#This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_xlfn.XLOOKUP(Table1[[#This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_xlfn.XLOOKUP(Table1[[#This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_xlfn.XLOOKUP(Table1[[#This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_xlfn.XLOOKUP(Table1[[#This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_xlfn.XLOOKUP(Table1[[#This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_xlfn.XLOOKUP(Table1[[#This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_xlfn.XLOOKUP(Table1[[#This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_xlfn.XLOOKUP(Table1[[#This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_xlfn.XLOOKUP(Table1[[#This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_xlfn.XLOOKUP(Table1[[#This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_xlfn.XLOOKUP(Table1[[#This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_xlfn.XLOOKUP(Table1[[#This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_xlfn.XLOOKUP(Table1[[#This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_xlfn.XLOOKUP(Table1[[#This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_xlfn.XLOOKUP(Table1[[#This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_xlfn.XLOOKUP(Table1[[#This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_xlfn.XLOOKUP(Table1[[#This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_xlfn.XLOOKUP(Table1[[#This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_xlfn.XLOOKUP(Table1[[#This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_xlfn.XLOOKUP(Table1[[#This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_xlfn.XLOOKUP(Table1[[#This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_xlfn.XLOOKUP(Table1[[#This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_xlfn.XLOOKUP(Table1[[#This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_xlfn.XLOOKUP(Table1[[#This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_xlfn.XLOOKUP(Table1[[#This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_xlfn.XLOOKUP(Table1[[#This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_xlfn.XLOOKUP(Table1[[#This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_xlfn.XLOOKUP(Table1[[#This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_xlfn.XLOOKUP(Table1[[#This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_xlfn.XLOOKUP(Table1[[#This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_xlfn.XLOOKUP(Table1[[#This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_xlfn.XLOOKUP(Table1[[#This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_xlfn.XLOOKUP(Table1[[#This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_xlfn.XLOOKUP(Table1[[#This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_xlfn.XLOOKUP(Table1[[#This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_xlfn.XLOOKUP(Table1[[#This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_xlfn.XLOOKUP(Table1[[#This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_xlfn.XLOOKUP(Table1[[#This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_xlfn.XLOOKUP(Table1[[#This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_xlfn.XLOOKUP(Table1[[#This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_xlfn.XLOOKUP(Table1[[#This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_xlfn.XLOOKUP(Table1[[#This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_xlfn.XLOOKUP(Table1[[#This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_xlfn.XLOOKUP(Table1[[#This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_xlfn.XLOOKUP(Table1[[#This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_xlfn.XLOOKUP(Table1[[#This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_xlfn.XLOOKUP(Table1[[#This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_xlfn.XLOOKUP(Table1[[#This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_xlfn.XLOOKUP(Table1[[#This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_xlfn.XLOOKUP(Table1[[#This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_xlfn.XLOOKUP(Table1[[#This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_xlfn.XLOOKUP(Table1[[#This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_xlfn.XLOOKUP(Table1[[#This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_xlfn.XLOOKUP(Table1[[#This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_xlfn.XLOOKUP(Table1[[#This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_xlfn.XLOOKUP(Table1[[#This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_xlfn.XLOOKUP(Table1[[#This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_xlfn.XLOOKUP(Table1[[#This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_xlfn.XLOOKUP(Table1[[#This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_xlfn.XLOOKUP(Table1[[#This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_xlfn.XLOOKUP(Table1[[#This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_xlfn.XLOOKUP(Table1[[#This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_xlfn.XLOOKUP(Table1[[#This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_xlfn.XLOOKUP(Table1[[#This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_xlfn.XLOOKUP(Table1[[#This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_xlfn.XLOOKUP(Table1[[#This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_xlfn.XLOOKUP(Table1[[#This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_xlfn.XLOOKUP(Table1[[#This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_xlfn.XLOOKUP(Table1[[#This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_xlfn.XLOOKUP(Table1[[#This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_xlfn.XLOOKUP(Table1[[#This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_xlfn.XLOOKUP(Table1[[#This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_xlfn.XLOOKUP(Table1[[#This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_xlfn.XLOOKUP(Table1[[#This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_xlfn.XLOOKUP(Table1[[#This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_xlfn.XLOOKUP(Table1[[#This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_xlfn.XLOOKUP(Table1[[#This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_xlfn.XLOOKUP(Table1[[#This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_xlfn.XLOOKUP(Table1[[#This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_xlfn.XLOOKUP(Table1[[#This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_xlfn.XLOOKUP(Table1[[#This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_xlfn.XLOOKUP(Table1[[#This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_xlfn.XLOOKUP(Table1[[#This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_xlfn.XLOOKUP(Table1[[#This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_xlfn.XLOOKUP(Table1[[#This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_xlfn.XLOOKUP(Table1[[#This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_xlfn.XLOOKUP(Table1[[#This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_xlfn.XLOOKUP(Table1[[#This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_xlfn.XLOOKUP(Table1[[#This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_xlfn.XLOOKUP(Table1[[#This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_xlfn.XLOOKUP(Table1[[#This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_xlfn.XLOOKUP(Table1[[#This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_xlfn.XLOOKUP(Table1[[#This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_xlfn.XLOOKUP(Table1[[#This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_xlfn.XLOOKUP(Table1[[#This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_xlfn.XLOOKUP(Table1[[#This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_xlfn.XLOOKUP(Table1[[#This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_xlfn.XLOOKUP(Table1[[#This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_xlfn.XLOOKUP(Table1[[#This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_xlfn.XLOOKUP(Table1[[#This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_xlfn.XLOOKUP(Table1[[#This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_xlfn.XLOOKUP(Table1[[#This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_xlfn.XLOOKUP(Table1[[#This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_xlfn.XLOOKUP(Table1[[#This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_xlfn.XLOOKUP(Table1[[#This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_xlfn.XLOOKUP(Table1[[#This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_xlfn.XLOOKUP(Table1[[#This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_xlfn.XLOOKUP(Table1[[#This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_xlfn.XLOOKUP(Table1[[#This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_xlfn.XLOOKUP(Table1[[#This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_xlfn.XLOOKUP(Table1[[#This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_xlfn.XLOOKUP(Table1[[#This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_xlfn.XLOOKUP(Table1[[#This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_xlfn.XLOOKUP(Table1[[#This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_xlfn.XLOOKUP(Table1[[#This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_xlfn.XLOOKUP(Table1[[#This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_xlfn.XLOOKUP(Table1[[#This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_xlfn.XLOOKUP(Table1[[#This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_xlfn.XLOOKUP(Table1[[#This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_xlfn.XLOOKUP(Table1[[#This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_xlfn.XLOOKUP(Table1[[#This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_xlfn.XLOOKUP(Table1[[#This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_xlfn.XLOOKUP(Table1[[#This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_xlfn.XLOOKUP(Table1[[#This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_xlfn.XLOOKUP(Table1[[#This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_xlfn.XLOOKUP(Table1[[#This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_xlfn.XLOOKUP(Table1[[#This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_xlfn.XLOOKUP(Table1[[#This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_xlfn.XLOOKUP(Table1[[#This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_xlfn.XLOOKUP(Table1[[#This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_xlfn.XLOOKUP(Table1[[#This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_xlfn.XLOOKUP(Table1[[#This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_xlfn.XLOOKUP(Table1[[#This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_xlfn.XLOOKUP(Table1[[#This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_xlfn.XLOOKUP(Table1[[#This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_xlfn.XLOOKUP(Table1[[#This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_xlfn.XLOOKUP(Table1[[#This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_xlfn.XLOOKUP(Table1[[#This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_xlfn.XLOOKUP(Table1[[#This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_xlfn.XLOOKUP(Table1[[#This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_xlfn.XLOOKUP(Table1[[#This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_xlfn.XLOOKUP(Table1[[#This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_xlfn.XLOOKUP(Table1[[#This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_xlfn.XLOOKUP(Table1[[#This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_xlfn.XLOOKUP(Table1[[#This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_xlfn.XLOOKUP(Table1[[#This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_xlfn.XLOOKUP(Table1[[#This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_xlfn.XLOOKUP(Table1[[#This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_xlfn.XLOOKUP(Table1[[#This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_xlfn.XLOOKUP(Table1[[#This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_xlfn.XLOOKUP(Table1[[#This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_xlfn.XLOOKUP(Table1[[#This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_xlfn.XLOOKUP(Table1[[#This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_xlfn.XLOOKUP(Table1[[#This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_xlfn.XLOOKUP(Table1[[#This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_xlfn.XLOOKUP(Table1[[#This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_xlfn.XLOOKUP(Table1[[#This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_xlfn.XLOOKUP(Table1[[#This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_xlfn.XLOOKUP(Table1[[#This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_xlfn.XLOOKUP(Table1[[#This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_xlfn.XLOOKUP(Table1[[#This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_xlfn.XLOOKUP(Table1[[#This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_xlfn.XLOOKUP(Table1[[#This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_xlfn.XLOOKUP(Table1[[#This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_xlfn.XLOOKUP(Table1[[#This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_xlfn.XLOOKUP(Table1[[#This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_xlfn.XLOOKUP(Table1[[#This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_xlfn.XLOOKUP(Table1[[#This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_xlfn.XLOOKUP(Table1[[#This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_xlfn.XLOOKUP(Table1[[#This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_xlfn.XLOOKUP(Table1[[#This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_xlfn.XLOOKUP(Table1[[#This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_xlfn.XLOOKUP(Table1[[#This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_xlfn.XLOOKUP(Table1[[#This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_xlfn.XLOOKUP(Table1[[#This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_xlfn.XLOOKUP(Table1[[#This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_xlfn.XLOOKUP(Table1[[#This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_xlfn.XLOOKUP(Table1[[#This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_xlfn.XLOOKUP(Table1[[#This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_xlfn.XLOOKUP(Table1[[#This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_xlfn.XLOOKUP(Table1[[#This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_xlfn.XLOOKUP(Table1[[#This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_xlfn.XLOOKUP(Table1[[#This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_xlfn.XLOOKUP(Table1[[#This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_xlfn.XLOOKUP(Table1[[#This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_xlfn.XLOOKUP(Table1[[#This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_xlfn.XLOOKUP(Table1[[#This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_xlfn.XLOOKUP(Table1[[#This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_xlfn.XLOOKUP(Table1[[#This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_xlfn.XLOOKUP(Table1[[#This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_xlfn.XLOOKUP(Table1[[#This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_xlfn.XLOOKUP(Table1[[#This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_xlfn.XLOOKUP(Table1[[#This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_xlfn.XLOOKUP(Table1[[#This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_xlfn.XLOOKUP(Table1[[#This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_xlfn.XLOOKUP(Table1[[#This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_xlfn.XLOOKUP(Table1[[#This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_xlfn.XLOOKUP(Table1[[#This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_xlfn.XLOOKUP(Table1[[#This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_xlfn.XLOOKUP(Table1[[#This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_xlfn.XLOOKUP(Table1[[#This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_xlfn.XLOOKUP(Table1[[#This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_xlfn.XLOOKUP(Table1[[#This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_xlfn.XLOOKUP(Table1[[#This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_xlfn.XLOOKUP(Table1[[#This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_xlfn.XLOOKUP(Table1[[#This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_xlfn.XLOOKUP(Table1[[#This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_xlfn.XLOOKUP(Table1[[#This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_xlfn.XLOOKUP(Table1[[#This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_xlfn.XLOOKUP(Table1[[#This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_xlfn.XLOOKUP(Table1[[#This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_xlfn.XLOOKUP(Table1[[#This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_xlfn.XLOOKUP(Table1[[#This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_xlfn.XLOOKUP(Table1[[#This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_xlfn.XLOOKUP(Table1[[#This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_xlfn.XLOOKUP(Table1[[#This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_xlfn.XLOOKUP(Table1[[#This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_xlfn.XLOOKUP(Table1[[#This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_xlfn.XLOOKUP(Table1[[#This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_xlfn.XLOOKUP(Table1[[#This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_xlfn.XLOOKUP(Table1[[#This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_xlfn.XLOOKUP(Table1[[#This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_xlfn.XLOOKUP(Table1[[#This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_xlfn.XLOOKUP(Table1[[#This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_xlfn.XLOOKUP(Table1[[#This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_xlfn.XLOOKUP(Table1[[#This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_xlfn.XLOOKUP(Table1[[#This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_xlfn.XLOOKUP(Table1[[#This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_xlfn.XLOOKUP(Table1[[#This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_xlfn.XLOOKUP(Table1[[#This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_xlfn.XLOOKUP(Table1[[#This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_xlfn.XLOOKUP(Table1[[#This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_xlfn.XLOOKUP(Table1[[#This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_xlfn.XLOOKUP(Table1[[#This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_xlfn.XLOOKUP(Table1[[#This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_xlfn.XLOOKUP(Table1[[#This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_xlfn.XLOOKUP(Table1[[#This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_xlfn.XLOOKUP(Table1[[#This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_xlfn.XLOOKUP(Table1[[#This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_xlfn.XLOOKUP(Table1[[#This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_xlfn.XLOOKUP(Table1[[#This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_xlfn.XLOOKUP(Table1[[#This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_xlfn.XLOOKUP(Table1[[#This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_xlfn.XLOOKUP(Table1[[#This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_xlfn.XLOOKUP(Table1[[#This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_xlfn.XLOOKUP(Table1[[#This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_xlfn.XLOOKUP(Table1[[#This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_xlfn.XLOOKUP(Table1[[#This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_xlfn.XLOOKUP(Table1[[#This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_xlfn.XLOOKUP(Table1[[#This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_xlfn.XLOOKUP(Table1[[#This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_xlfn.XLOOKUP(Table1[[#This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_xlfn.XLOOKUP(Table1[[#This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_xlfn.XLOOKUP(Table1[[#This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_xlfn.XLOOKUP(Table1[[#This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_xlfn.XLOOKUP(Table1[[#This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0"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Top5Csutomers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Ahmed alaa</dc:creator>
  <cp:keywords/>
  <dc:description/>
  <cp:lastModifiedBy>Ahmed Alaa</cp:lastModifiedBy>
  <cp:revision/>
  <dcterms:created xsi:type="dcterms:W3CDTF">2022-11-26T09:51:45Z</dcterms:created>
  <dcterms:modified xsi:type="dcterms:W3CDTF">2023-09-05T20:23:57Z</dcterms:modified>
  <cp:category/>
  <cp:contentStatus/>
</cp:coreProperties>
</file>