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B74A0D7F-B980-4FA1-8D58-1FD38DD704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co-Sector" sheetId="1" r:id="rId1"/>
    <sheet name="Tarifainail" sheetId="2" r:id="rId2"/>
    <sheet name="gestione" sheetId="3" r:id="rId3"/>
    <sheet name="Gegraphica" sheetId="4" r:id="rId4"/>
    <sheet name="aziendale" sheetId="5" r:id="rId5"/>
    <sheet name="region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G3" i="2"/>
  <c r="G4" i="2"/>
  <c r="G5" i="2"/>
  <c r="G6" i="2"/>
  <c r="G7" i="2"/>
  <c r="G8" i="2"/>
  <c r="G9" i="2"/>
  <c r="G10" i="2"/>
  <c r="G11" i="2"/>
  <c r="G12" i="2"/>
  <c r="G2" i="2"/>
  <c r="G3" i="3"/>
  <c r="G4" i="3"/>
  <c r="G5" i="3"/>
  <c r="G2" i="3"/>
  <c r="G3" i="4"/>
  <c r="G4" i="4"/>
  <c r="G5" i="4"/>
  <c r="G6" i="4"/>
  <c r="G2" i="4"/>
  <c r="G3" i="5"/>
  <c r="G4" i="5"/>
  <c r="G5" i="5"/>
  <c r="G2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" i="6"/>
</calcChain>
</file>

<file path=xl/sharedStrings.xml><?xml version="1.0" encoding="utf-8"?>
<sst xmlns="http://schemas.openxmlformats.org/spreadsheetml/2006/main" count="132" uniqueCount="101">
  <si>
    <t>Index2017</t>
  </si>
  <si>
    <t>Index2018</t>
  </si>
  <si>
    <t>Index2019</t>
  </si>
  <si>
    <t>Index2020</t>
  </si>
  <si>
    <t>Index2021</t>
  </si>
  <si>
    <t>A Agricoltura, silvicoltura e pesca</t>
  </si>
  <si>
    <t>C 10 Industrie alimentari</t>
  </si>
  <si>
    <t>C 11 Industria delle bevande</t>
  </si>
  <si>
    <t>C 12 Industria del tabacco</t>
  </si>
  <si>
    <t>C 13 Industrie tessili</t>
  </si>
  <si>
    <t>C 24 Metallurgia</t>
  </si>
  <si>
    <t>C 31 Fabbricazione di mobili</t>
  </si>
  <si>
    <t>C 32 Altre industrie manifatturiere</t>
  </si>
  <si>
    <t>F Costruzioni</t>
  </si>
  <si>
    <t>H Trasporto e magazzinaggio</t>
  </si>
  <si>
    <t>J Servizi di informazione e comunicazione</t>
  </si>
  <si>
    <t>K Attivita' finanziarie e assicurative</t>
  </si>
  <si>
    <t>L Attivita' immobiliari</t>
  </si>
  <si>
    <t>P Istruzione</t>
  </si>
  <si>
    <t>Q Sanita' e assistenza sociale</t>
  </si>
  <si>
    <t>S Altre attivita' di servizi</t>
  </si>
  <si>
    <t>X Non determinato</t>
  </si>
  <si>
    <t>GG1 Lav. agricole e alimenti</t>
  </si>
  <si>
    <t>GG2 Chimica, carta e cuoi</t>
  </si>
  <si>
    <t>GG3 Costruzioni e impianti</t>
  </si>
  <si>
    <t>GG4 Energia e comunicazioni</t>
  </si>
  <si>
    <t>GG5 Legno e affini</t>
  </si>
  <si>
    <t>GG6 Metalli e macchinari</t>
  </si>
  <si>
    <t>GG7 Mineraria, rocce e vetro</t>
  </si>
  <si>
    <t>GG8 Tessile e confezioni</t>
  </si>
  <si>
    <t>GG9 Trasporti e magazzini</t>
  </si>
  <si>
    <t>GG0 Attivita' varie</t>
  </si>
  <si>
    <t>Industria</t>
  </si>
  <si>
    <t>Artigianato</t>
  </si>
  <si>
    <t>Terziario</t>
  </si>
  <si>
    <t xml:space="preserve"> Altre Attivita'</t>
  </si>
  <si>
    <t>Nord-Ovest</t>
  </si>
  <si>
    <t>Nord-Est</t>
  </si>
  <si>
    <t>Centro</t>
  </si>
  <si>
    <t>Sud</t>
  </si>
  <si>
    <t>Isole</t>
  </si>
  <si>
    <t>Da 1 a 9 lavoratori</t>
  </si>
  <si>
    <t>Da 10 a 49 lavoratori</t>
  </si>
  <si>
    <t>Da 50 a 249 lavoratori</t>
  </si>
  <si>
    <t>250 lavoratori ed oltre</t>
  </si>
  <si>
    <t>Regione</t>
  </si>
  <si>
    <t>Piemonte</t>
  </si>
  <si>
    <t>Valle D'Aosta</t>
  </si>
  <si>
    <t>Lombardia</t>
  </si>
  <si>
    <t>Provincia Autonoma di Bolzano</t>
  </si>
  <si>
    <t>Provincia Autonoma di Trento</t>
  </si>
  <si>
    <t>Veneto</t>
  </si>
  <si>
    <t>Friuli Venezia Giulia</t>
  </si>
  <si>
    <t>Liguria</t>
  </si>
  <si>
    <t>Emilia 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</si>
  <si>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</si>
  <si>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</si>
  <si>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</si>
  <si>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</si>
  <si>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</si>
  <si>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</si>
  <si>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</si>
  <si>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</si>
  <si>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</si>
  <si>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</si>
  <si>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</si>
  <si>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</si>
  <si>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Index</t>
  </si>
  <si>
    <t>Dimensione_aziendale</t>
  </si>
  <si>
    <t>Ripartizione_geografica</t>
  </si>
  <si>
    <t>Gestione_tariffaria</t>
  </si>
  <si>
    <t>Tariffa_INAIL</t>
  </si>
  <si>
    <t xml:space="preserve">Settore_di_attività_economica </t>
  </si>
  <si>
    <t xml:space="preserve">B Estrazione di minerali </t>
  </si>
  <si>
    <t>C 14 abbigliamento;pelle pelliccia</t>
  </si>
  <si>
    <t>C 15 Fabbricazione  pelle e simili</t>
  </si>
  <si>
    <t xml:space="preserve">C 16 Industria del legno </t>
  </si>
  <si>
    <t xml:space="preserve">C 17 Fabbricazione di carta </t>
  </si>
  <si>
    <t xml:space="preserve">C 18 Stampa e riproduzione </t>
  </si>
  <si>
    <t xml:space="preserve">C 19 Fabbricazione di coke </t>
  </si>
  <si>
    <t>C 20 prodotti chimici</t>
  </si>
  <si>
    <t xml:space="preserve">C 21 prodotti farmaceutici di base </t>
  </si>
  <si>
    <t>C 22 gomma e materie plastiche</t>
  </si>
  <si>
    <t>C 23  lavorazione di minerali non metalliferi</t>
  </si>
  <si>
    <t xml:space="preserve">C 25 prodotti in metallo </t>
  </si>
  <si>
    <t xml:space="preserve">C 26  computer e prodotti di elettronica </t>
  </si>
  <si>
    <t xml:space="preserve">C 27 apparecchiature elettriche </t>
  </si>
  <si>
    <t>C 28  macchinari ed apparecchiature nca</t>
  </si>
  <si>
    <t>C 29 autoveicoli, rimorchi e semirimorchi</t>
  </si>
  <si>
    <t>C 30 altri mezzi di trasporto</t>
  </si>
  <si>
    <t xml:space="preserve">C 33 Riparazione, manutenzione </t>
  </si>
  <si>
    <t xml:space="preserve">D Fornitura di energia </t>
  </si>
  <si>
    <t>E Fornitura di acqua</t>
  </si>
  <si>
    <t xml:space="preserve">G Commercio all'ingrosso </t>
  </si>
  <si>
    <t>I servizi di alloggio e di ristorazione</t>
  </si>
  <si>
    <t>M professionali, scientifiche e tecniche</t>
  </si>
  <si>
    <t>N Noleggio, agenzie di viaggio</t>
  </si>
  <si>
    <t xml:space="preserve">O Amministrazione pubblica </t>
  </si>
  <si>
    <t>R Attivita' artistiche, sportive</t>
  </si>
  <si>
    <t xml:space="preserve">T Attivita' di famiglie e convivenze </t>
  </si>
  <si>
    <t xml:space="preserve">U Organizzazioni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</si>
</sst>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rgb="FF000000"/>
      <name val="Arial Narrow"/>
      <family val="2"/>
    </font>
    <font>
      <sz val="9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2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wrapText="1" readingOrder="1"/>
    </xf>
    <xf numFmtId="0" fontId="3" fillId="2" borderId="1" xfId="0" applyFont="1" applyFill="1" applyBorder="1" applyAlignment="1">
      <alignment horizontal="left" wrapText="1"/>
    </xf>
    <xf numFmtId="0" fontId="1" fillId="0" borderId="0" xfId="0" applyFont="1"/>
    <xf numFmtId="0" fontId="3" fillId="3" borderId="1" xfId="0" applyFont="1" applyFill="1" applyBorder="1" applyAlignment="1">
      <alignment horizontal="left" vertical="center" wrapText="1" readingOrder="1"/>
    </xf>
    <xf numFmtId="0" fontId="4" fillId="3" borderId="2" xfId="0" applyFont="1" applyFill="1" applyBorder="1" applyAlignment="1">
      <alignment horizontal="left" wrapText="1" readingOrder="1"/>
    </xf>
    <xf numFmtId="0" fontId="3" fillId="3" borderId="1" xfId="0" applyFont="1" applyFill="1" applyBorder="1" applyAlignment="1">
      <alignment horizontal="left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bancadaticsa.inail.it/bancadaticsa/generapdf.asp?url=http://internetws.inail.it/BDSbi/saw.dll?PortalPages%26PortalPath=/shared/BDS%202.0%20-%20Aziende%20e%20Lavoratori/_portal/AZ_IS_QG_ATE%26Action=Navigate%26P0=6%26P1=eq%26P2=Anno.Anno%26P3=2021%26P4=eq%26P5=%22%22%22Territorio%20CSA%22%22%22.Macroregione%26P6=%26P7=eq%26P8=%22%22%22Territorio%20CSA%22%22%22.Regione%26P9=%26P10=eq%26P11=%22%22%22Territorio%20CSA%22%22%22.Provincia%26P12=%26NQUSer=PUBLIC2%26Page=AZ_IS_QG_ATE_SezioneDivision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0</xdr:rowOff>
    </xdr:from>
    <xdr:to>
      <xdr:col>0</xdr:col>
      <xdr:colOff>304800</xdr:colOff>
      <xdr:row>50</xdr:row>
      <xdr:rowOff>114300</xdr:rowOff>
    </xdr:to>
    <xdr:pic>
      <xdr:nvPicPr>
        <xdr:cNvPr id="2" name="Picture 1" descr="thismessage://res/s_Siebel77/Portal/printerfriendly.gif">
          <a:hlinkClick xmlns:r="http://schemas.openxmlformats.org/officeDocument/2006/relationships" r:id="rId1" tgtFrame="_blank" tooltip="Scarica PDF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3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selection activeCell="J15" sqref="J15"/>
    </sheetView>
  </sheetViews>
  <sheetFormatPr defaultRowHeight="14.4" x14ac:dyDescent="0.3"/>
  <cols>
    <col min="1" max="1" width="36.5546875" style="6" customWidth="1"/>
    <col min="2" max="6" width="9.5546875" bestFit="1" customWidth="1"/>
  </cols>
  <sheetData>
    <row r="1" spans="1:11" ht="15" thickBot="1" x14ac:dyDescent="0.35">
      <c r="A1" s="3" t="s">
        <v>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67</v>
      </c>
    </row>
    <row r="2" spans="1:11" ht="15" thickBot="1" x14ac:dyDescent="0.35">
      <c r="A2" s="4" t="s">
        <v>5</v>
      </c>
      <c r="B2" s="1">
        <v>3.8280363595235403</v>
      </c>
      <c r="C2" s="1">
        <v>3.647482752722504</v>
      </c>
      <c r="D2" s="1">
        <v>3.6543475531101244</v>
      </c>
      <c r="E2" s="1">
        <v>3.4363050781910909</v>
      </c>
      <c r="F2" s="1">
        <v>3.3354922048467461</v>
      </c>
      <c r="G2" s="1">
        <f>SUM(B2:F2)</f>
        <v>17.901663948394003</v>
      </c>
    </row>
    <row r="3" spans="1:11" ht="15" thickBot="1" x14ac:dyDescent="0.35">
      <c r="A3" s="4" t="s">
        <v>73</v>
      </c>
      <c r="B3" s="1">
        <v>13.149599214788156</v>
      </c>
      <c r="C3" s="1">
        <v>12.965262859227433</v>
      </c>
      <c r="D3" s="1">
        <v>12.388958764681979</v>
      </c>
      <c r="E3" s="1">
        <v>11.978031467868652</v>
      </c>
      <c r="F3" s="1">
        <v>11.457672174055292</v>
      </c>
      <c r="G3" s="1">
        <f t="shared" ref="G3:G46" si="0">SUM(B3:F3)</f>
        <v>61.939524480621515</v>
      </c>
    </row>
    <row r="4" spans="1:11" ht="15" thickBot="1" x14ac:dyDescent="0.35">
      <c r="A4" s="4" t="s">
        <v>6</v>
      </c>
      <c r="B4" s="1">
        <v>1.528904654463668</v>
      </c>
      <c r="C4" s="1">
        <v>1.5595611896635788</v>
      </c>
      <c r="D4" s="1">
        <v>1.5260228719068345</v>
      </c>
      <c r="E4" s="1">
        <v>1.4094368755901765</v>
      </c>
      <c r="F4" s="1">
        <v>1.3321842004531546</v>
      </c>
      <c r="G4" s="1">
        <f t="shared" si="0"/>
        <v>7.3561097920774126</v>
      </c>
    </row>
    <row r="5" spans="1:11" ht="15" thickBot="1" x14ac:dyDescent="0.35">
      <c r="A5" s="4" t="s">
        <v>7</v>
      </c>
      <c r="B5" s="1">
        <v>15.641095490587148</v>
      </c>
      <c r="C5" s="1">
        <v>16.197797189517662</v>
      </c>
      <c r="D5" s="1">
        <v>15.688532222494487</v>
      </c>
      <c r="E5" s="1">
        <v>14.52718029939202</v>
      </c>
      <c r="F5" s="1">
        <v>13.62859366639101</v>
      </c>
      <c r="G5" s="1">
        <f t="shared" si="0"/>
        <v>75.68319886838232</v>
      </c>
    </row>
    <row r="6" spans="1:11" ht="15" thickBot="1" x14ac:dyDescent="0.35">
      <c r="A6" s="4" t="s">
        <v>8</v>
      </c>
      <c r="B6" s="1">
        <v>129.18200080353554</v>
      </c>
      <c r="C6" s="1">
        <v>122.55402298850575</v>
      </c>
      <c r="D6" s="1">
        <v>127.15968222442899</v>
      </c>
      <c r="E6" s="1">
        <v>115.04774428484725</v>
      </c>
      <c r="F6" s="1">
        <v>112.56046605062274</v>
      </c>
      <c r="G6" s="1">
        <f t="shared" si="0"/>
        <v>606.50391635194023</v>
      </c>
    </row>
    <row r="7" spans="1:11" ht="15" thickBot="1" x14ac:dyDescent="0.35">
      <c r="A7" s="4" t="s">
        <v>9</v>
      </c>
      <c r="B7" s="1">
        <v>5.8865292373036509</v>
      </c>
      <c r="C7" s="1">
        <v>5.2457688270795071</v>
      </c>
      <c r="D7" s="1">
        <v>5.2890410732577733</v>
      </c>
      <c r="E7" s="1">
        <v>5.5473496302943985</v>
      </c>
      <c r="F7" s="1">
        <v>5.1291237962725642</v>
      </c>
      <c r="G7" s="1">
        <f t="shared" si="0"/>
        <v>27.097812564207892</v>
      </c>
    </row>
    <row r="8" spans="1:11" ht="15" thickBot="1" x14ac:dyDescent="0.35">
      <c r="A8" s="4" t="s">
        <v>74</v>
      </c>
      <c r="B8" s="1">
        <v>4.1325356176619907</v>
      </c>
      <c r="C8" s="1">
        <v>3.4833545689176386</v>
      </c>
      <c r="D8" s="1">
        <v>3.4808816253744572</v>
      </c>
      <c r="E8" s="1">
        <v>3.7252938016691339</v>
      </c>
      <c r="F8" s="1">
        <v>3.6008122819080914</v>
      </c>
      <c r="G8" s="1">
        <f t="shared" si="0"/>
        <v>18.422877895531311</v>
      </c>
      <c r="K8" s="2"/>
    </row>
    <row r="9" spans="1:11" ht="15" thickBot="1" x14ac:dyDescent="0.35">
      <c r="A9" s="4" t="s">
        <v>75</v>
      </c>
      <c r="B9" s="1">
        <v>4.9820108771440523</v>
      </c>
      <c r="C9" s="1">
        <v>4.4840608966271347</v>
      </c>
      <c r="D9" s="1">
        <v>4.3176631644255021</v>
      </c>
      <c r="E9" s="1">
        <v>4.7129301200026523</v>
      </c>
      <c r="F9" s="1">
        <v>4.3409876198887494</v>
      </c>
      <c r="G9" s="1">
        <f t="shared" si="0"/>
        <v>22.837652678088091</v>
      </c>
    </row>
    <row r="10" spans="1:11" ht="15" thickBot="1" x14ac:dyDescent="0.35">
      <c r="A10" s="4" t="s">
        <v>76</v>
      </c>
      <c r="B10" s="1">
        <v>6.3956319369853203</v>
      </c>
      <c r="C10" s="1">
        <v>6.1995542203701905</v>
      </c>
      <c r="D10" s="1">
        <v>6.2286484225272645</v>
      </c>
      <c r="E10" s="1">
        <v>6.0799388457673142</v>
      </c>
      <c r="F10" s="1">
        <v>5.5727214862553209</v>
      </c>
      <c r="G10" s="1">
        <f t="shared" si="0"/>
        <v>30.476494911905409</v>
      </c>
    </row>
    <row r="11" spans="1:11" ht="15" thickBot="1" x14ac:dyDescent="0.35">
      <c r="A11" s="4" t="s">
        <v>77</v>
      </c>
      <c r="B11" s="1">
        <v>7.9182889438882942</v>
      </c>
      <c r="C11" s="1">
        <v>8.049069565545615</v>
      </c>
      <c r="D11" s="1">
        <v>7.8748508665116912</v>
      </c>
      <c r="E11" s="1">
        <v>7.3263807474781313</v>
      </c>
      <c r="F11" s="1">
        <v>6.8994619088077034</v>
      </c>
      <c r="G11" s="1">
        <f t="shared" si="0"/>
        <v>38.068052032231435</v>
      </c>
    </row>
    <row r="12" spans="1:11" ht="15" thickBot="1" x14ac:dyDescent="0.35">
      <c r="A12" s="4" t="s">
        <v>78</v>
      </c>
      <c r="B12" s="1">
        <v>8.6251860992260951</v>
      </c>
      <c r="C12" s="1">
        <v>7.8258508061556533</v>
      </c>
      <c r="D12" s="1">
        <v>7.8190711136621767</v>
      </c>
      <c r="E12" s="1">
        <v>7.8222971114167814</v>
      </c>
      <c r="F12" s="1">
        <v>7.5154043215258124</v>
      </c>
      <c r="G12" s="1">
        <f t="shared" si="0"/>
        <v>39.607809451986519</v>
      </c>
    </row>
    <row r="13" spans="1:11" ht="15" thickBot="1" x14ac:dyDescent="0.35">
      <c r="A13" s="4" t="s">
        <v>79</v>
      </c>
      <c r="B13" s="1">
        <v>23.348631181468303</v>
      </c>
      <c r="C13" s="1">
        <v>24.137186839722307</v>
      </c>
      <c r="D13" s="1">
        <v>21.912077757623464</v>
      </c>
      <c r="E13" s="1">
        <v>20.908158388176037</v>
      </c>
      <c r="F13" s="1">
        <v>20.344419432140004</v>
      </c>
      <c r="G13" s="1">
        <f t="shared" si="0"/>
        <v>110.65047359913011</v>
      </c>
    </row>
    <row r="14" spans="1:11" ht="15" thickBot="1" x14ac:dyDescent="0.35">
      <c r="A14" s="4" t="s">
        <v>80</v>
      </c>
      <c r="B14" s="1">
        <v>4.1842978540660827</v>
      </c>
      <c r="C14" s="1">
        <v>4.252999953463326</v>
      </c>
      <c r="D14" s="1">
        <v>4.1504806850815834</v>
      </c>
      <c r="E14" s="1">
        <v>3.8481594261740426</v>
      </c>
      <c r="F14" s="1">
        <v>3.6459143968871595</v>
      </c>
      <c r="G14" s="1">
        <f t="shared" si="0"/>
        <v>20.081852315672194</v>
      </c>
    </row>
    <row r="15" spans="1:11" ht="15" thickBot="1" x14ac:dyDescent="0.35">
      <c r="A15" s="4" t="s">
        <v>81</v>
      </c>
      <c r="B15" s="1">
        <v>5.3078561170081056</v>
      </c>
      <c r="C15" s="1">
        <v>5.4598617393530766</v>
      </c>
      <c r="D15" s="1">
        <v>5.2469964432643295</v>
      </c>
      <c r="E15" s="1">
        <v>4.7315955003827339</v>
      </c>
      <c r="F15" s="1">
        <v>4.6249071429750561</v>
      </c>
      <c r="G15" s="1">
        <f t="shared" si="0"/>
        <v>25.371216942983303</v>
      </c>
    </row>
    <row r="16" spans="1:11" ht="15" thickBot="1" x14ac:dyDescent="0.35">
      <c r="A16" s="4" t="s">
        <v>82</v>
      </c>
      <c r="B16" s="1">
        <v>3.2305883771401014</v>
      </c>
      <c r="C16" s="1">
        <v>3.2855800194135862</v>
      </c>
      <c r="D16" s="1">
        <v>3.2282818605823773</v>
      </c>
      <c r="E16" s="1">
        <v>3.076046388350985</v>
      </c>
      <c r="F16" s="1">
        <v>2.8149164054336469</v>
      </c>
      <c r="G16" s="1">
        <f t="shared" si="0"/>
        <v>15.635413050920697</v>
      </c>
    </row>
    <row r="17" spans="1:7" ht="15" thickBot="1" x14ac:dyDescent="0.35">
      <c r="A17" s="4" t="s">
        <v>83</v>
      </c>
      <c r="B17" s="1">
        <v>4.0469471749883574</v>
      </c>
      <c r="C17" s="1">
        <v>3.9737621825093639</v>
      </c>
      <c r="D17" s="1">
        <v>3.9294025948520295</v>
      </c>
      <c r="E17" s="1">
        <v>3.8592582538766922</v>
      </c>
      <c r="F17" s="1">
        <v>3.5262362965853167</v>
      </c>
      <c r="G17" s="1">
        <f t="shared" si="0"/>
        <v>19.335606502811761</v>
      </c>
    </row>
    <row r="18" spans="1:7" ht="15" thickBot="1" x14ac:dyDescent="0.35">
      <c r="A18" s="4" t="s">
        <v>10</v>
      </c>
      <c r="B18" s="1">
        <v>4.8529405105991197</v>
      </c>
      <c r="C18" s="1">
        <v>4.6744558188474103</v>
      </c>
      <c r="D18" s="1">
        <v>4.6450393586534622</v>
      </c>
      <c r="E18" s="1">
        <v>4.5915803412109515</v>
      </c>
      <c r="F18" s="1">
        <v>4.2285244243874089</v>
      </c>
      <c r="G18" s="1">
        <f t="shared" si="0"/>
        <v>22.992540453698354</v>
      </c>
    </row>
    <row r="19" spans="1:7" ht="15" thickBot="1" x14ac:dyDescent="0.35">
      <c r="A19" s="4" t="s">
        <v>84</v>
      </c>
      <c r="B19" s="1">
        <v>1.0088005798029047</v>
      </c>
      <c r="C19" s="1">
        <v>1.0201223702905218</v>
      </c>
      <c r="D19" s="1">
        <v>0.99958626977708531</v>
      </c>
      <c r="E19" s="1">
        <v>0.96901171815760645</v>
      </c>
      <c r="F19" s="1">
        <v>0.8790006557294755</v>
      </c>
      <c r="G19" s="1">
        <f t="shared" si="0"/>
        <v>4.8765215937575936</v>
      </c>
    </row>
    <row r="20" spans="1:7" ht="15" thickBot="1" x14ac:dyDescent="0.35">
      <c r="A20" s="4" t="s">
        <v>85</v>
      </c>
      <c r="B20" s="1">
        <v>4.2586720705686014</v>
      </c>
      <c r="C20" s="1">
        <v>4.3754325969495929</v>
      </c>
      <c r="D20" s="1">
        <v>4.284923604093188</v>
      </c>
      <c r="E20" s="1">
        <v>4.0285985505911688</v>
      </c>
      <c r="F20" s="1">
        <v>3.7107190633236646</v>
      </c>
      <c r="G20" s="1">
        <f t="shared" si="0"/>
        <v>20.658345885526217</v>
      </c>
    </row>
    <row r="21" spans="1:7" ht="15" thickBot="1" x14ac:dyDescent="0.35">
      <c r="A21" s="4" t="s">
        <v>86</v>
      </c>
      <c r="B21" s="1">
        <v>3.4430642708757202</v>
      </c>
      <c r="C21" s="1">
        <v>3.5913972458162342</v>
      </c>
      <c r="D21" s="1">
        <v>3.4925593776934072</v>
      </c>
      <c r="E21" s="1">
        <v>3.3018120801472426</v>
      </c>
      <c r="F21" s="1">
        <v>3.0000535412160283</v>
      </c>
      <c r="G21" s="1">
        <f t="shared" si="0"/>
        <v>16.828886515748636</v>
      </c>
    </row>
    <row r="22" spans="1:7" ht="15" thickBot="1" x14ac:dyDescent="0.35">
      <c r="A22" s="4" t="s">
        <v>87</v>
      </c>
      <c r="B22" s="1">
        <v>1.075105660175476</v>
      </c>
      <c r="C22" s="1">
        <v>1.0997457491632414</v>
      </c>
      <c r="D22" s="1">
        <v>1.0577155950723014</v>
      </c>
      <c r="E22" s="1">
        <v>1.0185829992871294</v>
      </c>
      <c r="F22" s="1">
        <v>0.93677442221271134</v>
      </c>
      <c r="G22" s="1">
        <f t="shared" si="0"/>
        <v>5.1879244259108601</v>
      </c>
    </row>
    <row r="23" spans="1:7" ht="15" thickBot="1" x14ac:dyDescent="0.35">
      <c r="A23" s="4" t="s">
        <v>88</v>
      </c>
      <c r="B23" s="1">
        <v>3.5191673096813383</v>
      </c>
      <c r="C23" s="1">
        <v>3.4062722964698366</v>
      </c>
      <c r="D23" s="1">
        <v>3.4264299781650043</v>
      </c>
      <c r="E23" s="1">
        <v>3.3482942970525547</v>
      </c>
      <c r="F23" s="1">
        <v>3.0663645865826097</v>
      </c>
      <c r="G23" s="1">
        <f t="shared" si="0"/>
        <v>16.766528467951343</v>
      </c>
    </row>
    <row r="24" spans="1:7" ht="15" thickBot="1" x14ac:dyDescent="0.35">
      <c r="A24" s="4" t="s">
        <v>89</v>
      </c>
      <c r="B24" s="1">
        <v>4.4912001340931944</v>
      </c>
      <c r="C24" s="1">
        <v>4.7623911263306784</v>
      </c>
      <c r="D24" s="1">
        <v>4.5275756482876153</v>
      </c>
      <c r="E24" s="1">
        <v>4.2001004453569868</v>
      </c>
      <c r="F24" s="1">
        <v>3.9133283048385294</v>
      </c>
      <c r="G24" s="1">
        <f t="shared" si="0"/>
        <v>21.894595658907004</v>
      </c>
    </row>
    <row r="25" spans="1:7" ht="15" thickBot="1" x14ac:dyDescent="0.35">
      <c r="A25" s="4" t="s">
        <v>11</v>
      </c>
      <c r="B25" s="1">
        <v>5.0463619812919829</v>
      </c>
      <c r="C25" s="1">
        <v>4.9273071768566012</v>
      </c>
      <c r="D25" s="1">
        <v>4.8832964686141409</v>
      </c>
      <c r="E25" s="1">
        <v>4.8756901814191158</v>
      </c>
      <c r="F25" s="1">
        <v>4.3970588235294121</v>
      </c>
      <c r="G25" s="1">
        <f t="shared" si="0"/>
        <v>24.129714631711256</v>
      </c>
    </row>
    <row r="26" spans="1:7" ht="15" thickBot="1" x14ac:dyDescent="0.35">
      <c r="A26" s="4" t="s">
        <v>12</v>
      </c>
      <c r="B26" s="1">
        <v>5.2318531656280003</v>
      </c>
      <c r="C26" s="1">
        <v>5.049346467133927</v>
      </c>
      <c r="D26" s="1">
        <v>4.9828702622772196</v>
      </c>
      <c r="E26" s="1">
        <v>4.9102110243835044</v>
      </c>
      <c r="F26" s="1">
        <v>4.5586833070276782</v>
      </c>
      <c r="G26" s="1">
        <f t="shared" si="0"/>
        <v>24.732964226450328</v>
      </c>
    </row>
    <row r="27" spans="1:7" ht="15" thickBot="1" x14ac:dyDescent="0.35">
      <c r="A27" s="4" t="s">
        <v>90</v>
      </c>
      <c r="B27" s="1">
        <v>3.968747107070782</v>
      </c>
      <c r="C27" s="1">
        <v>4.1622121014964213</v>
      </c>
      <c r="D27" s="1">
        <v>3.9609564464241522</v>
      </c>
      <c r="E27" s="1">
        <v>3.7491413012664569</v>
      </c>
      <c r="F27" s="1">
        <v>3.458098041756926</v>
      </c>
      <c r="G27" s="1">
        <f t="shared" si="0"/>
        <v>19.299154998014739</v>
      </c>
    </row>
    <row r="28" spans="1:7" ht="15" thickBot="1" x14ac:dyDescent="0.35">
      <c r="A28" s="4" t="s">
        <v>91</v>
      </c>
      <c r="B28" s="1">
        <v>5.4848691617481489</v>
      </c>
      <c r="C28" s="1">
        <v>5.3224067356650799</v>
      </c>
      <c r="D28" s="1">
        <v>5.1951395650762739</v>
      </c>
      <c r="E28" s="1">
        <v>5.0346692872256602</v>
      </c>
      <c r="F28" s="1">
        <v>4.7791443485380913</v>
      </c>
      <c r="G28" s="1">
        <f t="shared" si="0"/>
        <v>25.816229098253253</v>
      </c>
    </row>
    <row r="29" spans="1:7" ht="15" thickBot="1" x14ac:dyDescent="0.35">
      <c r="A29" s="4" t="s">
        <v>92</v>
      </c>
      <c r="B29" s="1">
        <v>2.5978346933828877</v>
      </c>
      <c r="C29" s="1">
        <v>2.7320527165418222</v>
      </c>
      <c r="D29" s="1">
        <v>2.6209636482724741</v>
      </c>
      <c r="E29" s="1">
        <v>2.4011493136629833</v>
      </c>
      <c r="F29" s="1">
        <v>2.2635776036196171</v>
      </c>
      <c r="G29" s="1">
        <f t="shared" si="0"/>
        <v>12.615577975479784</v>
      </c>
    </row>
    <row r="30" spans="1:7" ht="15" thickBot="1" x14ac:dyDescent="0.35">
      <c r="A30" s="4" t="s">
        <v>13</v>
      </c>
      <c r="B30" s="1">
        <v>0.41574222828493756</v>
      </c>
      <c r="C30" s="1">
        <v>0.43358873823652005</v>
      </c>
      <c r="D30" s="1">
        <v>0.42551046381876051</v>
      </c>
      <c r="E30" s="1">
        <v>0.39862820211762973</v>
      </c>
      <c r="F30" s="1">
        <v>0.36224968402406266</v>
      </c>
      <c r="G30" s="1">
        <f t="shared" si="0"/>
        <v>2.0357193164819107</v>
      </c>
    </row>
    <row r="31" spans="1:7" ht="15" thickBot="1" x14ac:dyDescent="0.35">
      <c r="A31" s="4" t="s">
        <v>93</v>
      </c>
      <c r="B31" s="1">
        <v>0.26233122117160318</v>
      </c>
      <c r="C31" s="1">
        <v>0.2539924286488493</v>
      </c>
      <c r="D31" s="1">
        <v>0.24986487177355748</v>
      </c>
      <c r="E31" s="1">
        <v>0.24547335379084903</v>
      </c>
      <c r="F31" s="1">
        <v>0.22857769914565756</v>
      </c>
      <c r="G31" s="1">
        <f t="shared" si="0"/>
        <v>1.2402395745305166</v>
      </c>
    </row>
    <row r="32" spans="1:7" ht="15" thickBot="1" x14ac:dyDescent="0.35">
      <c r="A32" s="4" t="s">
        <v>14</v>
      </c>
      <c r="B32" s="1">
        <v>0.54702236089620515</v>
      </c>
      <c r="C32" s="1">
        <v>0.54045341071813258</v>
      </c>
      <c r="D32" s="1">
        <v>0.52382475712983678</v>
      </c>
      <c r="E32" s="1">
        <v>0.50883716934992473</v>
      </c>
      <c r="F32" s="1">
        <v>0.47663832035107806</v>
      </c>
      <c r="G32" s="1">
        <f t="shared" si="0"/>
        <v>2.5967760184451776</v>
      </c>
    </row>
    <row r="33" spans="1:7" ht="15" thickBot="1" x14ac:dyDescent="0.35">
      <c r="A33" s="4" t="s">
        <v>94</v>
      </c>
      <c r="B33" s="1">
        <v>0.87796127002850688</v>
      </c>
      <c r="C33" s="1">
        <v>0.70764074399774346</v>
      </c>
      <c r="D33" s="1">
        <v>0.68089068403964226</v>
      </c>
      <c r="E33" s="1">
        <v>0.8444281766602173</v>
      </c>
      <c r="F33" s="1">
        <v>0.76499612263398753</v>
      </c>
      <c r="G33" s="1">
        <f t="shared" si="0"/>
        <v>3.8759169973600973</v>
      </c>
    </row>
    <row r="34" spans="1:7" ht="15" thickBot="1" x14ac:dyDescent="0.35">
      <c r="A34" s="4" t="s">
        <v>15</v>
      </c>
      <c r="B34" s="1">
        <v>0.84607308351160826</v>
      </c>
      <c r="C34" s="1">
        <v>0.88917366720966051</v>
      </c>
      <c r="D34" s="1">
        <v>0.85904178954684385</v>
      </c>
      <c r="E34" s="1">
        <v>0.79613078988556729</v>
      </c>
      <c r="F34" s="1">
        <v>0.73721091174141062</v>
      </c>
      <c r="G34" s="1">
        <f t="shared" si="0"/>
        <v>4.1276302418950905</v>
      </c>
    </row>
    <row r="35" spans="1:7" ht="15" thickBot="1" x14ac:dyDescent="0.35">
      <c r="A35" s="4" t="s">
        <v>16</v>
      </c>
      <c r="B35" s="1">
        <v>0.94734329976488341</v>
      </c>
      <c r="C35" s="1">
        <v>0.93773471511704609</v>
      </c>
      <c r="D35" s="1">
        <v>0.90931414669202293</v>
      </c>
      <c r="E35" s="1">
        <v>0.83311871056398179</v>
      </c>
      <c r="F35" s="1">
        <v>0.82545093486856447</v>
      </c>
      <c r="G35" s="1">
        <f t="shared" si="0"/>
        <v>4.4529618070064991</v>
      </c>
    </row>
    <row r="36" spans="1:7" ht="15" thickBot="1" x14ac:dyDescent="0.35">
      <c r="A36" s="4" t="s">
        <v>17</v>
      </c>
      <c r="B36" s="1">
        <v>4.5083602661263749</v>
      </c>
      <c r="C36" s="1">
        <v>3.9967512791838216</v>
      </c>
      <c r="D36" s="1">
        <v>4.1120152599195903</v>
      </c>
      <c r="E36" s="1">
        <v>4.1104814635450921</v>
      </c>
      <c r="F36" s="1">
        <v>3.9282804842995254</v>
      </c>
      <c r="G36" s="1">
        <f t="shared" si="0"/>
        <v>20.655888753074404</v>
      </c>
    </row>
    <row r="37" spans="1:7" ht="15" thickBot="1" x14ac:dyDescent="0.35">
      <c r="A37" s="4" t="s">
        <v>95</v>
      </c>
      <c r="B37" s="1">
        <v>0.83790636767560944</v>
      </c>
      <c r="C37" s="1">
        <v>0.86100168369427554</v>
      </c>
      <c r="D37" s="1">
        <v>0.82414129556115068</v>
      </c>
      <c r="E37" s="1">
        <v>0.78834343921637129</v>
      </c>
      <c r="F37" s="1">
        <v>0.73009498742621859</v>
      </c>
      <c r="G37" s="1">
        <f t="shared" si="0"/>
        <v>4.0414877735736257</v>
      </c>
    </row>
    <row r="38" spans="1:7" ht="15" thickBot="1" x14ac:dyDescent="0.35">
      <c r="A38" s="4" t="s">
        <v>96</v>
      </c>
      <c r="B38" s="1">
        <v>0.916025184467679</v>
      </c>
      <c r="C38" s="1">
        <v>0.88569229235659619</v>
      </c>
      <c r="D38" s="1">
        <v>0.84872687455923135</v>
      </c>
      <c r="E38" s="1">
        <v>0.85230896970132974</v>
      </c>
      <c r="F38" s="1">
        <v>0.79816244551437276</v>
      </c>
      <c r="G38" s="1">
        <f t="shared" si="0"/>
        <v>4.3009157665992088</v>
      </c>
    </row>
    <row r="39" spans="1:7" ht="15" thickBot="1" x14ac:dyDescent="0.35">
      <c r="A39" s="4" t="s">
        <v>97</v>
      </c>
      <c r="B39" s="1">
        <v>1.0402315119613974</v>
      </c>
      <c r="C39" s="1">
        <v>0.96842666166103275</v>
      </c>
      <c r="D39" s="1">
        <v>0.97915067244548715</v>
      </c>
      <c r="E39" s="1">
        <v>0.92095282206085261</v>
      </c>
      <c r="F39" s="1">
        <v>0.90638744607301558</v>
      </c>
      <c r="G39" s="1">
        <f t="shared" si="0"/>
        <v>4.8151491142017857</v>
      </c>
    </row>
    <row r="40" spans="1:7" ht="15" thickBot="1" x14ac:dyDescent="0.35">
      <c r="A40" s="4" t="s">
        <v>18</v>
      </c>
      <c r="B40" s="1">
        <v>3.1385858822495862</v>
      </c>
      <c r="C40" s="1">
        <v>3.1517773124769062</v>
      </c>
      <c r="D40" s="1">
        <v>3.0248079521510305</v>
      </c>
      <c r="E40" s="1">
        <v>3.1661989866933911</v>
      </c>
      <c r="F40" s="1">
        <v>2.7347516484374617</v>
      </c>
      <c r="G40" s="1">
        <f t="shared" si="0"/>
        <v>15.216121782008376</v>
      </c>
    </row>
    <row r="41" spans="1:7" ht="15" thickBot="1" x14ac:dyDescent="0.35">
      <c r="A41" s="4" t="s">
        <v>19</v>
      </c>
      <c r="B41" s="1">
        <v>0.55864209596334724</v>
      </c>
      <c r="C41" s="1">
        <v>0.58585716130367527</v>
      </c>
      <c r="D41" s="1">
        <v>0.57596341895658021</v>
      </c>
      <c r="E41" s="1">
        <v>0.5309277869271819</v>
      </c>
      <c r="F41" s="1">
        <v>0.48676297228715859</v>
      </c>
      <c r="G41" s="1">
        <f t="shared" si="0"/>
        <v>2.7381534354379431</v>
      </c>
    </row>
    <row r="42" spans="1:7" ht="15" thickBot="1" x14ac:dyDescent="0.35">
      <c r="A42" s="4" t="s">
        <v>98</v>
      </c>
      <c r="B42" s="1">
        <v>4.5419859728922258</v>
      </c>
      <c r="C42" s="1">
        <v>3.8146723672206222</v>
      </c>
      <c r="D42" s="1">
        <v>3.724066727934761</v>
      </c>
      <c r="E42" s="1">
        <v>4.2283315860304995</v>
      </c>
      <c r="F42" s="1">
        <v>3.9575796529244331</v>
      </c>
      <c r="G42" s="1">
        <f t="shared" si="0"/>
        <v>20.266636307002543</v>
      </c>
    </row>
    <row r="43" spans="1:7" ht="15" thickBot="1" x14ac:dyDescent="0.35">
      <c r="A43" s="4" t="s">
        <v>20</v>
      </c>
      <c r="B43" s="1">
        <v>1.5259804514810886</v>
      </c>
      <c r="C43" s="1">
        <v>1.4281421686047679</v>
      </c>
      <c r="D43" s="1">
        <v>1.4119288047157723</v>
      </c>
      <c r="E43" s="1">
        <v>1.3649152029800165</v>
      </c>
      <c r="F43" s="1">
        <v>1.3296362475766055</v>
      </c>
      <c r="G43" s="1">
        <f t="shared" si="0"/>
        <v>7.060602875358251</v>
      </c>
    </row>
    <row r="44" spans="1:7" ht="15" thickBot="1" x14ac:dyDescent="0.35">
      <c r="A44" s="4" t="s">
        <v>99</v>
      </c>
      <c r="B44" s="1">
        <v>291.77313974591652</v>
      </c>
      <c r="C44" s="1">
        <v>274.44530244530245</v>
      </c>
      <c r="D44" s="1">
        <v>273.84473909324208</v>
      </c>
      <c r="E44" s="1">
        <v>264.62587249883666</v>
      </c>
      <c r="F44" s="1">
        <v>254.23139745916515</v>
      </c>
      <c r="G44" s="1">
        <f t="shared" si="0"/>
        <v>1358.9204512424631</v>
      </c>
    </row>
    <row r="45" spans="1:7" ht="15" thickBot="1" x14ac:dyDescent="0.35">
      <c r="A45" s="4" t="s">
        <v>100</v>
      </c>
      <c r="B45" s="1">
        <v>98.313407735820206</v>
      </c>
      <c r="C45" s="1">
        <v>98.587147480351362</v>
      </c>
      <c r="D45" s="1">
        <v>96.133483483483488</v>
      </c>
      <c r="E45" s="1">
        <v>89.246861268047709</v>
      </c>
      <c r="F45" s="1">
        <v>85.663659990827085</v>
      </c>
      <c r="G45" s="1">
        <f t="shared" si="0"/>
        <v>467.94455995852991</v>
      </c>
    </row>
    <row r="46" spans="1:7" ht="15" thickBot="1" x14ac:dyDescent="0.35">
      <c r="A46" s="4" t="s">
        <v>21</v>
      </c>
      <c r="B46" s="1">
        <v>0.765262881058831</v>
      </c>
      <c r="C46" s="1">
        <v>1.5101161152040337</v>
      </c>
      <c r="D46" s="1">
        <v>1.4312869419034078</v>
      </c>
      <c r="E46" s="1">
        <v>1.0423688426331552</v>
      </c>
      <c r="F46" s="1">
        <v>0.66679836205839893</v>
      </c>
      <c r="G46" s="1">
        <f t="shared" si="0"/>
        <v>5.415833142857827</v>
      </c>
    </row>
    <row r="47" spans="1:7" ht="15" thickBot="1" x14ac:dyDescent="0.35">
      <c r="A47" s="5"/>
      <c r="B47" s="1"/>
      <c r="C47" s="1"/>
      <c r="D47" s="1"/>
      <c r="E47" s="1"/>
      <c r="F47" s="1"/>
    </row>
    <row r="48" spans="1:7" x14ac:dyDescent="0.3">
      <c r="A48"/>
    </row>
    <row r="49" spans="1:1" x14ac:dyDescent="0.3">
      <c r="A49"/>
    </row>
    <row r="50" spans="1:1" x14ac:dyDescent="0.3">
      <c r="A5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I9" sqref="I9"/>
    </sheetView>
  </sheetViews>
  <sheetFormatPr defaultRowHeight="14.4" x14ac:dyDescent="0.3"/>
  <cols>
    <col min="1" max="1" width="34.109375" customWidth="1"/>
  </cols>
  <sheetData>
    <row r="1" spans="1:7" x14ac:dyDescent="0.3">
      <c r="A1" t="s">
        <v>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67</v>
      </c>
    </row>
    <row r="2" spans="1:7" x14ac:dyDescent="0.3">
      <c r="A2" t="s">
        <v>22</v>
      </c>
      <c r="B2">
        <v>1.2684687670130423</v>
      </c>
      <c r="C2">
        <v>1.319062248706159</v>
      </c>
      <c r="D2">
        <v>1.322470570981821</v>
      </c>
      <c r="E2">
        <v>1.2049628243729724</v>
      </c>
      <c r="F2">
        <v>1.1052579670351346</v>
      </c>
      <c r="G2">
        <f>SUM(B2:F2)</f>
        <v>6.2202223781091295</v>
      </c>
    </row>
    <row r="3" spans="1:7" x14ac:dyDescent="0.3">
      <c r="A3" t="s">
        <v>23</v>
      </c>
      <c r="B3">
        <v>1.0160914164365034</v>
      </c>
      <c r="C3">
        <v>1.0951370949932981</v>
      </c>
      <c r="D3">
        <v>1.0252300666300502</v>
      </c>
      <c r="E3">
        <v>0.95281186907823634</v>
      </c>
      <c r="F3">
        <v>0.88535339809506952</v>
      </c>
      <c r="G3">
        <f t="shared" ref="G3:G12" si="0">SUM(B3:F3)</f>
        <v>4.9746238452331575</v>
      </c>
    </row>
    <row r="4" spans="1:7" x14ac:dyDescent="0.3">
      <c r="A4" t="s">
        <v>24</v>
      </c>
      <c r="B4">
        <v>0.40349997647021912</v>
      </c>
      <c r="C4">
        <v>0.44642192961582561</v>
      </c>
      <c r="D4">
        <v>0.43643511200091073</v>
      </c>
      <c r="E4">
        <v>0.40252138134494908</v>
      </c>
      <c r="F4">
        <v>0.35158261306059702</v>
      </c>
      <c r="G4">
        <f t="shared" si="0"/>
        <v>2.0404610124925018</v>
      </c>
    </row>
    <row r="5" spans="1:7" x14ac:dyDescent="0.3">
      <c r="A5" t="s">
        <v>25</v>
      </c>
      <c r="B5">
        <v>8.0268114585283659</v>
      </c>
      <c r="C5">
        <v>7.0971721452423475</v>
      </c>
      <c r="D5">
        <v>7.6558251324301381</v>
      </c>
      <c r="E5">
        <v>7.1117127707468359</v>
      </c>
      <c r="F5">
        <v>6.9940210946764028</v>
      </c>
      <c r="G5">
        <f t="shared" si="0"/>
        <v>36.885542601624095</v>
      </c>
    </row>
    <row r="6" spans="1:7" x14ac:dyDescent="0.3">
      <c r="A6" t="s">
        <v>26</v>
      </c>
      <c r="B6">
        <v>2.9912504709674717</v>
      </c>
      <c r="C6">
        <v>2.9482775307048876</v>
      </c>
      <c r="D6">
        <v>2.9879501766405165</v>
      </c>
      <c r="E6">
        <v>2.9023073272056386</v>
      </c>
      <c r="F6">
        <v>2.606373527209128</v>
      </c>
      <c r="G6">
        <f t="shared" si="0"/>
        <v>14.436159032727643</v>
      </c>
    </row>
    <row r="7" spans="1:7" x14ac:dyDescent="0.3">
      <c r="A7" t="s">
        <v>27</v>
      </c>
      <c r="B7">
        <v>0.33470375604081598</v>
      </c>
      <c r="C7">
        <v>0.32539941708757419</v>
      </c>
      <c r="D7">
        <v>0.33094046163746649</v>
      </c>
      <c r="E7">
        <v>0.32081961516156038</v>
      </c>
      <c r="F7">
        <v>0.29163823547016221</v>
      </c>
      <c r="G7">
        <f t="shared" si="0"/>
        <v>1.6035014853975791</v>
      </c>
    </row>
    <row r="8" spans="1:7" x14ac:dyDescent="0.3">
      <c r="A8" t="s">
        <v>28</v>
      </c>
      <c r="B8">
        <v>3.8301111389057643</v>
      </c>
      <c r="C8">
        <v>3.663440724748892</v>
      </c>
      <c r="D8">
        <v>3.7066676701654035</v>
      </c>
      <c r="E8">
        <v>3.6615865044105336</v>
      </c>
      <c r="F8">
        <v>3.3373000273975868</v>
      </c>
      <c r="G8">
        <f t="shared" si="0"/>
        <v>18.199106065628179</v>
      </c>
    </row>
    <row r="9" spans="1:7" x14ac:dyDescent="0.3">
      <c r="A9" t="s">
        <v>29</v>
      </c>
      <c r="B9">
        <v>1.5653431219816172</v>
      </c>
      <c r="C9">
        <v>1.3624131630171352</v>
      </c>
      <c r="D9">
        <v>1.357144068407375</v>
      </c>
      <c r="E9">
        <v>1.4677418938555129</v>
      </c>
      <c r="F9">
        <v>1.3639342187256582</v>
      </c>
      <c r="G9">
        <f t="shared" si="0"/>
        <v>7.1165764659872988</v>
      </c>
    </row>
    <row r="10" spans="1:7" x14ac:dyDescent="0.3">
      <c r="A10" t="s">
        <v>30</v>
      </c>
      <c r="B10">
        <v>0.68200286135170762</v>
      </c>
      <c r="C10">
        <v>0.71337514273479874</v>
      </c>
      <c r="D10">
        <v>0.68782000734821747</v>
      </c>
      <c r="E10">
        <v>0.65846234006831472</v>
      </c>
      <c r="F10">
        <v>0.59425120716589375</v>
      </c>
      <c r="G10">
        <f t="shared" si="0"/>
        <v>3.3359115586689323</v>
      </c>
    </row>
    <row r="11" spans="1:7" x14ac:dyDescent="0.3">
      <c r="A11" t="s">
        <v>31</v>
      </c>
      <c r="B11">
        <v>6.0240550774604072E-2</v>
      </c>
      <c r="C11">
        <v>6.0379724828709298E-2</v>
      </c>
      <c r="D11">
        <v>5.845411739485866E-2</v>
      </c>
      <c r="E11">
        <v>5.6730375666993238E-2</v>
      </c>
      <c r="F11">
        <v>5.2489545201021975E-2</v>
      </c>
      <c r="G11">
        <f t="shared" si="0"/>
        <v>0.2882943138661872</v>
      </c>
    </row>
    <row r="12" spans="1:7" x14ac:dyDescent="0.3">
      <c r="A12" t="s">
        <v>21</v>
      </c>
      <c r="B12">
        <v>33845.684210526313</v>
      </c>
      <c r="C12">
        <v>21324.400000000001</v>
      </c>
      <c r="D12">
        <v>26677.041666666668</v>
      </c>
      <c r="E12">
        <v>25849.136363636364</v>
      </c>
      <c r="F12">
        <v>29490.842105263157</v>
      </c>
      <c r="G12">
        <f t="shared" si="0"/>
        <v>137187.1043460925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activeCell="H9" sqref="H9"/>
    </sheetView>
  </sheetViews>
  <sheetFormatPr defaultRowHeight="14.4" x14ac:dyDescent="0.3"/>
  <sheetData>
    <row r="1" spans="1:7" x14ac:dyDescent="0.3">
      <c r="A1" t="s">
        <v>70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67</v>
      </c>
    </row>
    <row r="2" spans="1:7" x14ac:dyDescent="0.3">
      <c r="A2" t="s">
        <v>32</v>
      </c>
      <c r="B2">
        <v>0.11525036614556787</v>
      </c>
      <c r="C2">
        <v>0.11210179742919996</v>
      </c>
      <c r="D2">
        <v>0.10849456585838019</v>
      </c>
      <c r="E2">
        <v>0.10420164525731081</v>
      </c>
      <c r="F2">
        <v>9.4050329614072489E-2</v>
      </c>
      <c r="G2">
        <f>SUM(B2:F2)</f>
        <v>0.53409870430453132</v>
      </c>
    </row>
    <row r="3" spans="1:7" x14ac:dyDescent="0.3">
      <c r="A3" t="s">
        <v>33</v>
      </c>
      <c r="B3">
        <v>0.24594068675594555</v>
      </c>
      <c r="C3">
        <v>0.24436194622625401</v>
      </c>
      <c r="D3">
        <v>0.24473779472267657</v>
      </c>
      <c r="E3">
        <v>0.22772763713570168</v>
      </c>
      <c r="F3">
        <v>0.2145547362971631</v>
      </c>
      <c r="G3">
        <f t="shared" ref="G3:G5" si="0">SUM(B3:F3)</f>
        <v>1.1773228011377408</v>
      </c>
    </row>
    <row r="4" spans="1:7" x14ac:dyDescent="0.3">
      <c r="A4" t="s">
        <v>34</v>
      </c>
      <c r="B4">
        <v>0.11300216948251884</v>
      </c>
      <c r="C4">
        <v>0.1080851121345953</v>
      </c>
      <c r="D4">
        <v>0.10418884564925253</v>
      </c>
      <c r="E4">
        <v>0.10476230302757882</v>
      </c>
      <c r="F4">
        <v>9.4191987748717593E-2</v>
      </c>
      <c r="G4">
        <f t="shared" si="0"/>
        <v>0.52423041804266313</v>
      </c>
    </row>
    <row r="5" spans="1:7" x14ac:dyDescent="0.3">
      <c r="A5" t="s">
        <v>35</v>
      </c>
      <c r="B5">
        <v>0.24425269238278061</v>
      </c>
      <c r="C5">
        <v>0.23978374439739217</v>
      </c>
      <c r="D5">
        <v>0.23941854390668102</v>
      </c>
      <c r="E5">
        <v>0.22060744915423874</v>
      </c>
      <c r="F5">
        <v>0.21316875120788753</v>
      </c>
      <c r="G5">
        <f t="shared" si="0"/>
        <v>1.1572311810489799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G9" sqref="G9"/>
    </sheetView>
  </sheetViews>
  <sheetFormatPr defaultRowHeight="14.4" x14ac:dyDescent="0.3"/>
  <cols>
    <col min="1" max="1" width="21" customWidth="1"/>
  </cols>
  <sheetData>
    <row r="1" spans="1:7" x14ac:dyDescent="0.3">
      <c r="A1" t="s">
        <v>69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67</v>
      </c>
    </row>
    <row r="2" spans="1:7" x14ac:dyDescent="0.3">
      <c r="A2" t="s">
        <v>36</v>
      </c>
      <c r="B2">
        <v>0.10966421571177085</v>
      </c>
      <c r="C2">
        <v>0.1059564171065424</v>
      </c>
      <c r="D2">
        <v>0.10277932421906855</v>
      </c>
      <c r="E2">
        <v>9.826853591059978E-2</v>
      </c>
      <c r="F2">
        <v>9.1383251204211619E-2</v>
      </c>
      <c r="G2">
        <f>SUM(B2:F2)</f>
        <v>0.50805174415219323</v>
      </c>
    </row>
    <row r="3" spans="1:7" x14ac:dyDescent="0.3">
      <c r="A3" t="s">
        <v>37</v>
      </c>
      <c r="B3">
        <v>0.16979656931020506</v>
      </c>
      <c r="C3">
        <v>0.16362963898922508</v>
      </c>
      <c r="D3">
        <v>0.1586378801337491</v>
      </c>
      <c r="E3">
        <v>0.15118081558487823</v>
      </c>
      <c r="F3">
        <v>0.13880700874743326</v>
      </c>
      <c r="G3">
        <f t="shared" ref="G3:G6" si="0">SUM(B3:F3)</f>
        <v>0.78205191276549069</v>
      </c>
    </row>
    <row r="4" spans="1:7" x14ac:dyDescent="0.3">
      <c r="A4" t="s">
        <v>38</v>
      </c>
      <c r="B4">
        <v>0.16936685617243991</v>
      </c>
      <c r="C4">
        <v>0.16738156325565842</v>
      </c>
      <c r="D4">
        <v>0.16239489020287409</v>
      </c>
      <c r="E4">
        <v>0.1610360682439686</v>
      </c>
      <c r="F4">
        <v>0.14717098384083474</v>
      </c>
      <c r="G4">
        <f t="shared" si="0"/>
        <v>0.80735036171577568</v>
      </c>
    </row>
    <row r="5" spans="1:7" x14ac:dyDescent="0.3">
      <c r="A5" t="s">
        <v>39</v>
      </c>
      <c r="B5">
        <v>0.30630030736343333</v>
      </c>
      <c r="C5">
        <v>0.29594806896258202</v>
      </c>
      <c r="D5">
        <v>0.29702639120141738</v>
      </c>
      <c r="E5">
        <v>0.28475367758617753</v>
      </c>
      <c r="F5">
        <v>0.25541157508195766</v>
      </c>
      <c r="G5">
        <f t="shared" si="0"/>
        <v>1.4394400201955679</v>
      </c>
    </row>
    <row r="6" spans="1:7" x14ac:dyDescent="0.3">
      <c r="A6" t="s">
        <v>40</v>
      </c>
      <c r="B6">
        <v>0.66267591772970424</v>
      </c>
      <c r="C6">
        <v>0.65248747770158833</v>
      </c>
      <c r="D6">
        <v>0.65788762511701226</v>
      </c>
      <c r="E6">
        <v>0.64351977585254794</v>
      </c>
      <c r="F6">
        <v>0.57342356771006564</v>
      </c>
      <c r="G6">
        <f t="shared" si="0"/>
        <v>3.1899943641109187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workbookViewId="0"/>
  </sheetViews>
  <sheetFormatPr defaultRowHeight="14.4" x14ac:dyDescent="0.3"/>
  <cols>
    <col min="1" max="1" width="23.109375" customWidth="1"/>
  </cols>
  <sheetData>
    <row r="1" spans="1:7" x14ac:dyDescent="0.3">
      <c r="A1" t="s">
        <v>68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67</v>
      </c>
    </row>
    <row r="2" spans="1:7" x14ac:dyDescent="0.3">
      <c r="A2" t="s">
        <v>41</v>
      </c>
      <c r="B2">
        <v>0.12710921163659622</v>
      </c>
      <c r="C2">
        <v>0.12622407253032372</v>
      </c>
      <c r="D2">
        <v>0.12632032319112566</v>
      </c>
      <c r="E2">
        <v>0.11821862466006072</v>
      </c>
      <c r="F2">
        <v>0.11147742413351364</v>
      </c>
      <c r="G2">
        <f>SUM(B2:F2)</f>
        <v>0.60934965615161985</v>
      </c>
    </row>
    <row r="3" spans="1:7" x14ac:dyDescent="0.3">
      <c r="A3" t="s">
        <v>42</v>
      </c>
      <c r="B3">
        <v>0.22508536938798654</v>
      </c>
      <c r="C3">
        <v>0.2174265623035119</v>
      </c>
      <c r="D3">
        <v>0.21277092818450699</v>
      </c>
      <c r="E3">
        <v>0.21869427426416552</v>
      </c>
      <c r="F3">
        <v>0.19242360762927807</v>
      </c>
      <c r="G3">
        <f t="shared" ref="G3:G5" si="0">SUM(B3:F3)</f>
        <v>1.066400741769449</v>
      </c>
    </row>
    <row r="4" spans="1:7" x14ac:dyDescent="0.3">
      <c r="A4" t="s">
        <v>43</v>
      </c>
      <c r="B4">
        <v>0.24632703178202017</v>
      </c>
      <c r="C4">
        <v>0.2358916420290165</v>
      </c>
      <c r="D4">
        <v>0.22534909365702466</v>
      </c>
      <c r="E4">
        <v>0.22210865370006636</v>
      </c>
      <c r="F4">
        <v>0.19812302787807815</v>
      </c>
      <c r="G4">
        <f t="shared" si="0"/>
        <v>1.127799449046206</v>
      </c>
    </row>
    <row r="5" spans="1:7" x14ac:dyDescent="0.3">
      <c r="A5" t="s">
        <v>44</v>
      </c>
      <c r="B5">
        <v>0.10733486991237694</v>
      </c>
      <c r="C5">
        <v>0.10336730802789501</v>
      </c>
      <c r="D5">
        <v>9.9760916221890442E-2</v>
      </c>
      <c r="E5">
        <v>9.4943818161237259E-2</v>
      </c>
      <c r="F5">
        <v>8.7823354567950457E-2</v>
      </c>
      <c r="G5">
        <f t="shared" si="0"/>
        <v>0.49323026689135008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workbookViewId="0">
      <selection activeCell="I5" sqref="I5"/>
    </sheetView>
  </sheetViews>
  <sheetFormatPr defaultRowHeight="14.4" x14ac:dyDescent="0.3"/>
  <cols>
    <col min="1" max="1" width="11.33203125" customWidth="1"/>
  </cols>
  <sheetData>
    <row r="1" spans="1:7" ht="15" thickBot="1" x14ac:dyDescent="0.35">
      <c r="A1" s="7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67</v>
      </c>
    </row>
    <row r="2" spans="1:7" ht="15" thickBot="1" x14ac:dyDescent="0.35">
      <c r="A2" s="8" t="s">
        <v>46</v>
      </c>
      <c r="B2">
        <v>0.4860503927295155</v>
      </c>
      <c r="C2">
        <v>0.47450999299062824</v>
      </c>
      <c r="D2">
        <v>0.45849413176722997</v>
      </c>
      <c r="E2">
        <v>0.43713588408247978</v>
      </c>
      <c r="F2">
        <v>0.40316907995659818</v>
      </c>
      <c r="G2">
        <f>SUM(B2:F2)</f>
        <v>2.2593594815264515</v>
      </c>
    </row>
    <row r="3" spans="1:7" ht="15" thickBot="1" x14ac:dyDescent="0.35">
      <c r="A3" s="8" t="s">
        <v>47</v>
      </c>
      <c r="B3">
        <v>14.673207684935884</v>
      </c>
      <c r="C3">
        <v>14.334767410594246</v>
      </c>
      <c r="D3">
        <v>13.846814308577361</v>
      </c>
      <c r="E3">
        <v>13.642995945589329</v>
      </c>
      <c r="F3">
        <v>13.095400579601758</v>
      </c>
      <c r="G3">
        <f t="shared" ref="G3:G22" si="0">SUM(B3:F3)</f>
        <v>69.593185929298585</v>
      </c>
    </row>
    <row r="4" spans="1:7" ht="15" thickBot="1" x14ac:dyDescent="0.35">
      <c r="A4" s="8" t="s">
        <v>48</v>
      </c>
      <c r="B4">
        <v>0.15594309527649086</v>
      </c>
      <c r="C4">
        <v>0.14976794971682</v>
      </c>
      <c r="D4">
        <v>0.14530388019270696</v>
      </c>
      <c r="E4">
        <v>0.13903460260739542</v>
      </c>
      <c r="F4">
        <v>0.12981537556210948</v>
      </c>
      <c r="G4">
        <f t="shared" si="0"/>
        <v>0.71986490335552267</v>
      </c>
    </row>
    <row r="5" spans="1:7" ht="40.200000000000003" thickBot="1" x14ac:dyDescent="0.35">
      <c r="A5" s="8" t="s">
        <v>49</v>
      </c>
      <c r="B5">
        <v>2.7726216396835319</v>
      </c>
      <c r="C5">
        <v>2.6183327330473789</v>
      </c>
      <c r="D5">
        <v>2.4973144807411018</v>
      </c>
      <c r="E5">
        <v>2.4061477924220949</v>
      </c>
      <c r="F5">
        <v>2.1833406718438884</v>
      </c>
      <c r="G5">
        <f t="shared" si="0"/>
        <v>12.477757317737996</v>
      </c>
    </row>
    <row r="6" spans="1:7" ht="40.200000000000003" thickBot="1" x14ac:dyDescent="0.35">
      <c r="A6" s="8" t="s">
        <v>50</v>
      </c>
      <c r="B6">
        <v>3.6253488254097115</v>
      </c>
      <c r="C6">
        <v>3.438587438522938</v>
      </c>
      <c r="D6">
        <v>3.3648613848377349</v>
      </c>
      <c r="E6">
        <v>3.1875308282139816</v>
      </c>
      <c r="F6">
        <v>3.0505220979736718</v>
      </c>
      <c r="G6">
        <f t="shared" si="0"/>
        <v>16.666850574958037</v>
      </c>
    </row>
    <row r="7" spans="1:7" ht="15" thickBot="1" x14ac:dyDescent="0.35">
      <c r="A7" s="8" t="s">
        <v>51</v>
      </c>
      <c r="B7">
        <v>0.4259112078968702</v>
      </c>
      <c r="C7">
        <v>0.41135454068457494</v>
      </c>
      <c r="D7">
        <v>0.4001308669026104</v>
      </c>
      <c r="E7">
        <v>0.38316561837801055</v>
      </c>
      <c r="F7">
        <v>0.35130200790220428</v>
      </c>
      <c r="G7">
        <f t="shared" si="0"/>
        <v>1.9718642417642704</v>
      </c>
    </row>
    <row r="8" spans="1:7" ht="27" thickBot="1" x14ac:dyDescent="0.35">
      <c r="A8" s="8" t="s">
        <v>52</v>
      </c>
      <c r="B8">
        <v>1.8130321518387784</v>
      </c>
      <c r="C8">
        <v>1.7729850175432762</v>
      </c>
      <c r="D8">
        <v>1.7347160507207109</v>
      </c>
      <c r="E8">
        <v>1.6119441483933876</v>
      </c>
      <c r="F8">
        <v>1.4917085300044992</v>
      </c>
      <c r="G8">
        <f t="shared" si="0"/>
        <v>8.4243858985006526</v>
      </c>
    </row>
    <row r="9" spans="1:7" ht="15" thickBot="1" x14ac:dyDescent="0.35">
      <c r="A9" s="8" t="s">
        <v>53</v>
      </c>
      <c r="B9">
        <v>1.7223620916853259</v>
      </c>
      <c r="C9">
        <v>1.7133536879318656</v>
      </c>
      <c r="D9">
        <v>1.6829835052901361</v>
      </c>
      <c r="E9">
        <v>1.6055817499082414</v>
      </c>
      <c r="F9">
        <v>1.4642040540081478</v>
      </c>
      <c r="G9">
        <f t="shared" si="0"/>
        <v>8.1884850888237164</v>
      </c>
    </row>
    <row r="10" spans="1:7" ht="15" thickBot="1" x14ac:dyDescent="0.35">
      <c r="A10" s="8" t="s">
        <v>54</v>
      </c>
      <c r="B10">
        <v>0.4249124330239003</v>
      </c>
      <c r="C10">
        <v>0.40923073970657381</v>
      </c>
      <c r="D10">
        <v>0.39519420870607563</v>
      </c>
      <c r="E10">
        <v>0.37663836872452622</v>
      </c>
      <c r="F10">
        <v>0.34464993175596004</v>
      </c>
      <c r="G10">
        <f t="shared" si="0"/>
        <v>1.9506256819170362</v>
      </c>
    </row>
    <row r="11" spans="1:7" ht="15" thickBot="1" x14ac:dyDescent="0.35">
      <c r="A11" s="8" t="s">
        <v>55</v>
      </c>
      <c r="B11">
        <v>0.6157820802423799</v>
      </c>
      <c r="C11">
        <v>0.60752699404564059</v>
      </c>
      <c r="D11">
        <v>0.58786386327931683</v>
      </c>
      <c r="E11">
        <v>0.57878720335783107</v>
      </c>
      <c r="F11">
        <v>0.52276433686740331</v>
      </c>
      <c r="G11">
        <f t="shared" si="0"/>
        <v>2.912724477792572</v>
      </c>
    </row>
    <row r="12" spans="1:7" ht="15" thickBot="1" x14ac:dyDescent="0.35">
      <c r="A12" s="8" t="s">
        <v>56</v>
      </c>
      <c r="B12">
        <v>3.0831499460625675</v>
      </c>
      <c r="C12">
        <v>3.0099369530441327</v>
      </c>
      <c r="D12">
        <v>2.9883825135591797</v>
      </c>
      <c r="E12">
        <v>2.9234640633755391</v>
      </c>
      <c r="F12">
        <v>2.6515646960282795</v>
      </c>
      <c r="G12">
        <f t="shared" si="0"/>
        <v>14.656498172069696</v>
      </c>
    </row>
    <row r="13" spans="1:7" ht="15" thickBot="1" x14ac:dyDescent="0.35">
      <c r="A13" s="8" t="s">
        <v>57</v>
      </c>
      <c r="B13">
        <v>1.6170122884967901</v>
      </c>
      <c r="C13">
        <v>1.5776063604170572</v>
      </c>
      <c r="D13">
        <v>1.5800463464533117</v>
      </c>
      <c r="E13">
        <v>1.5453917958612444</v>
      </c>
      <c r="F13">
        <v>1.3921972987209175</v>
      </c>
      <c r="G13">
        <f t="shared" si="0"/>
        <v>7.7122540899493206</v>
      </c>
    </row>
    <row r="14" spans="1:7" ht="15" thickBot="1" x14ac:dyDescent="0.35">
      <c r="A14" s="8" t="s">
        <v>58</v>
      </c>
      <c r="B14">
        <v>0.29961436300941285</v>
      </c>
      <c r="C14">
        <v>0.2974197327679991</v>
      </c>
      <c r="D14">
        <v>0.28659592887664964</v>
      </c>
      <c r="E14">
        <v>0.28629561273939735</v>
      </c>
      <c r="F14">
        <v>0.2640970519878944</v>
      </c>
      <c r="G14">
        <f t="shared" si="0"/>
        <v>1.4340226893813535</v>
      </c>
    </row>
    <row r="15" spans="1:7" ht="15" thickBot="1" x14ac:dyDescent="0.35">
      <c r="A15" s="8" t="s">
        <v>59</v>
      </c>
      <c r="B15">
        <v>2.2339376717396817</v>
      </c>
      <c r="C15">
        <v>2.2559216303040777</v>
      </c>
      <c r="D15">
        <v>2.2786851405651078</v>
      </c>
      <c r="E15">
        <v>2.1522929668724289</v>
      </c>
      <c r="F15">
        <v>1.9261543327008224</v>
      </c>
      <c r="G15">
        <f t="shared" si="0"/>
        <v>10.846991742182118</v>
      </c>
    </row>
    <row r="16" spans="1:7" ht="15" thickBot="1" x14ac:dyDescent="0.35">
      <c r="A16" s="8" t="s">
        <v>60</v>
      </c>
      <c r="B16">
        <v>14.16948704389212</v>
      </c>
      <c r="C16">
        <v>13.107650698684587</v>
      </c>
      <c r="D16">
        <v>13.319374232873578</v>
      </c>
      <c r="E16">
        <v>13.291908189977562</v>
      </c>
      <c r="F16">
        <v>11.501180237689608</v>
      </c>
      <c r="G16">
        <f t="shared" si="0"/>
        <v>65.389600403117456</v>
      </c>
    </row>
    <row r="17" spans="1:13" ht="15" thickBot="1" x14ac:dyDescent="0.35">
      <c r="A17" s="8" t="s">
        <v>61</v>
      </c>
      <c r="B17">
        <v>0.782547744967521</v>
      </c>
      <c r="C17">
        <v>0.75391107900409049</v>
      </c>
      <c r="D17">
        <v>0.74761032889067414</v>
      </c>
      <c r="E17">
        <v>0.71389243175929462</v>
      </c>
      <c r="F17">
        <v>0.65074356458065974</v>
      </c>
      <c r="G17">
        <f t="shared" si="0"/>
        <v>3.64870514920224</v>
      </c>
    </row>
    <row r="18" spans="1:13" ht="15" thickBot="1" x14ac:dyDescent="0.35">
      <c r="A18" s="8" t="s">
        <v>62</v>
      </c>
      <c r="B18">
        <v>1.0371629576824197</v>
      </c>
      <c r="C18">
        <v>0.99432221764573314</v>
      </c>
      <c r="D18">
        <v>0.99806232969390107</v>
      </c>
      <c r="E18">
        <v>0.95193305613027202</v>
      </c>
      <c r="F18">
        <v>0.83742235932016951</v>
      </c>
      <c r="G18">
        <f t="shared" si="0"/>
        <v>4.8189029204724951</v>
      </c>
    </row>
    <row r="19" spans="1:13" ht="15" thickBot="1" x14ac:dyDescent="0.35">
      <c r="A19" s="8" t="s">
        <v>63</v>
      </c>
      <c r="B19">
        <v>6.5239728112001627</v>
      </c>
      <c r="C19">
        <v>6.3209003151893608</v>
      </c>
      <c r="D19">
        <v>6.615030944238379</v>
      </c>
      <c r="E19">
        <v>6.7752546613450884</v>
      </c>
      <c r="F19">
        <v>6.0624939139843113</v>
      </c>
      <c r="G19">
        <f t="shared" si="0"/>
        <v>32.297652645957299</v>
      </c>
    </row>
    <row r="20" spans="1:13" ht="15" thickBot="1" x14ac:dyDescent="0.35">
      <c r="A20" s="8" t="s">
        <v>64</v>
      </c>
      <c r="B20">
        <v>2.8471469556901496</v>
      </c>
      <c r="C20">
        <v>2.7095118294325431</v>
      </c>
      <c r="D20">
        <v>2.7618963397536831</v>
      </c>
      <c r="E20">
        <v>2.6803208762825861</v>
      </c>
      <c r="F20">
        <v>2.419296480676318</v>
      </c>
      <c r="G20">
        <f t="shared" si="0"/>
        <v>13.418172481835279</v>
      </c>
      <c r="M20" s="2"/>
    </row>
    <row r="21" spans="1:13" ht="15" thickBot="1" x14ac:dyDescent="0.35">
      <c r="A21" s="8" t="s">
        <v>65</v>
      </c>
      <c r="B21">
        <v>0.94862618639492313</v>
      </c>
      <c r="C21">
        <v>0.9358443975025893</v>
      </c>
      <c r="D21">
        <v>0.95599789762258147</v>
      </c>
      <c r="E21">
        <v>0.92661009382098081</v>
      </c>
      <c r="F21">
        <v>0.8258828488762</v>
      </c>
      <c r="G21">
        <f t="shared" si="0"/>
        <v>4.5929614242172754</v>
      </c>
    </row>
    <row r="22" spans="1:13" ht="15" thickBot="1" x14ac:dyDescent="0.35">
      <c r="A22" s="8" t="s">
        <v>66</v>
      </c>
      <c r="B22">
        <v>2.1984028224097143</v>
      </c>
      <c r="C22">
        <v>2.1549738431532393</v>
      </c>
      <c r="D22">
        <v>2.1097534855060287</v>
      </c>
      <c r="E22">
        <v>2.1063663503492824</v>
      </c>
      <c r="F22">
        <v>1.8758695957844274</v>
      </c>
      <c r="G22">
        <f t="shared" si="0"/>
        <v>10.445366097202692</v>
      </c>
    </row>
    <row r="23" spans="1:13" ht="15" thickBot="1" x14ac:dyDescent="0.35">
      <c r="A2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Eco-Sector</vt:lpstr>
      <vt:lpstr>Tarifainail</vt:lpstr>
      <vt:lpstr>gestione</vt:lpstr>
      <vt:lpstr>Gegraphica</vt:lpstr>
      <vt:lpstr>aziendale</vt:lpstr>
      <vt:lpstr>regione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2022-11-15T09:52:00Z</dcterms:modified>
</cp:coreProperties>
</file>