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LAP STORE\Downloads\"/>
    </mc:Choice>
  </mc:AlternateContent>
  <xr:revisionPtr revIDLastSave="0" documentId="13_ncr:1_{A2F137D2-6927-4D55-AB1B-DA49395888A9}" xr6:coauthVersionLast="47" xr6:coauthVersionMax="47" xr10:uidLastSave="{00000000-0000-0000-0000-000000000000}"/>
  <bookViews>
    <workbookView xWindow="-110" yWindow="-110" windowWidth="19420" windowHeight="10420" xr2:uid="{00000000-000D-0000-FFFF-FFFF00000000}"/>
  </bookViews>
  <sheets>
    <sheet name="Dashboard" sheetId="1" r:id="rId1"/>
    <sheet name="total COGS" sheetId="8" r:id="rId2"/>
    <sheet name="TOTAL UNIT SOLD" sheetId="9" r:id="rId3"/>
    <sheet name="Data" sheetId="2" r:id="rId4"/>
    <sheet name="Retailers" sheetId="3" r:id="rId5"/>
    <sheet name="Sales Method" sheetId="4" r:id="rId6"/>
    <sheet name="Sales Regions" sheetId="5" r:id="rId7"/>
    <sheet name="Sales Trend" sheetId="6" r:id="rId8"/>
    <sheet name="Sheet1" sheetId="7" state="hidden" r:id="rId9"/>
  </sheets>
  <definedNames>
    <definedName name="_xlchart.v5.0" hidden="1">'Sales Regions'!$E$2</definedName>
    <definedName name="_xlchart.v5.1" hidden="1">'Sales Regions'!$E$3:$E$52</definedName>
    <definedName name="_xlchart.v5.10" hidden="1">'Sales Regions'!$E$52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_xlchart.v5.8" hidden="1">'Sales Regions'!$E$3:$E$51</definedName>
    <definedName name="_xlchart.v5.9" hidden="1">'Sales Regions'!$E$51</definedName>
    <definedName name="_xlcn.WorksheetConnection_AdidasDashboardSTART.xlsxData1" hidden="1">Data[]</definedName>
    <definedName name="Slicer_Invoice_Date__Month">#N/A</definedName>
    <definedName name="Slicer_Invoice_Date__Quarter">#N/A</definedName>
    <definedName name="Slicer_Retailer">#N/A</definedName>
    <definedName name="Slicer_State">#N/A</definedName>
  </definedNames>
  <calcPr calcId="191029"/>
  <pivotCaches>
    <pivotCache cacheId="118" r:id="rId10"/>
    <pivotCache cacheId="107" r:id="rId11"/>
    <pivotCache cacheId="109" r:id="rId12"/>
    <pivotCache cacheId="114" r:id="rId13"/>
    <pivotCache cacheId="116" r:id="rId14"/>
    <pivotCache cacheId="112" r:id="rId15"/>
  </pivotCaches>
  <extLst>
    <ext xmlns:x14="http://schemas.microsoft.com/office/spreadsheetml/2009/9/main" uri="{876F7934-8845-4945-9796-88D515C7AA90}">
      <x14:pivotCaches>
        <pivotCache cacheId="28" r:id="rId16"/>
      </x14:pivotCaches>
    </ex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ata" name="Data" connection="WorksheetConnection_Adidas-Dashboard-START.xlsx!Data"/>
        </x15:modelTables>
        <x15:extLst>
          <ext xmlns:x16="http://schemas.microsoft.com/office/spreadsheetml/2014/11/main" uri="{9835A34E-60A6-4A7C-AAB8-D5F71C897F49}">
            <x16:modelTimeGroupings>
              <x16:modelTimeGrouping tableName="Data"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21" roundtripDataSignature="AMtx7mhR0kUbFmEep6TdQTZ10GHZqj0ttw=="/>
    </ext>
  </extLst>
</workbook>
</file>

<file path=xl/calcChain.xml><?xml version="1.0" encoding="utf-8"?>
<calcChain xmlns="http://schemas.openxmlformats.org/spreadsheetml/2006/main">
  <c r="E5" i="5" l="1"/>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4" i="5"/>
  <c r="F4" i="5"/>
  <c r="F3" i="5"/>
  <c r="E3" i="5"/>
  <c r="E5" i="9"/>
  <c r="E4"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2CC794D-4C06-4AAE-92BD-FD9D5F9A186F}" keepAlive="1" name="Query - Data" description="Connection to the 'Data' query in the workbook." type="5" refreshedVersion="8" background="1" saveData="1">
    <dbPr connection="Provider=Microsoft.Mashup.OleDb.1;Data Source=$Workbook$;Location=Data;Extended Properties=&quot;&quot;" command="SELECT * FROM [Data]"/>
  </connection>
  <connection id="2" xr16:uid="{9CA9EBEC-A6AD-42C9-9366-0927448CEB9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E91DD249-4BD2-40D1-B16C-F13675E7F1CD}" name="WorksheetConnection_Adidas-Dashboard-START.xlsx!Data" type="102" refreshedVersion="8" minRefreshableVersion="5">
    <extLst>
      <ext xmlns:x15="http://schemas.microsoft.com/office/spreadsheetml/2010/11/main" uri="{DE250136-89BD-433C-8126-D09CA5730AF9}">
        <x15:connection id="Data" autoDelete="1">
          <x15:rangePr sourceName="_xlcn.WorksheetConnection_AdidasDashboardSTART.xlsxData1"/>
        </x15:connection>
      </ext>
    </extLst>
  </connection>
</connections>
</file>

<file path=xl/sharedStrings.xml><?xml version="1.0" encoding="utf-8"?>
<sst xmlns="http://schemas.openxmlformats.org/spreadsheetml/2006/main" count="128002" uniqueCount="158">
  <si>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</si>
  <si>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</si>
  <si>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</si>
  <si>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</si>
  <si>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</si>
  <si>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</si>
  <si>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</si>
  <si>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</si>
  <si>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</si>
  <si>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</si>
  <si>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</si>
  <si>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</si>
  <si>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</si>
  <si>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</si>
  <si>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</si>
  <si>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</si>
  <si>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</si>
  <si>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</si>
  <si>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</si>
  <si>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</si>
  <si>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</si>
  <si>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</si>
  <si>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</si>
  <si>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</si>
  <si>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</si>
  <si>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</si>
  <si>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</si>
  <si>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</si>
  <si>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</si>
  <si>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</si>
  <si>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</si>
  <si>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</si>
  <si>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</si>
  <si>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</si>
  <si>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</si>
  <si>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</si>
  <si>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</si>
  <si>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</si>
  <si>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</si>
  <si>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</si>
  <si>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</si>
  <si>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</si>
  <si>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</si>
  <si>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</si>
  <si>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</si>
  <si>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</si>
  <si>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</si>
  <si>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</si>
  <si>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</si>
  <si>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</si>
  <si>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</si>
  <si>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</si>
  <si>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</si>
  <si>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</si>
  <si>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</si>
  <si>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</si>
  <si>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</si>
  <si>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</si>
  <si>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</si>
  <si>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</si>
  <si>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</si>
  <si>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</si>
  <si>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</si>
  <si>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</si>
  <si>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</si>
  <si>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</si>
  <si>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</si>
  <si>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</si>
  <si>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</si>
  <si>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</si>
  <si>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</si>
  <si>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</si>
  <si>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</si>
  <si>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</si>
  <si>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</si>
  <si>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</si>
  <si>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</si>
  <si>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</si>
  <si>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</si>
  <si>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</si>
  <si>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</si>
  <si>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</si>
  <si>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</si>
  <si>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</si>
  <si>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</si>
  <si>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</si>
  <si>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</si>
  <si>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</si>
  <si>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</si>
  <si>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</si>
  <si>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</si>
  <si>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</si>
  <si>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</si>
  <si>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</si>
  <si>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</si>
  <si>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</si>
  <si>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</si>
  <si>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</si>
  <si>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</si>
  <si>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</si>
  <si>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</si>
  <si>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</si>
  <si>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</si>
  <si>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</si>
  <si>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</si>
  <si>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</si>
  <si>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</si>
  <si>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</si>
  <si>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</si>
  <si>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</si>
  <si>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</si>
  <si>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</si>
  <si>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</si>
  <si>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</si>
  <si>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</si>
  <si>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</si>
  <si>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</si>
  <si>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</si>
  <si>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</si>
  <si>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</si>
  <si>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</si>
  <si>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</si>
  <si>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</si>
  <si>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</si>
  <si>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</si>
  <si>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</si>
  <si>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</si>
  <si>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</si>
  <si>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</si>
  <si>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</si>
  <si>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</si>
  <si>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</si>
  <si>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</si>
  <si>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</si>
  <si>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</si>
  <si>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</si>
  <si>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</si>
  <si>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</si>
  <si>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</si>
  <si>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</si>
  <si>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</si>
  <si>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</si>
  <si>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</si>
  <si>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</si>
  <si>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</si>
  <si>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</si>
  <si>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</si>
  <si>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</si>
  <si>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</si>
  <si>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</si>
  <si>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</si>
  <si>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</si>
  <si>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</si>
  <si>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state</t>
  </si>
  <si>
    <t>COGS</t>
  </si>
  <si>
    <t>"Total COGS"</t>
  </si>
  <si>
    <t>total cogs</t>
  </si>
  <si>
    <t>total unit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</si>
</sst>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_);[Red]\(&quot;$&quot;#,##0\)"/>
    <numFmt numFmtId="8" formatCode="&quot;$&quot;#,##0.00_);[Red]\(&quot;$&quot;#,##0.00\)"/>
    <numFmt numFmtId="42" formatCode="_(&quot;$&quot;* #,##0_);_(&quot;$&quot;* \(#,##0\);_(&quot;$&quot;* &quot;-&quot;_);_(@_)"/>
    <numFmt numFmtId="44" formatCode="_(&quot;$&quot;* #,##0.00_);_(&quot;$&quot;* \(#,##0.00\);_(&quot;$&quot;* &quot;-&quot;??_);_(@_)"/>
    <numFmt numFmtId="43" formatCode="_(* #,##0.00_);_(* \(#,##0.00\);_(* &quot;-&quot;??_);_(@_)"/>
    <numFmt numFmtId="164" formatCode="&quot;$&quot;#,##0"/>
    <numFmt numFmtId="166" formatCode="_(* #,##0_);_(* \(#,##0\);_(* &quot;-&quot;??_);_(@_)"/>
    <numFmt numFmtId="168" formatCode="_(&quot;$&quot;* #,##0_);_(&quot;$&quot;* \(#,##0\);_(&quot;$&quot;* &quot;-&quot;??_);_(@_)"/>
  </numFmts>
  <fonts count="10"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
      <sz val="11"/>
      <color theme="1"/>
      <name val="Calibri"/>
      <family val="2"/>
    </font>
    <font>
      <b/>
      <sz val="11"/>
      <color theme="0"/>
      <name val="Calibri"/>
      <family val="2"/>
    </font>
  </fonts>
  <fills count="8">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
      <patternFill patternType="solid">
        <fgColor theme="6" tint="0.79998168889431442"/>
        <bgColor rgb="FF013693"/>
      </patternFill>
    </fill>
    <fill>
      <patternFill patternType="solid">
        <fgColor theme="6" tint="0.79998168889431442"/>
        <bgColor rgb="FFECECEC"/>
      </patternFill>
    </fill>
  </fills>
  <borders count="3">
    <border>
      <left/>
      <right/>
      <top/>
      <bottom/>
      <diagonal/>
    </border>
    <border>
      <left/>
      <right/>
      <top/>
      <bottom/>
      <diagonal/>
    </border>
    <border>
      <left/>
      <right/>
      <top/>
      <bottom style="thin">
        <color rgb="FF000000"/>
      </bottom>
      <diagonal/>
    </border>
  </borders>
  <cellStyleXfs count="3">
    <xf numFmtId="0" fontId="0" fillId="0" borderId="0"/>
    <xf numFmtId="43" fontId="6" fillId="0" borderId="0" applyFont="0" applyFill="0" applyBorder="0" applyAlignment="0" applyProtection="0"/>
    <xf numFmtId="44" fontId="6" fillId="0" borderId="0" applyFont="0" applyFill="0" applyBorder="0" applyAlignment="0" applyProtection="0"/>
  </cellStyleXfs>
  <cellXfs count="3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7" fillId="5" borderId="0" xfId="0" applyFont="1" applyFill="1"/>
    <xf numFmtId="42" fontId="0" fillId="0" borderId="0" xfId="0" applyNumberFormat="1"/>
    <xf numFmtId="0" fontId="1" fillId="6" borderId="1" xfId="0" applyFont="1" applyFill="1" applyBorder="1"/>
    <xf numFmtId="0" fontId="1" fillId="7" borderId="1" xfId="0" applyFont="1" applyFill="1" applyBorder="1"/>
    <xf numFmtId="0" fontId="8" fillId="0" borderId="0" xfId="0" applyFont="1" applyAlignment="1">
      <alignment horizontal="center"/>
    </xf>
    <xf numFmtId="0" fontId="9" fillId="2" borderId="0" xfId="0" applyFont="1" applyFill="1" applyAlignment="1">
      <alignment horizontal="center"/>
    </xf>
    <xf numFmtId="0" fontId="2" fillId="0" borderId="0" xfId="0" applyFont="1" applyAlignment="1">
      <alignment horizontal="left" vertical="center"/>
    </xf>
    <xf numFmtId="0" fontId="0" fillId="0" borderId="0" xfId="0"/>
    <xf numFmtId="0" fontId="4" fillId="0" borderId="2" xfId="0" applyFont="1" applyBorder="1"/>
    <xf numFmtId="3" fontId="0" fillId="0" borderId="0" xfId="0" applyNumberFormat="1"/>
    <xf numFmtId="166" fontId="0" fillId="0" borderId="0" xfId="0" applyNumberFormat="1"/>
    <xf numFmtId="168" fontId="0" fillId="0" borderId="0" xfId="2" applyNumberFormat="1" applyFont="1"/>
    <xf numFmtId="0" fontId="0" fillId="0" borderId="0" xfId="0" applyNumberFormat="1"/>
    <xf numFmtId="166" fontId="0" fillId="0" borderId="0" xfId="1" applyNumberFormat="1" applyFont="1"/>
  </cellXfs>
  <cellStyles count="3">
    <cellStyle name="Comma" xfId="1" builtinId="3"/>
    <cellStyle name="Currency" xfId="2" builtinId="4"/>
    <cellStyle name="Normal" xfId="0" builtinId="0"/>
  </cellStyles>
  <dxfs count="22">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microsoft.com/office/2007/relationships/slicerCache" Target="slicerCaches/slicerCache2.xml"/><Relationship Id="rId26" Type="http://schemas.openxmlformats.org/officeDocument/2006/relationships/powerPivotData" Target="model/item.data"/><Relationship Id="rId39" Type="http://schemas.openxmlformats.org/officeDocument/2006/relationships/customXml" Target="../customXml/item12.xml"/><Relationship Id="rId21" Type="http://customschemas.google.com/relationships/workbookmetadata" Target="metadata"/><Relationship Id="rId34" Type="http://schemas.openxmlformats.org/officeDocument/2006/relationships/customXml" Target="../customXml/item7.xml"/><Relationship Id="rId42" Type="http://schemas.openxmlformats.org/officeDocument/2006/relationships/customXml" Target="../customXml/item1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1.xml"/><Relationship Id="rId19" Type="http://schemas.microsoft.com/office/2007/relationships/slicerCache" Target="slicerCaches/slicerCache3.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microsoft.com/office/2007/relationships/slicerCache" Target="slicerCaches/slicerCache1.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microsoft.com/office/2007/relationships/slicerCache" Target="slicerCaches/slicerCache4.xml"/><Relationship Id="rId41"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8575" cap="rnd">
              <a:solidFill>
                <a:schemeClr val="accent1"/>
              </a:solidFill>
              <a:round/>
            </a:ln>
            <a:effectLst/>
          </c:spPr>
          <c:marker>
            <c:symbol val="none"/>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3BC-4D94-A8F7-4DEEC776D4CB}"/>
            </c:ext>
          </c:extLst>
        </c:ser>
        <c:dLbls>
          <c:showLegendKey val="0"/>
          <c:showVal val="0"/>
          <c:showCatName val="0"/>
          <c:showSerName val="0"/>
          <c:showPercent val="0"/>
          <c:showBubbleSize val="0"/>
        </c:dLbls>
        <c:smooth val="0"/>
        <c:axId val="1914454112"/>
        <c:axId val="1914447392"/>
      </c:lineChart>
      <c:catAx>
        <c:axId val="1914454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447392"/>
        <c:crosses val="autoZero"/>
        <c:auto val="1"/>
        <c:lblAlgn val="ctr"/>
        <c:lblOffset val="100"/>
        <c:noMultiLvlLbl val="0"/>
      </c:catAx>
      <c:valAx>
        <c:axId val="19144473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45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Top Retailers</a:t>
            </a:r>
            <a:endParaRPr lang="en-US"/>
          </a:p>
        </c:rich>
      </c:tx>
      <c:layout>
        <c:manualLayout>
          <c:xMode val="edge"/>
          <c:yMode val="edge"/>
          <c:x val="0.36402777777777778"/>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Retailers!$B$6:$B$12</c:f>
              <c:strCache>
                <c:ptCount val="6"/>
                <c:pt idx="0">
                  <c:v>Walmart</c:v>
                </c:pt>
                <c:pt idx="1">
                  <c:v>Amazon</c:v>
                </c:pt>
                <c:pt idx="2">
                  <c:v>Kohl's</c:v>
                </c:pt>
                <c:pt idx="3">
                  <c:v>Sports Direct</c:v>
                </c:pt>
                <c:pt idx="4">
                  <c:v>Foot Locker</c:v>
                </c:pt>
                <c:pt idx="5">
                  <c:v>West Gear</c:v>
                </c:pt>
              </c:strCache>
            </c:strRef>
          </c:cat>
          <c:val>
            <c:numRef>
              <c:f>Retailers!$C$6:$C$12</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0AB-41BE-A3CE-8677D2117C81}"/>
            </c:ext>
          </c:extLst>
        </c:ser>
        <c:dLbls>
          <c:dLblPos val="outEnd"/>
          <c:showLegendKey val="0"/>
          <c:showVal val="1"/>
          <c:showCatName val="0"/>
          <c:showSerName val="0"/>
          <c:showPercent val="0"/>
          <c:showBubbleSize val="0"/>
        </c:dLbls>
        <c:gapWidth val="182"/>
        <c:axId val="686727552"/>
        <c:axId val="686725632"/>
      </c:barChart>
      <c:catAx>
        <c:axId val="686727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725632"/>
        <c:crosses val="autoZero"/>
        <c:auto val="1"/>
        <c:lblAlgn val="ctr"/>
        <c:lblOffset val="100"/>
        <c:noMultiLvlLbl val="0"/>
      </c:catAx>
      <c:valAx>
        <c:axId val="68672563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72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EF-49D0-B168-78C5711534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EF-49D0-B168-78C5711534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EF-49D0-B168-78C5711534BB}"/>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Method'!$B$3:$B$6</c:f>
              <c:strCache>
                <c:ptCount val="3"/>
                <c:pt idx="0">
                  <c:v>In-store</c:v>
                </c:pt>
                <c:pt idx="1">
                  <c:v>Outlet</c:v>
                </c:pt>
                <c:pt idx="2">
                  <c:v>Online</c:v>
                </c:pt>
              </c:strCache>
            </c:strRef>
          </c:cat>
          <c:val>
            <c:numRef>
              <c:f>'Sales Method'!$C$3:$C$6</c:f>
              <c:numCache>
                <c:formatCode>_("$"* #,##0_);_("$"* \(#,##0\);_("$"* "-"_);_(@_)</c:formatCode>
                <c:ptCount val="3"/>
                <c:pt idx="0">
                  <c:v>356643750</c:v>
                </c:pt>
                <c:pt idx="1">
                  <c:v>295585493</c:v>
                </c:pt>
                <c:pt idx="2">
                  <c:v>247672882</c:v>
                </c:pt>
              </c:numCache>
            </c:numRef>
          </c:val>
          <c:extLst>
            <c:ext xmlns:c16="http://schemas.microsoft.com/office/drawing/2014/chart" uri="{C3380CC4-5D6E-409C-BE32-E72D297353CC}">
              <c16:uniqueId val="{00000006-46EF-49D0-B168-78C5711534BB}"/>
            </c:ext>
          </c:extLst>
        </c:ser>
        <c:dLbls>
          <c:showLegendKey val="0"/>
          <c:showVal val="0"/>
          <c:showCatName val="0"/>
          <c:showSerName val="0"/>
          <c:showPercent val="0"/>
          <c:showBubbleSize val="0"/>
          <c:showLeaderLines val="0"/>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Top Retailers</a:t>
            </a:r>
            <a:endParaRPr lang="en-US"/>
          </a:p>
        </c:rich>
      </c:tx>
      <c:layout>
        <c:manualLayout>
          <c:xMode val="edge"/>
          <c:yMode val="edge"/>
          <c:x val="0.36402777777777778"/>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Retailers!$B$6:$B$12</c:f>
              <c:strCache>
                <c:ptCount val="6"/>
                <c:pt idx="0">
                  <c:v>Walmart</c:v>
                </c:pt>
                <c:pt idx="1">
                  <c:v>Amazon</c:v>
                </c:pt>
                <c:pt idx="2">
                  <c:v>Kohl's</c:v>
                </c:pt>
                <c:pt idx="3">
                  <c:v>Sports Direct</c:v>
                </c:pt>
                <c:pt idx="4">
                  <c:v>Foot Locker</c:v>
                </c:pt>
                <c:pt idx="5">
                  <c:v>West Gear</c:v>
                </c:pt>
              </c:strCache>
            </c:strRef>
          </c:cat>
          <c:val>
            <c:numRef>
              <c:f>Retailers!$C$6:$C$12</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DE6-4298-9F2E-5C66D16C4D58}"/>
            </c:ext>
          </c:extLst>
        </c:ser>
        <c:dLbls>
          <c:dLblPos val="outEnd"/>
          <c:showLegendKey val="0"/>
          <c:showVal val="1"/>
          <c:showCatName val="0"/>
          <c:showSerName val="0"/>
          <c:showPercent val="0"/>
          <c:showBubbleSize val="0"/>
        </c:dLbls>
        <c:gapWidth val="182"/>
        <c:axId val="686727552"/>
        <c:axId val="686725632"/>
      </c:barChart>
      <c:catAx>
        <c:axId val="686727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725632"/>
        <c:crosses val="autoZero"/>
        <c:auto val="1"/>
        <c:lblAlgn val="ctr"/>
        <c:lblOffset val="100"/>
        <c:noMultiLvlLbl val="0"/>
      </c:catAx>
      <c:valAx>
        <c:axId val="68672563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72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33-4EFE-9349-EB74CBFABE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33-4EFE-9349-EB74CBFABE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33-4EFE-9349-EB74CBFABE35}"/>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Method'!$B$3:$B$6</c:f>
              <c:strCache>
                <c:ptCount val="3"/>
                <c:pt idx="0">
                  <c:v>In-store</c:v>
                </c:pt>
                <c:pt idx="1">
                  <c:v>Outlet</c:v>
                </c:pt>
                <c:pt idx="2">
                  <c:v>Online</c:v>
                </c:pt>
              </c:strCache>
            </c:strRef>
          </c:cat>
          <c:val>
            <c:numRef>
              <c:f>'Sales Method'!$C$3:$C$6</c:f>
              <c:numCache>
                <c:formatCode>_("$"* #,##0_);_("$"* \(#,##0\);_("$"* "-"_);_(@_)</c:formatCode>
                <c:ptCount val="3"/>
                <c:pt idx="0">
                  <c:v>356643750</c:v>
                </c:pt>
                <c:pt idx="1">
                  <c:v>295585493</c:v>
                </c:pt>
                <c:pt idx="2">
                  <c:v>247672882</c:v>
                </c:pt>
              </c:numCache>
            </c:numRef>
          </c:val>
          <c:extLst>
            <c:ext xmlns:c16="http://schemas.microsoft.com/office/drawing/2014/chart" uri="{C3380CC4-5D6E-409C-BE32-E72D297353CC}">
              <c16:uniqueId val="{00000000-84C9-4A31-84D5-D125CAF7EC6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8575" cap="rnd">
              <a:solidFill>
                <a:schemeClr val="accent1"/>
              </a:solidFill>
              <a:round/>
            </a:ln>
            <a:effectLst/>
          </c:spPr>
          <c:marker>
            <c:symbol val="none"/>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86E-4D86-8B96-4E38D823966E}"/>
            </c:ext>
          </c:extLst>
        </c:ser>
        <c:dLbls>
          <c:showLegendKey val="0"/>
          <c:showVal val="0"/>
          <c:showCatName val="0"/>
          <c:showSerName val="0"/>
          <c:showPercent val="0"/>
          <c:showBubbleSize val="0"/>
        </c:dLbls>
        <c:smooth val="0"/>
        <c:axId val="1914454112"/>
        <c:axId val="1914447392"/>
      </c:lineChart>
      <c:catAx>
        <c:axId val="1914454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447392"/>
        <c:crosses val="autoZero"/>
        <c:auto val="1"/>
        <c:lblAlgn val="ctr"/>
        <c:lblOffset val="100"/>
        <c:noMultiLvlLbl val="0"/>
      </c:catAx>
      <c:valAx>
        <c:axId val="19144473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45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Regions</cx:v>
        </cx:txData>
      </cx:tx>
      <cx:txPr>
        <a:bodyPr spcFirstLastPara="1" vertOverflow="ellipsis" horzOverflow="overflow" wrap="square" lIns="0" tIns="0" rIns="0" bIns="0" anchor="ctr" anchorCtr="1"/>
        <a:lstStyle/>
        <a:p>
          <a:pPr algn="ctr" rtl="0">
            <a:defRPr/>
          </a:pPr>
          <a:r>
            <a:rPr lang="en-GB" sz="1400" b="0" i="0" u="none" strike="noStrike" baseline="0">
              <a:solidFill>
                <a:srgbClr val="000000">
                  <a:lumMod val="65000"/>
                  <a:lumOff val="35000"/>
                </a:srgbClr>
              </a:solidFill>
              <a:latin typeface="Calibri"/>
              <a:cs typeface="Calibri"/>
            </a:rPr>
            <a:t>Sales Regions</a:t>
          </a:r>
        </a:p>
      </cx:txPr>
    </cx:title>
    <cx:plotArea>
      <cx:plotAreaRegion>
        <cx:series layoutId="regionMap" uniqueId="{695805E3-6559-4C12-9E0B-DFDE9D48C05F}">
          <cx:tx>
            <cx:txData>
              <cx:f>_xlchart.v5.2</cx:f>
              <cx:v>sales</cx:v>
            </cx:txData>
          </cx:tx>
          <cx:dataId val="0"/>
          <cx:layoutPr>
            <cx:geography cultureLanguage="en-GB" cultureRegion="EG" attribution="Powered by Bing">
              <cx:geoCache provider="{E9337A44-BEBE-4D9F-B70C-5C5E7DAFC167}">
                <cx:binary>1H1rb9s4t/VfKfr5KCOKF4kPnjnASLZza9I2adNOvwhumtFdlKi7fv27FDudRLkURXxewJ5Bjdgy
tcnFvbn2hdR/r/v/XKc3a/2mz9K8+s91/+fbsK6L//zxR3Ud3mTr6iCLrrWq1D/1wbXK/lD//BNd
3/zxQ6+7KA/+sEzC/rgO17q+6d/+73/RWnCj3qnrdR2p/GNzo4eLm6pJ6+qF75786s36Rxbli6iq
dXRdkz/fHuc/onW+fvvmJq+jevg0FDd/vn1w0ds3f8ybenTbNykkq5sf+C2VB5JIaUtTbl9v36Qq
D7ZfG444sBzimEJy8/bF7u59vs7w+61A//Pmcx7VNz/eXNbr+qa6u+Yp+W6lW//4oW+qCv27fX++
nQd9w2Xnb99cqyavpyENMLp/vp3dOKqUt7nAU1MHP1/ejsgfD0H53//OPsAYzT65h9t8QH/11SPY
VqnS0Y8dwmY5B1xyTiwqZ3hZB8yxKbMcusGL3mGxwWsryavxeq6dGV6rd3uJ11/p+vs62yFe1Dqw
hWCWMOVPWGZq5jCTUsu0fqrhRsU3sG0FejVsz7Uzg+2v/YTtLKoq1ejobso/ZX5+0zw6B1TY3DEZ
2eBmPVQ3CXWzbSoodza4ibt7b3C7k+jVwD3b0Ay5s/f7qnBVskN9E+yAMMZs09qua1i27usb4daB
ZUuHCQIDOtM0SPJqvKBoTzUzQ+uv0/1ES0ej2ikLYQeWpBaYBtuokT2Di5ADmE8uBRe3ekhmoG0E
ej1qz7Qzh+3bXsLmrdPoH6XzaIeKRu0DizMhQCI3BhLIPFA0Ig8EsS2bMNDM6fUQuX9lejV4LzQ1
w8/7ay/xO4Wdaq6T4W4Ed7C82QfcsqnFhPMQNoeD9tu2yZjYoDaj/XeivBq0ZxuaQXb6915Cdnij
dLBTfbMOBHMsh8ktIZnpm0MPsO5Rm5nOT6J5f3nbCvRq3J5rZwbb4X5q2l86WefV+kU/9jeJJDsA
Q3RMSvhGoWYKNxFJKgnn4Jq3L36n5VsHYCvRq4G769qjhmbI/XWxlwr36SbPEVi4ubkbvh0YSX7g
MLhlMJJPQocQCWWTDWUbbmLOXO6fIj0a8o1iPiXh00GS51uagfdpP8MkR+tuHUW7Q+6We5iObVK4
ZQ9YCefTwscs02S32gYret9KbgR5NV7PNDMD6+h4LzXNUwhqrX+ou5F7ahr/po10DmAiOTcnXKbX
bG0jJlBjtgN3++6mG+N4J8qrAXu2oRlk3n562Z6Ccbyuo+umvhvA16PGyAG3OeGUbiPEM9RshL4o
GAuxZkvaPWl2ANzPnj1qa47dp71Ut/dJug7VTmOS0CaHguFvcZurm4RzYE5hZNverHvybtJstO5O
okcD/rvL2rMNzZB7v5/RkjOV1zvN2TD7AKFiTiRY/u0L5vDB6mbC52ZIDgg6c9u2orwasefamQF2
tp+qtrhJQUT0LimkPDDBQ4RFt+wfqnQfMZsfgF0KRsmWYs5M5Z1Erwbu2YZmyC2We2kkj3/ARt5Z
qR0sbeyAOtK0rbvY1cxpI4QdCC6p7ZgzwG4FeTVaT7cyg+p4sZ9QpWmUq2iHLjYzDwiQYiCQT/tp
EjkBZ0rV/KuE90n/8Vai18P2XENz5PYzy3asuvUOdcw6MG1wEJs9vZhJChZimoJsPTVzlmGbpHk9
Yk81Mkfrr73Us9NdB7IcFBgw25KIDt++ZnRfImPqmKgYuVvqkMq5r2UbeV6N2DPNzDA7vdxLzN6p
Jqp2XOdjHkgHIWOBhOfm9ZCBSIL4JHGQgvs3YXoftp8ivRq551uagfduPxXubB3lO6SOjCO6OOU+
7+nTfeoo5IFFBGEwohtc55R/EufVoN126lErM8DO9pM0nq31kK7zH3d26vW8kSKQNeXV+JzmiwPb
JMh0yy1WszjWnSSPBvp3PepnG5ojtp/c8WxdVevrsKlu6nqXBNI6QKYauTN7Wzs3W9psFCGYHK63
M1vTHsizA/Du9e5Ra3ME99RIRtdhFKzz3ekcQ4INyEnb2S5wM18NGW3AikLXqdx1es145NlWokcD
/tu691xDc+T2M+x/Fk0JNlWvdwjdlECTBPnPbe5zpncSxVwSgUgUCN3d9K66bivLDkB7rqU5avuZ
WfsSVdcqr6LdKpygUnKKmtbN6yGjdCQUzkKRsny6EvmnSK8G7/mWZuB92U+VO7/p3hyts6IKo10G
JRk9EA6HP3CXuAEbuc8ssdxxGzFLbA3YeHoz7Xsg1qtBfLm1GZDnR3vp101FvNP/RRHdGbIdkE3k
1ywEl39GtWakE3qIqkkLSdVtVvXRwvdTqFeDeK+Dj9qaQXi2n675+c13PVX27g6/KX+K8kgKVfup
ZvfVUMoDOO4IuNytjrNQ851Ejwb8d4nLsw3NkDvfTzfvy01Vv7mKUI632wJYB7k2C+FL+kxBnon6
V2pTaW6/n/l8D8R6NYYvtzYD8svVXlrRS9XU4ZvFOtktCWUowEMcBUvehs3MS9BN88CiJniqmEVY
7svzagBfbGyG3+V+eu/nN+16l3vhsIWRcsEQIXs670OIwArI4bU7G/8C7sX90OZGnlcj90wzM8zO
91PnJnZ2cqOrm+Fu7F5PXKZ8HcwiPIitZZztrbKRXAWrwebarX8x07t/ZdoBdnfde9TUHL+TvbSZ
01id3fTR9Q6z4xQW08LSRu7Vvd4nLsQUBwQFRNJ0HmncnTSPhvv3ScuzTc2RO9tb5P5WOtmh3lkH
iEBbbNptevua+338AO6CCc9wG6WeOQzTXJok2gl2TzY0R+7vvUTuvb4J1C4DLhS4OSgTots9OTNH
j1jmAbYPEEJn6rYR5NVwPdPMDKz3+7lv4FxpkEpvrRXKUnbo3VEUWVJUCP0kJzNaaaMoxQE3EWLr
/c2V7YFcr8bwYTcfNTfD8tzbS8XbdHLnDoKNnVWCYjFD1PP29TBcBhKDIr5pF+sdX7kz2Ztg9X2p
Hg38by97t9Ni08VHjc1R3E834XO9Du9G8PVkc3ISkNpDOHNb7Twjm2TaYWyj/sESMw2c5Hg0xL+L
15ONzHD6/Gkvte19GO2QVMIpYNgFh3zQtrxoRk4cRDtNRKydZ7RskubVaD3ZyAyt9/sZgv6yRhYh
D+qdEhNYRrAObjvPhE5uiQm2rd6dojHjJ//K9GrkXmhqht+Xv/ZS2z5gf2M1pO16p0FMaJ0jsYl/
m399tPPKtg8c6jhTzd9m6UNy/X4I5b5Ur8bwxcZmKH7YTxQvQpxN9ea42m3ZETIJwnKQct1uIpBA
6b5DPiX0CGJg00Eat69ZKPq+VK9G8cXGZiheHO+lLm5itf8HPgMcPRM1Yhb5N2VwH0dn0lZs8Adn
2eA4YywP5Xo1kr9obobl5X76DJ9u+p1u9yfwBajDgNEmxoIl7z6ESOpRxF9gULfnfc0M6q04r0bu
6VZmgH36upfKd3WjM2ysu1uHXu8hoIDMtLmF/2aUExtYhbCEFAhl3r5mCditJK9G67l2Znhd7aeb
8H+QecX+VGI5Ege0bXCZL3fIzILRMHpXETjHbZsLfj1wzzU0R24/ycqXQeEQ0mCHmoYANOovLfHM
WSiodkAgE+e3wVXfIHt3700kZSvQq3F7rp0ZbF/2I/x8/eKxqPcDFg+u/P3zYlEBPZU7PO2fY2HD
5h+c0HBX4s4eYjc7rfV5sZ4+AWX28wc9+f90FOzzx8T+PGd3sa7Xy9sDeu+dFPvyt3dHzM5+uvWy
nlzdNmN3/OPPtxYlBHHlnwf/To1sf7mNPT5K39772c26qv98a9gT67RgS3F8FHYuIGT99k2Hmpnp
KwSx8YmDOjOcpXJ7kEM+BSD/fAuXA0UTNgJnXFo4CJMB7mqqz8DJwtgEgeaQSJIoPiMmET+PRv6g
0gGpkZ8jsv37Td5kH1SU1xV+TdGhYnPdJCtnEqX3OIkTlcAOTm7BBjN8f72+gGXC5eR/rFLnGW24
PpKtEVEv17Re4i46OQ39lp/2pi7by4BX/okyo7A5bnGjj2FhtNlhEpMh8bRu08wNExl5tt9Q1290
7FpFH3hB4LPoo2wr89BOcuoGsoy9sTe68yAhIV2Qwfc/9VbOv4q8Xadk8AI09aktfX5ZJ2r8WGn5
SRVB7KV5kTBXidSvXE7sytU0Hs+ajvHcdWKHXFRCUbcuavOrTEgsXMOIrIs875KTSrf1UmVO5IkC
P+yEbSxRrdKfZ72qFsQg5MIfLWOZVYb8p7K0Mt1C0b5z22zUx0EbZ9plfVKsaUvq5dhV0htZFbu3
A5WMpbPQdvgd+EeeYVT4dUdafcwTPTqHOLxDKi/OmuMxiZln0wY/rHhXWQsrL4bYFZnM5Jc2HsvA
y1PH/Gpn9XgmilZ63JLjUWb241HdVfq4NRrcnThd5+axMayqqJZeFynauGEtNXdZFFmJ21V0PNKx
02QLqwiMv5uG8kunjrPMFQ0l77RTSfOw4yS9GpLUdhZt0JCvOnOMyE16E62lWdi/d4rU+GcMO+n1
tPRPkrAPfxhp1Z8X3HEOb+WrJqkws/Xgxvj32EprgJFnY+vZws67lamb/LBphtZTTjGuIoVBrpyh
XuZj24SuXUfWu8AhjQjdpk6S7p2w/DA88lOSjEcCR3fTVcjtJDqkI1XKjf3RcHNDJScjU8etZrXl
1nHbrOoosL4WhumIFSkGxzzEVBmPmjrDXHCK5CRuqmqBu0eerCoeLZnN+aXKxvRKGzS9DAs9fC2L
sHrn5FR+isfWWYXU0mJRZiU9yXkTnPolC7/EQ0HdVA781CgAtiPiRLhJzSOvVehkPHJjyUeryg+x
kZq5CS/rzhWyFm4fF+PfY94Nhw6r5GGaWvSfTtCu8HydZcoldOzDRWDFUbKSsVmH50mq0JZs0mIl
lLA6y2O0BcJuq5UdL+sgqS78TA5n0dglHlVJtBhr0z/LRBb1Xht0ziGpJVnpNKRXaeMkh5nTG8pN
RCjTRV9HmXOYELO6rBX7yuu0eZdx80vu9EPsDW3ZhW7cjMa4bJP0LAv8sfYqIsQqckbfwybWwmvM
JD8JfBzw5UaNo9+PY6o+VGLMPlYGFatuGLIPPGLkpAly6RKrDJaZLdjRaIt6aUk2noSsTFI3sTrq
dSmnn3siTJdng9O7vhZQ1L5rXFYlUAwrjzCpOj9Z5XXbLy1Vs9Q1/Xj0mq4yDsuCVmcNlfH73qHJ
aW50/EPNA2vZhm2NC+3KbNwgS/3YdQzJ3qWyjJpF15v213Y0ojOfkOB60HGMlUEd6wHQj4VMFjky
xp0bExXG7hBTkXsmfrMeSwmlN2Ld50eBysrLUppFvOxaEi6bsKWRayT5+Lnng7kc4zI8b2mhT0az
UFeG4MOhVeJ43SUdDFW7OihMY5kPIyncNq3ZwgrzakmbnBOoMu+I26SduWiFGE47v1Afw36svkj0
nx4zf+zj4yJTdrUQY6BPGj8OPWMQzegmnZPUbpbzCP0vm8YbQ1sRz84L7enUCj8JOzBHr0914lk6
i0/bOk4Gr9VR6JqxJSKXiqLytGz7w9AMcq8bsrUazXKpo8E6Vn5pn6uhMT4lSQrj31jhuJJdH1Pc
Iq0Lb3RG/UE7SXJi562zUB2MuSVaWKVKNP7ft5alTGr/H9lnyUmqoKEWGYm50aIChw1c9iNslO4y
ZyEME2a1tVQLqzFghdFK5Id9APNc5KnFoA6ddUH4dKM61P0itypIkrbJeNaZXVu4YWfI/Byr/XBe
6UQNC6XGelk1+XimHcJxPg44wJagPFhkr1Ux6CgIt48g+Pnn/35SGf6//c2/H05PMPj3L+yM2jz6
4MWrcCDkxDWq+UWTND/b+veU/Ymi/BR1Rno2D0t4hhG9+OUDuvSAHN6x0FveM7GU58nSjGPeo1nT
77ZsSYgDaVOKcwtAdrF3aTqWYMOWsIVw8ktR9YQ0FY7GdeCWbtkSArAUB5iBHW+Pw9pSJQKqRC0c
6CMJKsElTsv9Par0gClNd0QpiETVsWUjH42jtx4ypZTEOiddwm8c4teNXFoFK4zUM4s2Gq84b4pk
zQzNq1VeDtXAFrXV87D3DOWb34Ncs9zwlNUn9okM+dAsEmnk5VEns7Q6S3lWGIOrkp4X33lSx71a
GEKkmMaBDdZ2Y/dQt4s07O107Ti88K9pRktxHogI5s/NSFRBFFZwnb0PiVl3+SJIuU4KV3U8y94R
eyghcpBlZDi1MprH/xhVq/Cbe5A+wScfsknk6U1UQEmUjU5pDwwXkL3PJm2SRU0oQufG71Qel0d1
xlJ2lLK20vbRWAV11HljVOBA5dT0I8tfvXx7gnTzPTaL+4MsTwfvUgSVcLaFnL6/x2bHmDqVMEX0
IyYJTSKvVpTT0JXSMsp4pfsu0PVCh3XAQtdgxljkHzpGh8ryCBtFR09qAQucuEqVVJNz5ARKfPey
kJjC92UE1acUB6YgwIJKsGlaPpSxDyPDCjU1fghDt6a1CEY7sMtV6rCamuCVtRDfEm76NcL7P9Xt
19hM92USqzNS9Rb2/c3vWzSDspVBnR/BgDkn3NYs0upryHwrD9wujprofe7j+S21G4YKCX335duj
jGrWbRtxWxyyKxnSzNChh90OeBsZZh/SH4ad2iX1eGcKvoYiGfWxGiM7PY8MosgZTcqhuUwq0xxD
F1nXFIPyu5KgZhnHiuJM2NuEwMzlCe3QT+PB1D+Y6KByq4GIkSQrrrumYsvI8Zn4phsMQelWArUP
35Q5tFou20iZRfcLVOD+PRwWbiGFiwKzaTcRgqSz2VCLyIyHJPevfTnmXB+qssj8YWn4WSWHw8HR
PabIy/0niLzO7ikRv7tVVBzEhHNFZlDIMeayqI3v2BlnZ8ZRX4eTQsAjCvEYmKaL2ci8KKsGq3B7
aVEMBI/MsLnMChEPXm4QnV/KLMx0vii50tZFBrew+v6ymJM9/dczZTZy3zgo28SJazgHEdoysyVN
5zvaLMf+e6/hDJiu2SQm8DH7jnLD7TVtjcvCSspJaepOTW9RETS/wOfRYKHOHQfpUDyqx2GUwbQ9
HCyntKp6gH/5PU+5ARsew3qNcA8Hs4YvQH0Ou18FDQ4azmKew6LqItOEHzlGbLSJW4awtpPlH0L8
Ko/GtD2d/EmV/cKsTE9YmI3XFLNFbACOPMpMp7PH79u+nnZ5IfORfq98SxjZMq6rIm0+lGMdFWBw
5VBCOMPOWnynhjIDD3KScTAuu6Lwjyup0zjwsnE0h9MsLPPad3NpCr/2Gm4a6QV81WDMPDw6p4dJ
tIx4IPmJOcoUrSaR35XlL9SUIJnzoEOIZCJ9LoWJIgicB8ZnFgMzMy/bvC2+2VzxmHuFibL20vX9
RkrtkdE2YNr9YWM904bhu+bWnBTEd/BV39VUlKumo7/WITa34jgFEGSES4KHBU26O5sWSZ9UmR+q
4luhoUXlklaJw84sxDWGU1o1A4ZD+m06XsGfHgbbbULdlaEHg9+Ji6AcfeNIZywe4YU2lTh3IjER
hJ61WSoPk4ZP8KiKSkyhobV5e1HoOBmvxlQkXeKaaTotWhFGHwCpXIb4kIKrjldO1vfAjvJ4wFs1
mkHtLApe0Wol7GbCLumDCASjvL29dAJj6FxH9TGaUCAPkDwy8okb1AXPknVfibwsVrLVpL1kFNT5
ndaJr11Qf21lnhH4WX8UMCyuf+dO7rOr1mwJJpntBOAZbZkrUJSXbcPcamL0bRygiZAoswV2Osym
BvWHPCCySL+NJKt04PYIsRVwGlWs0mPalB0Mxct3nFsjBMeYaRGs2yjMl4/uWGmzCruMdn/TsZkm
Y9ewyfxZlZ1g8RZtycU3P6YjJmFnNXUVnNkwLJinL4sxne76QCkoHnhk2VgrsIPDYmDJD7V8pG1T
GlJkVxnLsxpBL9Vw40aVYQlrFCZVTpbat1X0oa2cABanCLkKloFTW61y8WyCLm3d2grK09R3xGVP
deoMbtUR0V7UjmFGXsnHXp1iEpmIApjMjwqX+YJMyh6amIdww8Aujv04qSfNb7GB6D3q/+xicGmi
ad8evtzjuV1zcDCIOdUPWrdHFMMneNjjRPhh3pWV/bltchMklmttgcTCd8e8xZNoGDsKSddj2vaJ
pHgL6ltma4himtK0iTvLv/R7MU1pq4zGTB9FhUUnE1mOlUlWZdoWVXQ48mFyDv0umzg1GZwM2mmT
Emr0cpesmWVzwIAcLJuwakAQueyZqS4p4mQqzq3PTh1S6FZdBJMAtUGbSXVv9Rh7CQbI5of9pOKw
lZNJ0UWJhcYI4cqeEoQY8JEqE2ysTWVss6OoS6dxKIdOiXO/7HFVFNKpi0OQiWqVGDbCaoWjW1p5
A9YLdPcXXZt5AOiaJHhOGoGqmBzHBs66VvcJsdNGDZ9p0E6WqtYlptaYjpG6rk0nsXJ3qFU5XtlW
Pq2PmaEIAOlFlgbDcswEqYOVpEbTfQZL1RiOzo4pZh9tR1iTPDIkphjr0mKybg3M5lFkFQipejUY
CW4Y1b6Jv+BjEQxFFjAMRV3boVF7PG1iqEQorRh/bcZnMoXTvuSXmPZMR/H4IxQhgGlzB26n+Yjq
km5kYhCl8anNbAXrsKG3Vuj0LaJ1jhUiovLyHa3ZcjTdkuHAAcvEsoRKpLnjZcYKrLXo7U9VQzBD
6gFH/ESHWPsxPiwumOJLvzNUX7kipQMGPG39HJQFRg+j1Ok+rT/YonL8eOXXzIExgEK2FxrVF1gB
MgOKX/c5FqotbEHZ5RjKPnVy6Aq0aIIjSPoJCCOOCN7kEMv2wlSZgiQ8SbA2JaKe/NSX+84kfWgT
0flpEYCRwMmhKN6Zezagg5URmP3wKQwH5AjcukkogqsdYoTnwhqZHpZlqEXhuNKyZBy6WpdReWKm
De25W4DtGKc6yAx25mehTb2yU31wbUapedT5DROLxM5V+oPF6agvMiUyPMAS4anuPWsJIvQLJ84l
L7wS/LFqVl3HnfZcl6HfK0T4zYy8o6YmcpHnWhIv7utG+67qnXKM3TBHKLv3gj5poQztqLshdXuD
xyxeSYs07FKk9cACxB5J0zWHhexC4oO/+UF9XIc2mJlnj2k3jnBrMRWL4z4Z/MYtqyIWq1baAV3w
zOjHT51ADPyqYWngLyii58Qb4J+qwRVBXcmFjCyEkgOeBkc4zKlelMrsxlNf5qZ5SDoSWqvAqJzQ
XBaJytjngbdBYnyWyuz7T33d0/rMqOrcuMCKYTc/uBZCfx7tNsgV8imKhNVH2Y9pcuhHiG6sRsUc
RL5loqgVerYeq9L5TrLYyX+EVqHafoGpMpQ3sqm7zvSStKtIfFT7ecmdBfwAnopDPzMScS6JbSTJ
YSsKq0rDmxBRfES+vZ5QR7MzpA5aTOmR6KoIP+LMlVqYyzxnRWEfN9KPwvRdzvsE4em4Dequfddx
P4iilc+yruEXfm7R8ljELAycFeaKoIlbtKOJZT2tnKiTbmAwUdaL0NdjPBx3QWWE0WEXZVhtvER2
DAa2LaKGf1VGI3h1jMnRGb7XUdAWct4UYF3SrQfq9OJ9ilQg3urNh0YUpfgOVdsMtxtVxcrvY1NK
qz2JhS4C64j0hmHb3hDzpLEP+zwmWepy1k7rosmNCN0JKMeisu79AcfNeDEPJQ/eD13RFfaH2Dfi
Ll3ZCTWs4jhpBum070VMeSTdUsopJmHrmofJlR34vjGeMpZWGCljKGGyz2C1yxDJEOprO31HojIi
6Yc47mLHX3YxDEGwVBE2fWgPJmsSaWiNFJFvMwiHqFyYRRJrZ5HXpsHzr1Zg5bhfFqdSfm4Cpyw9
DdcbI2s5TYQVxCMinBqB/KAsblnKidOzsELvvSIkObIOcdhNI0bTOsGbqsLauMwzezL5rK0Dx/Zk
VytMgDEH3zhE2izDdcWmq2HNRwxfGdt4YS2pfNwtDQmczJxEEzykYKHFv5C0n8Y5ZzJGLMloDA0o
jDxxQnZTlnBoypWOIjAtr3PIYJde5IS8MYAga8rmqo7zJsoxXkY4qsOwGRnpz5zYnkSOgHQxXgrM
LNyB4qvyu2/00wQT2piQ54OBz1KZTUPTtgSXYol1yg4ytDioCH3c9kdrSsvvCLiF+Iz3hRKXCWe+
pB7rJAJAbmGHSLkst7PHHyuJJu3YmDrn18PtYDSYNdrbclzJRz79RSuenFEz0sbldqiNzeV3g7y5
DpECKzlDsiiDACQ3wvZ7Eoki0odRTgd0urRGPDfYDSwaROYlHPBASZdvgFJjW2OqwfNudHCcEzn4
3CVJ2A7ivcwahVFqrSzFJVaBGJv2EObwW+km5jCR3iBD+hQ6iixH+V1uRlAV0CDYtU2fQiuCj+YV
KhcdORoaZ/LOzQ20m+kh/CTF+AgW4RdLbqdT53sxhJinAdHTbUIWCnw4qNK0w8/IJbGmPkFP6TS8
m4k0NkMDKdHJqRUS6Qq/QyEIxeyq6nASfTOgxtiN+EOlVDF7aZg8T+LjESdk9MVhYCKIZC67qFHQ
aRkHU+Sj6oBv1NpW+Z2IIMf0qTgYKzqvW5Dd9xVi2VODVju9sTZw8Jbm5qQO2cgn+fNGBGH3uUmD
NIhWeeCg3bCkJKBHSTXYpD6lm7kSxZWs7cPtkMu41RCnj2iCRrACKNw8LqIE63xLylGYn8HcYqdd
FKVR55FnVoGPm/M4xGP0FnVaILaZImCAkA1gQlGBrYJJnRusr/gsGRoRO6sEZLEfTqis0l4d1UyZ
WealkqVZ6/pVgLAhkaTB9WFdVngDaeTpeVY2+HfIOsTtuNkRhIpKxPLT8xb5JgQFOh3j7iQMVHsl
cr+HF+AP4zT3OzyqCEFiZLwtWBhHh0icLtMMS2y27I3cl9Uxl1iq+r9NgVSXWAWpUklytA0nx3Ua
6njVhCn83euBVagHOSriEMNxSG91plROigGr/C7xxysaOqqrP5e0CztxVG+63sugwhDRoh8T9CgJ
kAVcitEksHK1ZtPwkb6YZg3iVdMU38RPnSrpMAKksab+1igFwJvGBMf1ZYToo+FG6Yi4MqqjEyRk
EbIYRHZGC6JxhRjI5MO2vKkwrzZBlpHwVPurJi+1bx0Hfon0tjtuQm8+3HJEDUvOEoQofZLA9c0y
+E65V6cITPDTDIlm9LRmXYQgfJA4NUwlFf6ANa8aYGniFTzbafCaiE6hAgs5asTi4zQP8HMcLIpe
/t2BnvnGSedXWkfnksZTkFI1WO7O7MSnov7IEMYa/GXvoyQiXImu4Gm1QOgCh424NoJA4hsLUHhT
ulgMJcAfDTaiVyLPpmUj4/403bSlCSbfZiTjWiESTSMzou1JN/LMtz8mY9MZlxpkGlGFsSil+AZ7
i/lldMWIEYiZOfXBL3IDxh/u5RSlSiPwVTBrmamu+CbkEJbkO+tTkZ4LURaDv2KWqmrjny4ice8v
saLRlLtVivi34TkpsfUVIpJdUn8ygzIOAs/nAw37i84Gtyl/yDZqS+vvyncQmjjUSdNm0jOssUqu
RtZYTLkNVocezj4hCpzStrlsCPLeMoul5bX40LBb1+6QmeoX255ssCyLGAFiD9vJhqlbt+YmTdvJ
/skhmKwJ2P+kvFGVTVfkt9F7P7amzzgxDVwxBMN0oY/SIlwBz33KbUSpX0CVA7BF/3ysB1IsYyjq
pJUym77ZTllwSlgiiTNl8NUmBD+ZUyPwdD9oaqOgQJvOhya0g065nZkjYM+G0ZfWcVfmk5YHxjiF
AyvkifDGQMvq43I0Mb+ZifzDOeKWk+RJhEzjt+2NuJZY0kpMFeNy47HlUTzaiRvnRcM+JhuDlWwC
jSUOl8JsMNJyCkJWWmjGFlmQlcp3w1I0xmUT8QJ9rjtk8dqTyAomGheyHvew23QSq7lVOJS0YB1x
fd5MSl5YU5pxkXf9NCdtlCYlkcvDKs+yZRin0MbVZkAQB56MXoJ97WiXVcSIT0OLoqbnF4GvmUOP
WA7sA2YwStFsgSqPmUMf1ijIR7zaugwVSlFK1w6CHtrQKZjZ0mCTBiHVPmlXG5WT7L/w7h76dtPt
cUwzHqYzPZcd95/FWXXTK6OrbISqNqYxRgwYUsAPgCa9fKtZAB3ahDo8E/dCyAr/iv/H3pk12Ylj
XfsX8QaTGG6BM+bJOdOV9g3hTLsQCCEhoQF+/beOXd1dro6o+t77t2+qI+zjM4Ckvdd61uba1v/J
PAQzMRctSsl/3SMh80LUs2zT9B4TUq93d5nR60U1/YArLFKV4pL9sTn+/Wf5VUIgeKwJVCE8/anI
YIfjPo9//SytTWLIt0P3jKfVYBvrSXStx7XGQ+p3m0Dp/E+/83+/ISITEA7wNL4Y4uJ1juufvzyj
KoxGHrZPs59wUIAwKpdTvjJsc3+s7L//gtFVtvuPvXP9htBuQ5KDNY/xFIK/Cpl+HNJuWsbs6Y8d
w9HtKtqvWbISsvepLux+kO2mHo1L1qHhZrru54nC1hDoLcV59A+f6Nc7HZ8IrdR1WnuSlwSU9F9t
sbUMA5evyfw0/lxUDnUd1rg3rMW+3he2xyWgqVmxMssEhwNKi4BeP8ggk9lstZ3R2e8JTwQJK4+t
Za2x1c/461gfbXTXrwn6ydr99LPkz23277/EXy8jLhweeB8SOCbIMeHZOH+5jBmdl9gH9o5qdt2Z
th+FkNRkMo9rUJgUD8/4/5e6CAwQxN5CXMjr/67TFn59v9yjGsHwe3P3x7HnOzoPVQgijYhKaQwr
/t+9HyT/a9YOCwPjT9P/2g4SB1prsv1w9/NYQpF8vRo5WMZkN+n5emD8/Rte95c/3aa4IWA/XR9G
Dx4lhaL5l+3PrZvv1UbYMZ8CxUidc54nXzKFBfNPS/C/3wqXDjRwBmwOTeZftzrexnw1XdYdf5Yi
lkAdwX0Uzxz/+ftv9QeK8acvBq0Qb1UCkAkxmrvAAJRfr1wYwpfJe6oPaotDqncx8VcawWDipRG/
622Ch14L3UFbLSvebugWK2B1S8RvcFoDwelqwSSUn0ucQnsIH3hLuk4cV9QGRNy1vmeRX+s2huX0
Wc+gKbudGuJ0mnd8NFu81MC6Ms2bQhFIbZfERyLJHsqffh7L0Iwk9+3Eo9nfso7aEsiMsVkfQRMZ
gGoc0WjkPW/GYJC4FH8UKHmAl9GK/SwrUKEXOCyyH9vYz1aDuRBbt6M8xtaN1vBaBjgbByhoRVyg
T5hig7+AEisz+V2ix2sxF/ysbSTMUaz2UBbRBl5WLzzaqgmU8tQ3oIvHwVT/kjxmHJtg6X4WMj8q
KDhrDr8viOHrIZ7PFsoSeguWxTtZCLwlZ+gq7DmEW9F39eg5BoweoOePw/iaoOwtk7tsXcpUnoYs
DK5igLYKOuv6sw8r3aqTuaHMcMiuUGByuAzVQJdCtHVgROdCXs2II5P4oZxLmbtdN2Nxzy9kLe0m
XuA3XB0t1IDg2e/EomEivPQSanPXAEICTrCnao6ioeYRis7fV7SeujiTzLv4S0T8uhR3kM1a+TiV
5cDi3TDpIEQnjI3DLzXAd3jpu0msuLbAL+MN6HAYQJmwNUqziBT1mq6tu7BSL3qrYEe7Ht10WSj4
oj0N9SENx8W9ZyFnK23aFAX3VPF84uptgvISmKr4abn9sRfN8MO77FJw7NvDfqJjFhtU0T/qLAjf
1zpxnZbrofPz1hh/VINTPjK0bKoEEQMqU4UZj7CTdSLHx4gZiyvHAlu+YBMXxbOcymDc8550pKJd
557J2pOhWXvXHvrUJsc+TLYTV94eoWSIp1xlce1LQu/yfhlDaMZWvbS4qY9pR4SusPro+6Dk+NaF
vWh8GbXoRcdkOaDZhaQEWv6mkOEXwbAcJyezS+Z62eQppbi6YaD2Q+7T3SB6c78N4xLuUJUvu2IN
E9C2OuMfVJrnOErljUqD7oZbveyIhgQN9qU7WmHKhpaueMwlneHry/5br+e2GansqjWdpoa05Xwu
tpjv13aCCzxJAhyXFetUp8OU7x3+yVOBfuxdeWEO4B7ab3PJxgPz0bhVazmQPR1C8SxTaPPVCIlG
V0Eiulfnt+LrGEwErbzhL66I+10YL+E5DUvaVyIIkksKmW6vFo1h6kPePkI87MErLUn5LYLVg34m
ktGTjQfa7+U6BbtI8+VJ2xSCA7aCRq/enBOtVgbW2BV1m5ctLd56G5frCQSC+dBxOkQ7YeSCNqfn
dK0sxmZ8LxaS8yZoA3XmJXCEJo2W4dHbhKFP4uKG6CWa67ag4ms4aHnxeMjgjc6i6x3akquH2ll3
9ihnb8Oc2RPU7+Dcs4TGTYHd71vkXDJV21ZEFG2zDD47ObvvcxD4Ou6j7avWg4hBFEjgg9umcefS
UY4ViCllGgkK3J8z081dFUayv1ujHBsxWqraumRMzpghMcqz8rPax9LEN2TkvoLS+4m49SM0bXuX
Rlg+VpulgbQY9lXnuc0bsooEwPwy3Umaqs+r9KjJQtjbna4MAwPB6rzviKwCk6Rf4UyLKonH6SAg
FFRxyJdHH03sUdN1YTVblu51puv8przkcTV74+s2UnKoBnw+OK4FNDcsPE+3OvWFeyhjTccaeYHh
68DlVsHk4Z/w9LO5ktJGjyVMhJOMVVEbFbbntJ/Sr7rI/GWA3m9hO6QGb9ouiKQEMzpS012yIhB9
hYhB+VUFKGqaAvXZUJFBzw+Zy9geG32W1WW/5ccF5PcDOB2wHY6q11hM8mCNjw6DtNlXlbSvDn3y
6zZzRD1mmSIIMfPu+4of5ECX3JgdysD1eVElaSuVznBsWbdUIbX2lJVMHmbUoVHV5bp8LaelfE+8
TF4G1Yp3u9ntu8EN3thcxLcpwIJDiJOimf28PKO+DCriJnsJlGZftlBMh2SMWpBZkJPv6BqmOMs8
dqRw6AvoQYRlxxzGTC31NBwYMeoVbFeCz2/jcxROyX7IEv0Zutz8UE5UHaN1LJ85V9tNp4d553Ns
uWiDeX83peFyViZ1D5Nu1YsqivQjYRabQzyv9i5dORYPNK37KFnMjVe5O/XOJwK6TTEd2oynDdpj
EJaQPcrTFqj20rZUPW5xQV8LSCef561YXnDgd0cstvx2i4IFDFPW78eyJRc43FFSLxwxhmJbESoK
waLtty4QDwwS/EPnhZxrkCHhXrlh/iwXk3ZorrftosrU3ABUYlAHuHjpkq1EbqnjfpfkrDhG8Pxq
K7f0vrBdAmVeBd+CNgaDdllJuvVlvXKPWrfJDSTt4sJIYvNlFyIqNS4Ihsj24gLZPUBlGe+CdJ0+
jYv6itd0EHr76JPmqGAGkw93vhyAXxIZ9edSyPiLCVrj6pG68Baoj3ntY2vnA43HJK1LGuU3aStU
sS9DPpVnTgvZwMdNNySUqGuKcuN5NWxLaSuetNOdCOD336zBnOO3zkK3qMtcWhg9kVeRO03pzO8T
nwaP+VT2ss68omJHS6mehq63fAfLd6U3vGeibwI1IbGAmFYUHHKr9fa0FpMy9HAtPcKmnD2eZs3w
qwnXsTNDT67GOspRudSEm9beQi0ZdJ2YqHtx+SbWWoRjdgGu10aNi1Ai3ixoxJdPpEf3p7CPKLkQ
JIKQOQBWdLRLlp9J7MNpeNmStY1ttfo5LM05xmYXnooUjsBhHtdJNdRqYp7LoGMDCJxuLFWlgrYb
WR2kpX/uE1AzVUzT8VGsUbAdkMBB2iXM5zi8uHLwE5IQ0PFv8xHbaQNAbmsElK3zEC/IjkU5Oy/B
6vVwP65BVm4Jfv4p9LyBTsPZldKSMeH3y5IOxdKs2ZCNMQR2LbAeCtibtYnWmO/SyIz0wijcWeQz
IPPW2+LnqUr4CuMnNwM7Tn1KxK6DUXjLesikzeB7f0w6hPearAhpDklsUNGJdUrCjjQkX6vYwf3O
lni5C0jp85oPbaqrPGUJpDhodp8iGahvtkRpkii5xgch2ijZdZbGJq5RwtFA1PDmgaK5KqfZ0xqk
IkdhZoq1H2vspAv+ggiDHsNQsQnNRbajcpQV6ebIlzvG8yinOxl7QchtFNjMvMLM5e1xmIv0a2ft
l22j3WtH5ZeulASJmtnxZwe2Y9cWrTqEODxCbBKZgv2VbzfjGo93KunN3lJV1nKWm6xyYJqy4pzw
ZzWNWaNUtlam6FPsr3bhHwuiSvtcjLDxOt/ewmEswjry2s3NhsMmfSg1TZ5zAESq6S20HtwPuGEq
8HDuWyQke5TzpIudzvPuosUkns2sl25nfGfbE1TjLq8C7ssTF8OMCN887tk1rDixMNqVCxU3rCXB
bcx8ehNLmJai0zCvS7RFTRy3mD5kcnPYfBxfY0k4hJuwtLPeySgTd+AH3XKSyrVVqV3o65kh+Zhm
GgGWMuItGFIAkeakM3y53QqR+3lrVf+the89Hwb4a43ConTVtjJ1h1Meh3+fsbHpB9QX+AjtE06d
fm/yMqvNJOmnoe+iL1De/B7QTnkQYcn3ucyHh2AIVW15Rt/Cib+OA0iwDo3bPo/b4bNw8SIqgkze
5yRsETuKk/aa2fJDUfcQR8+tjPGluxAKd+9tjWY3uR/Qlpyti/oPRpP8C2u76I1FibtYOLcNkbM4
JZCMP0F8j9l1T/OySoZwvs3aNkHdis3xehOmHym7NsPrxK+nto/1u7DILu7GrIcRCjFZZKeJTL2o
ter9Aq9pExALczdEdTJiH6myoB/I7Sh1/E4pXVgVj/gM1TDmtKgZ/t0a8hfuCbpKcuKZifNmQRJ2
VKi1WHfmUiy/SXRttGYyScIvOHidqsqgcPYYLCxrFjkEx34m8euVG9hHm2Wm6tdA3hPih3djC4nj
AZ3nXpgWNJRoSXKBdaduJHJg4zUTFquL10a+s3jxfa0hM9qqt6P/WJYVawWLEn2akVAxv1m4VraC
I2d302CTM0TqDshU7zcU88BGv+PxQLbd85wuN+mK/q0KUI4szdjOAdkFMwfzG26WfFr0OH7OpfU1
04luxjCYwzvj8ugZ7lpRggpCDVdli6PjwaGoOmP3m9zOzxTxuNmXKD1BcQTiLqEuCmrTXkm8lYdE
7pS0SBiASMFNVKeU0yFldt/ZDFYKZ/XAUKSp3bWNtXW7zsix1iSZ2u1tQkSL3ccicrpBV9EybGll
JjZZq8h043oIwniY0ntEW9uiYtHcJ19HYKPBVNug8EO7h2GGWOstoyITZY1u26eyMhvl2tQ5Dlyy
NhT+VTEig4pTfm0mu7ac3axFGydhrQ0aMPkwWqhDSeWBeZdmr4yc+7euY6noGoelAhsFaZxkUpX1
s8iWfYdabToZagL+u561t2RHwT/xaUdmeG3PbRjDezlIgFLL1Kg1DcLhYTCS4TqkAXApM4Bkhgdg
gbnj63/nQZmH+B31MK1NKaknbwQuE33+KdYG8mo4LCMi3M9BHLVe3mAAxNW6By9w9UGwDrf8W5e2
oc8O4Ko3rLc50mX/2UhHA1pNBYSuAJ1tO7gMRwS24+WToRAUisuCgtLfhUMZrmltOm1mdtjgbuFq
4cgbxPCeFGayvCHjYtbpJjH4elvVC1AWugb0kvD2OVmI7LNdBlC1T86hMfMqwCH1C2oc9A7dvJey
QG4cmJ5oGCik2xgwF0p3WWLHXMseRVSRHvol5+sqocJaKKl9DaQKCcl0100+7ceddCBuSmgHkygu
G0q/YtcGY9bCBbNtKU0VpXOZ7vJ1S9IDfD/+SRZmfA1A1yxVLBA+q1KDtbMDbcK/hROSxHBpQqrY
TmS6pI1V4FR8tcUzzMctM+sPyv5c9p19gFhqj9CB+4sI26RmcWZuhwhJ2J1MOGAti+R1IoPxeSi9
y08zSri8SpADTyuPpPp0UEsIitEX0k0I51j2TW5hy7C1prytMpyjplmSbX3SfeA8CoRg3KECRYfY
DpKQg8rShTctkr7vwdb6VVZR5+boqWA9I43DA8g+FJ7kpio9WLQG0xZYdCNqQG4V5YTSR0MJs9+6
wF8VF1TU8VRvjHZ75LRsG+y5iQrAOfFcTnUbpkLs0jXUx0iL/PNoxzTSGAAQd6KGoNgTdKj5qu94
kYWmiUNiljegD8AmKiVB2dVgOmaLAimKwRVB3Lrr0HnzKp1Rh996GG6+cgnLdznLxnPQaQGU3RCE
K8DWSQ50I16NboqJlLCkgoUekFvAhcl9F1QJ2LrjLEeMGzAQzN43AAu4N9ry0SBLiu+5IVcdSf+w
4mI3adkW5W4AW/E9ALwE8XCQ3SXANqy/oLl09DEfuLpWXUncH1HBZGeFEHn/ji0yWQ+JTYcn4ZL2
Fphk961TEX75wm0euFproIxsW+8r2YfutfDEPDiEsvEVEGODO5xzgd005wgrMFI+RZAP86YchDtF
EC36xoGN+c0lKXKEhOn0OKXDADxRkee57cR+iafwLVM6qsocHCJV4wZCX29rhcjReodMZdw3sdEW
oS7MUNBV2dvSnrpMgU7T0wYctGudx8ctxysagW64llO+xns4RPBZMbWi101nE4utN0Deoa8WiSkP
VdLpGUXBtOrbxEhz6eII8duQdDLfA4SQL87nC6jjZcK3BA2Qf0kVLbqKowC/n4Nrxasx5muqUFOv
fZWxtgSOwuaeNjjQB5BXkEseNg4FoNoyKbMdswDsmiTk/W6bPV7TEeB0wEa4bJCw/t1pOu3iVvva
LWT9nGO3sDd+mZRsxtkWT5qoxeDtCJnREPRQgXgsbpOxjW8KOrIcmFC78kpFbXkTBDR+X8eenX0g
9QNYvaEGAxZ/RSrGTPAZ8nKte6IHhVh62q+Nceugq1EVS4sMeF+M2H9VMt4MUbyS/ZI58iloqfR3
UK4YAsyp4Gs1Sh597ksQDxUHiHEnQJiEu9yRFU1BGSPVMLch4TseDfSFEa9cjXMTVR3q84Ymai6u
v1t27xIHGTqJRXtXjDx5m0FZdJU14+dEc/GmFkxPwPBSaI8gKgFKdRa3/Kg+d4ELO9RWPkBqfItu
lUG8R0N3+TJ1JjipAYu6UT3L7xeziPNCZmQ9VM4u0AXyY9CGxScoxn2O26DL3mW8JTufhvrJKkTE
GZ51GNeDLdy1Wgs50JkJEk+udXHUCZ2QsS8DFE68L/1hIrEdn5CW7RsFcatRuNXTek6I2aF8iW6m
VVCwgS56o+3q38p2iSqpTYjoJGE7Xozt78CKwyYl6fJaoNw/RGkbvQsQ6G8hXkKqwOOHA/KPURdp
ceth8h+kXbDqCvMVgPLyIE24tlWxiDDCOtgeyi5gqGiilB9wHqgJbYZOmiIHnIJXX9wcK0yE4FFT
eDQqM8avbJWnETL+xZg+DzRJeZ1C1T9JOUWwwkBasiT5WA3Uf7VjEnqQescBxbht4IEjxfSGjlZw
+aRSLVJyvwx0xi6vMT4UbJKakX8GJIABDXyG1wDDUdynK1Ca9eBiZDXiJhGhX+gpNJQP2wkg97q8
tr135INMqWDHQRR8Ses2VeESNIUlqVPYvBhoFnha4COGMuozDBtY5mhD2ViEa18rlqnQn8zqoWJW
WezJPk0nV3zJpmnBpjJLNvoR+xihIWlQ54FTaDCDoOsAtKRgrIAjo4wHVbUiC41FA4w9JUBBqRTf
wzlYr8MLIOvnYP2kWxmFY9l3DLSQ7NorRI57cIYN0g3dFs6PNikWtDB94jOlPonCtXZoYMQW6PsQ
Ger9cDcMQhvRaIeJ/9EulInR87thm43WCv+K7NfaiRQlWbVJip3h2CLPPJQ1FOvrN0mzLizHA+28
zeffTNBtMan6tmD4M7DweeZvgkWjYb4ZVt2OWe3Dssjt/h/suV8DIjD/EKAukZW9PuOxzAA+/GrO
TRgC0g5elh+YxgC66qfrHWeMwH5SCe9Ae7rCTrwOearivMrViCBSNcJH0fWSTD5/HX4YXX//uX51
l/GxMKAqQ1wVD5eBeQiv6NeP1ZMV0aSuz78xIa/ZJv4T/OCsxGCUQyBgl/2DUfmrJ399R8S48Wtc
s8OwfK+jAv6MJUA0LJYQeYnv/Oc72p9UTUImBWte5zQ1gOBs6ANEPvoBZuXPS/F/0xz+afhVGl9z
Fv9mAf5r+NU9G79SweHf/3mUw48X/THMAQ+YxePbkN7FIK3yOvwKF++P0VdRmPwPbL8sJxgRBLep
wB/9Mc0hya9/8iPXBw7lP3Ov8FjNiFxz0nEKtgkDIv43wxzADuHG+ZP9HQH2yEFIlhE+QZSAKfj1
xlKWFZPPovmcooJuknTcLxgXs0elXjwSOlGBE6sLUKBoupEdU+iwXulChm8jhuHDqPOQKrep5rzs
2wMo8ES9gLccb4qu7IeHJZvUF4xTyT+TLZvONOrGm8UN4EYCphoYLD0/xx4TbTJW2maxw3QZ5ByI
zxM2xlu7Grkd+BodOod5St2GTMSeW6fKzxYMSXGECojDaZnX7M06b4qHFaBwg9QfvQzX8Ti7JMNW
XJedLPqvdgnom8EGwY9CCdbtcXSy7LKgr0HUKgD0gxYsZD31FXcQHN3dSDENI98X87jJOwxnwdel
HhMcMN1lHdL2uKAUVn7HwccEHCOSwNJAcovB3xF49DlHIRJv0LSrdsTvifZz5cbBHSNl6BpjbR7V
EW2j8MO5Ubttx2iPaQAVmzTZYCgiy8RqbhQCflVmJvhiUwGDvvao5eGG0mKb06ghSDVtNcsQMYEe
gGqdYgMsUMZvw7etxdFIGHwC4KSYcSV68KAxGOgDtLlW3WHMVnAKgT4+hKj4K5QiSeVsqqoBVeSJ
BoE9wNWKn1mQGczC0SHE9mhyj8j8kH1WyvVrLge2c6MZ6/VqRvdCA6AtOLsoTFE7IKzBT0Is5sAm
O+OYnEQGSm40pwJ1SG4o23M+CSCxtLsnMRoqS0ePk7BjDRzOpBoAwx/1VraPyCjw39opWGTF2rEA
wmrl/Thkr4jhdI9JN+sHR23+OEI9+EzR/DUdPOOzgkjwiPtB7Fcr+k+Y3dU+jLFYf4P0jK3SGQOt
BXoeVPg+vytL1n5CfZocPc2C+8C3fgHUGJR7i8Dgpc3a8YA4e781wFLZ+knOBalyHH+vMyzOZ7iq
LILPiVMTkPeceAwPULmvxbptp0nFWVaVi+Y7aBrLCS6vOqAa6j4lGLR2U245RacqiXvBtAy9VoVU
7YCMjxp/j1yaIQeRb8RXGHw37Vgs4CADVXxA0jk/KUdehjlv9GDSpEoTn1/QfHVdNSBmP6FxNvbe
dF2MqCTg0jQt0QAMK661AZ/+CB5g+qS0nw62zeW7i+lv0awsGOaiOONK8x0mfqX1qmVxu6E4eGwz
Tc8TCM6XDiO73kyycX4dexR/DEKFNwGQGUhhc5KfEcMs94jdfbfl3B4jgsFJ1DPMZWrz4blkhXkL
s2H8bWVb/1vilh6w7Vyw3+ZgKhvHsMKyYIEmDnZuV+Zu2fcyu0G2Oasxx248DCpZ76dyImfn9bVv
WtGxVnhtcB9hhli1kQ0ZN5KF/cOEKuLaxHgEATp0HjbqkDkjBaqZfgl0kwbzuhPOyNq1mPqF32UB
KTxStP9hjdC4O0MVBo++kvhTirz9/RKo135Tz4MM8m+eCOAQ0LBD2OkuyUkdy214ydWQ3nDU05cQ
VnaVDbptYBOfylTnt6tTM5aG0c/bWIwNUaH4yAyEF+k28ZBgCsY74nfQKaNg9FXJnbxB2ZbCOUgJ
aLoxTivH57XZtrK7TePIfF5IAOZ7BCDNeAjFIoo2hOwgTGMaxFf0Gv330QH80Ha+xKZ1O5I5D7fI
JG8xbftjEuRxgVkBbr3EXhZNyjKnq2WJA6y4lIZ30eyDvRIRZDIIROKRDRp2jlyicjfCDr6zeD54
W41tH9qKcoA3x5guHpIAEEbo4C55tktbvDPHA8iMPfRy4N2u3MH3XJ/SoC0uwk7kqyFK3JQZhp8h
IHulPkyY+IcumloolgXV8HjS8DbHQIIX+Ff6Lu9Kg5LWJK6JEsD6le7pCYMObV/JNSouQRTDVOg1
Zso5AnMn9B8zzrynyGXrqQtaXeMfxZDGoUWugcnysMypvwTLdVBeIYsPhA3I7yJIv/VyjjFACKBI
fcXtYXUOu1kNARZ5wG6dp8VtmTB2oaHIYOVvH8ghQnMPR1Gl3r+KUD17AD51ESnIPi20LCRq6L6P
InII+618nCMldkEWU2STMFbw2AX0bmS220OLaxs1qeg36OnpYehIuMd6/xi2qXjCXA5X03mEkwvo
o4qokmc3MBiYqiXjLRFRVxM92Vsxhd0RitlVZ+DZckCEVDzizuXNFJbuoV+F+jZ7oEqYWhmNKHvS
4lOXtekZn3BtYofhGYJIQA4jIxyUW0D2Y7yKUzShww116JtVhz28eLhDaIvEYTHeNKnxy+dYKdqM
hYCel7Mvi47eB3RMGI8WbxfreGeqTDv6kBYzB0cmWOM5BdCVeP17hNZsB8/QPA+Yk7Oz6NZ2oivY
Pi1EAYU2aJ97G+m7LMyXA8INMz5Fr+5th7D0bkCUqKvSmBfo2GlwcuZG9SmtyeTeVZiOX2ZM19t3
IJ6/IZ0V7VaIZxW2vS+0GL8r1utTgk4f5ihjGPCC/9eSvKzA5WZH2y/hKRzGtLF9BJ0I1vZlg5L9
UYLMxt5Jg8NCpqBK0R09QgpKzpjGBhhnGWYkLju5M/NYHpNU6H3uUXkFAMkPLKb2pucC2d3Ry7lZ
oiBowhVzBz3wMPjzevpYiEOSKB1fetNFtVlpdnRg6KDD3G6pk5DGwCiEsoz3IiIfcygfDboHTFyZ
4KIN2wFbdFCtkACiHqgGpSAKeow/QR46hLoUirtcqscclFmp58PmuKkAPbgmpNNTAWPnPIit20NO
KhCODOMq66e4AnV11tvYIS863iITEzyV2rvDmBnwXOvQNVvCHzEO8AGJfrrHSMq+2gTciWxcMRfV
RA2k2fGgFymaZZNTg465AO1vosNkkw2bcJ7cB4uHkVwG+cuSQn/chlbU4Ea+z22GgZPQA6qeG17F
vSQ4yBjFeZCYRxdH5UcPnXSXB7j9hA6OmbfTYxZYpKAXjFayAOHqEKL4yXNVHocJwmnXb8WZL+sj
ULgvCPK+/mgQ/q+X+udeKgEY/Te91J8e9vRzlB46/38PxSvwAEJEscMwhikcXR/s+u8+qkjxFHNM
SkI79O95ef+ZIVyi9brOKkFHkuFl/+mliv9JYBhFGGgUg1y4Nj//Ggv48LNH+rsZwtGvqgBJMSf+
/7F3XstxY2mXfSJUwAPncoBEWjJpRYm6QdBI8PbAP/0sZFX9w2L3L03fd0RXd3RJZGYiYT6z99oa
pGKk/IarwST51KPDFUBHUFrWYZjUOtzo6ZLdo04Lj6jsB5/aQX7FvLVsa4q2rTZO4dEFEvnMtHP6
YpVu/WxSInxVjVJ+XW2AwYcj+dfb/Yg4Xhu5D43e+u50zHAEENCH2vYFGffB1SFYloYaW9JDOpjV
ixWb023DRb36voHeNglrRFGrgy/rCsbwr18b+f6nV4deAlzZRMSirswx41ObGaLiYTmXNIcwCr8V
DXshXPyJuM4EFEsGeZZzpatuaXOYbOc0mSL5ggEo+T4t5fLuMLvCRLnMxhGHpgwyu893Xd72WdCy
aLxjZV3P/tQ71iEci+5Kq416a6q16S1tH3rpVOCEh70HE1Cf1dp3tIFLHnP1DKXYcTY9E18K7j5W
Gs/o7MkbUlt/jtwSEJCkhFykW50c9lQB+Y79PWS8clshAh08pTN4FEXYxGMfBWXqG4mpflXaVgnc
zHnsqfHBES5IGBBt1OW5NSeM47EyDtA7jWGP6jr0MwUVDcolypjFGQfALSFr9Zrm2y9wfn4rU7dg
dCuFdmWNaYgHeu6+MvNzpJeocFHRfsWsSPkC7D3k13nLbtreASwDxWzqFHEqfqV70SvpnSqTRNuk
aIaec1TnKHsctd24MdIVXIZtsh3YGc0e2xf7fgrdCEFD09B7LGbcPWp9FQdl54z9QbgijwCMlt39
lFCV+WgYJAUNQ6xtoWVsocuwAz5B9V1rgKajxTiV06rKiCIAC14W04Ok7WLytaaKubcGXVe83LRb
b7Ssb046u0Fs2eVtVrbTVkaMmVlAxotnthjHvQgKxFZN0xYJLJTbOdeVHcq56L2J9WGbqclWdMOw
4UoVB3g6xf2iz8OFEZQel9RNN67VOS+x09X7pVCXQEBR2c9JWy2skjp2c06qz7bfDCaCbcBNcgc7
WjuFLNOPAuzlk5Hq/Z6V2Eg1xMz3hzmqww3UPjAaSekUP6AoZZWnL42BQytBfy60qEmY9y40tbbT
2un6QH2IIyU1zn2W9JRVaVjY44PWgi6ukWqU6MFDI4SIjS2y1OgHu+y9TCnVXa9r052uVuN7lg2o
socsLoDC1mU9qNeyES3DjiTP670oB1O/kbINj0u/GIdcNdLhmz0lkUDMp1cvi4I80Q9FT2PkaI3S
vZVhn7LuEB2QLhsschKA6UBAXIXuzEBGK2dfUmppQT8oS/IwG9U872El01kouBQAepRtEW0Qx0X1
d1Ow5fMypMylBzG6REo8ZuoezHdMSF5XXrXxqtpuVKN6YX1qHDQsr+uWQq0Ocyaze4Zq680w5vPT
I5Y36YIZAV9Gs3o8Ba/Wrp8NabX10IaLNgYNhHamNIMpv3YJwhOvTQbe/RQ5y76poIgn2FBxi1rV
M24HwSbQGuphE49cyAGA5Emh35j6VzVte/U6TfBknEU4Gj07/rp6aWUumO8rOZzf9VYu+OQxZVWv
B116gYcr3XCeEn1h1GAo6G8wJC+Z3E2hHubLhieBNr9Yfd+q9ZEWReV/skhgZvDyWYvM1Ku0ZRy+
ldGUJ6waYUK89HNXcOqgKjlV7WKfG6nxjocKuNN27Lsk9UxmcDvc3fnNXMbD5NlVwr4QUsh010MF
v2FHzYXF9D6/aa2c9RWLKqTb7owCd6ocCOIqS6DiqqDYRTTIO+DcLWoT4IDGmpkVzZR6i2GF/QaX
h/NdGYB4M1xoM+Hn0VJqm8q1Z+yAMZxGbJ/O+EybWJ1jexb4Wuy08kKSVA6RPulBNsrqVWrdF+Dy
9mHAImHtgHSPdz1Ennyj0PYPOxePhIkQOsHjjh4B2raFikVjPHcdG0OIekeZy6s4H9tHPesnG61e
z4JnKOm8BkOLt9WYBYwAlcXPsWRcmXlancJ4iK96Z2lpaxs3P0yNW1uBO7XayVDy7gAUByUCJxA8
Z54zCx9ZzOwI6a08rSkcfRVxSNdbkZgI9zqmgLsSTx53vwEl4ob7OK1WZJlbJpqoXQtDfv1v4XgJ
svhN4WiRKPeh4viXGbz/AikXDVPyjyn8nz/11xBe08w/qMsw6a14Ucu1+IV/D+F1BvQqvkc2bBeu
HXXl38WjTt4IBQtnJ/hk/TIex9J1CaCAw2zwCx1XdbFKYpj8j4rHT3P41UAIK4xlnGOocMPMtbj8
UJ51EHrqpu+nM2cUiNWRNblXGfBQ/IyagH7Fmo8pnUsWqGrWPXNnHr5kppwwd4uy+fM8g5Ud/aj+
Ta24xnt8LBYvdkaoweuiS2X9Zq/v9sO7Mcu5zkTcD2e9KTViKhYmO71TUZZMQ1cJbxjN/tkZaipH
QhO6xsfxzCkPPcUxWa075bvoOvWG3xGjeslz7QsuUVfbzbYV/tCAt0y/2RTqa3H9oby9vGPwV7h2
samrrv7JgGkmFIHQBbozeKIo2thAlr4MJivlbefMlQWndNLSTeJQmgDfZwYyZ6qxK1jSa+hFq+6d
yb7U/ESprQ069QqpVBEzyXJaK4NbUqXxbdYjO0f9JDc4JsSTjJsTQCZrChKp2NdJG5MF8uEs/jff
w79+DSwaVfYzdC4asppPHYUzK6ib6lyeoZCKJ8YeGr02Q4KaZ30/3Y5TKx7qUMu//fplPzUyzFMd
miHHAGlLUKB+yUr58O2jhI3MWkbluXQX7Qxupj9z3wfgE8ZPv36lT03J5ZWYErDZZAstHPfTeVaX
4AoahPdnvFzmyzrwzHdh5866l9VxoDaQUHxDnV3SQwxrLH530qwnxceThk/J2s3STXzuAM0/vzxu
14SdKnYOp8mslyLtrRciJ3gP1lLIAHVQ5c0qXz1z+mbEqZNVzg/kheCrxGxeTWx/VN8YU6T/Kfa7
L0jKdWMTu/P8o2Y9sVEVPAm+hT+n3VuGvfS/aas+d5wcPpzN3DboeeHssR7+52Wq2r1Fvxkq11of
Fi8JqpqIeXHWlaZnzKBBj2OcZK8QbzBiLQ1kEDb+iY9GyfnZOctS+XMcOegz0uFH0hrO+2DVsXP8
9VfMkuvzUQbJx0lko7WkfbectTf8cDrZrZuoLd6069QEIiDcTSfiZbfC0sS2G0hlQEqi3g3FbBHi
EscOqtZyJ3VqmtyswbRSsdzXoOEnz8nH6OuYFlSHEtVFbTX1F0w07iYEd+H3VZomzPMNdFNhKsvz
WCsSlRWCnCjSROohB0QqoA9xscdskd/raXQbYZ6ZvLx3mnMXNo+dXijGxh50DiQRD9wbzH5ZPHV0
06uchcFzqCLtjm2XaR/aCLJn1BiJCyddclDcFuXUOLush0aG8Us6vdUSo1KvKg6ysqJztqFs+gOo
cf2xiYHo70JH0RiGxVn4KqDjoW8uG+V7X2Cyq9FmH4DJ1AetEfl7MtQ2171RZA+JCCfHGxCWHFuW
O/7McUDqo4sbzARTwIi02WrapA1BTguEm2eEJOYPjPmJ9zFaJNPiJg5xkW0YAXd7HjX66ENEshH+
OPm3qVDjk96K+sFCrrrrRaro0DaK5cW1q5YqeaLyZW/M0hTFzQu6+/En/uja8nEzkzFSRjpD66lL
Ky6OcSRGaehdNgchM+DOKPYlfxWChNlWHGjsdWwbU8boTjgi4KisiS6vy0Pf6JSyQM2ZBdHKGrgb
Dc3cJLLFSptyJrGj7kZBZW0405WNujAPISQ0HRE/WDVwwrzHTB305VmOyrQqC0XLrbx60+ci7Qza
ya7va/XcZR2GY5SrzbLDW92FmFQTfIqpnlcPKqueQzoblP8930GIW0MVE18XxqdNGa5tepdnYxMA
I45UIkVYWNzEjWpjO8xmZ4w385SL7sqWncEZNYaVxrC+51m4tZU4DW8GLh078ilEEQVqBizlbZkn
rfBQ5KDHDCasC/RVgmmYN4cAXvxKhuCfaJ/HcDvmTl4EMqQq2FplVCy+u1jcMUs9w/JXxC2LlkHO
kbxFKgs4pYoS96fSD06ibtRK73Dmur17trAHhcfScDrHSv1yks0y7yXahBYnSxQ7sG/ksDRb0coy
2c65Xcx7Vcqi9i0ddaDvTNac71rId4rP16p/Vepi0TZoxdkt8I+qsKhVFaySXVl+TZEKFAeDDjNn
4d3Z90vfGTjv0Nlqp3iMpVNSzbM62oXtULNU7RBKI3vSs21f8w6CqqM2D1xtWlArkUY0XhcuHWDA
fLdusW1r/bE1LCvfRKER9RsHTELtJQ4ROl5JMMLyAwWasDFXdBhPYIDGzUFTE3OPniezfZzNjcEe
m43L0ocZzejY1gJI4EhylQHZZUGlmC7KSQ1zc6vVIfZCJxZOHWiQzatDnGhjFGTCZAC9/j1PE2gb
OX0iZvTTmKAIx8ygfG8R883gqLiO9LO2AERPPHcwFeNxXtd0Z7sWc7UpEb1dW33JIylC2MQPCBT2
xhZio1Y+L1pexscGih0zktFakhPQ2O7RRCv1Yk3rhsnVOHmhV2GCD4glSnjz2L6BBRjQcn1mSEEC
sfA5H0cqizRKhwc0XeNr3cYGtokxChljWUz5Szfk91h5BbOybAftjDHFMO9kZ2mPWof9wBttsJh+
B+lvCuCjpcm+xd+Dz85B0HyTKI54KlWEFH6Zpo3cObmM5e00m53rq83IdxOPJW+swpCpnXiCiSeU
d5zdBXdJJlSamKpDJ0Wo39KZZ9m97pbMMiczHfvrburW4jOep1sLqcLEJrfgpUm3WXAO6GSJ4Rp1
1g+/vvWR+xPvC9Xp2bRKPkXfgLciua3KFl9kA5dOnUdZclcCdGTC0FMVRPwZ91S9K+ObRjNnhJBG
zaLvEI/t1F8XSoyoOFH7Bg+R6qhG8OdEhP/PipRPxA0EB8VaJ3dl8YSnQqzdP5McmIgZ5wXWtJex
xCDgTW063xvdpMpTRJmbnqoauMeDy9NiJ0tVOzciap5BdNvNyt1L9GOF1KanuUXmuZlbp8H5BL1l
V+scVlZXzfyWsbG7nXqJ5rshwiH7OtpFJPes8IqfMN/We0jS5PGGPsA1ggSrutzWcO6/KmpYbFk9
R2jLTW5zczvG9wlIhBOGldTaWHqrA6PKmY17WOjEE+vQIQpyveQyWZTQEAezrLTmR8ENeT4ywufa
wAbLOZJauC+2+DFYa7HSak5a2+s2o6i8G3jSGoNK6d2k38leEo/KTJl+XETXau943mdJ0gubWCy1
Or9qKrTVKT2CDDkw+cUipaDmhK06DN31NDs4DQbZeK4j92aB4nG/jCsBAbOaXHZ1nlXVdWlPJjtf
1PxB3JTFcIqAg8a+a8kifqQSke+s/7mNcOuUA9NL1rOeGAe34SkwNw857r/km1Ythjt4CxXY/KXu
MFryy3AHBzFo1uiohPX4GkeqMgBklHZ2SECu3LFwDZddi8EuCZKl5yRN9C41bqcsX6xzYderi4+5
nn1taszsWYqmowxGTIfwOtwyWe1GDvMhV8o80CZjajdDjlt3t8DV5a0ycHY2c4hDwQ9rPHNf0VVr
j2nccq7xpBNPnOuFvEVGQfRHr9cCJF0R436c+udobi2FFV+u5fcWNr9xMwI+MfFh55CRm5CsBB7u
nNFBnRh8mzQO83SVGIQWXjkob4xbLKu5fQAAjBklmSYlus5apR43hcT741GN9d11noe8/xbI31bG
bhbDxFDVw9yYXPcz0rkE7nrsXF+q0v+u4H4zSdFU9Zdqxv+Tv7y+/FPM+OeP/DVGWRdtwjXZ5DD6
0xiY2P8zRnHdP0yUOMbaVP21Tft7jGJYaBnRKgqX2QZfmaDR/XuMov6h038JoBI2Hktk7P/JGOXT
FGCNXFpxWhpd3Qr0+axmTLVaN6VhKnuhKAxTk3QmAhG9zeOve5pPDfLlZZxVOMmrcRP+HIG1aLJl
lD8oSNNM7REFGo4MtDs3xUioyG+aPA7oxx51fS20LAYzIXaVtrmuLz92T3wXqRSDEe5nrRI3qt0O
1wiljaO5qNMtd2mi6n794YzPbeWlR2McZakIUjUCJj515VMmrQaBW7hP5jbkwdpU3RV8jQh6AcQA
iwHPKJ4YpRn6Vu1xxeB4I0hoZ2OJLXeNFfW+NSDU8PqpxF/AnHgvqnXJOItWfS3hSOHEJwAS647Y
jUub7Ap71pHETOURz0Zxl2dkf+RK233REJAeSdyotwQBJedw7pKzGZEvszGiMt5RjheHJJJwzdHV
3elgLX/Aq1me4sxsn5w6ulb7OQlGJ6cCg4WwX3QjuzYR1rp+nCIP0GVf/FyMpbpZ6OO/6CrT9JLK
bms1cYnXpRjoKstxr1YhQSFLo+/cQa28lmSBgKUbU/vOkCdH66ozighIn9SWL2oeKfvcXt3WrTLu
mxlZPxIgEdqo6/XqTbokkZEROUHuWGL0Fc1I9d+65lal631OMkWMSGDi1uGp5cxjNMrnda87y6u4
rNOtUzpUlGPIee6rMVlM+JOK8rVvnfo5BRr9NRWZfi8Q8Me0p1K8py4UdArRltK6QLKTAXJKpm07
uBhf4NPFr1mco1oBHJLfqDnOXB8JJvdwdrSnGQPmkzsvZFyESYt/e+WopEskiVpNrRu4pffxlKh+
OFG4xEBBA6mp7TPE/2FbTWq3dQeGl94ELv69LYp4x17zjZjJehNBXDxFwu1RLS1WTBXCwYnLML9u
8mL5ylBBuTMojK/UBbqnJyctw3w+qApykTRUPaUCY2knLH0ZYmIEWCMj5yS7UtOof4+k3b1m2pzm
wRKhPQ6ULhFHDoEEUm6/NV3ujziWz2XOkI84uXdUZuSUZiZbvm7ysiz6IiT2mCas0XzWLltgLO8+
shZkULqpsu5NWDvU3SlVWlSXUxdBuVPd9AWgHlJaxfluEAO8iSt7BhxiN/fhmOtXNlWvhciOfZ7r
mJzaXD0Tth/ivkxIUdrwYyocZWu1SndNRsTy2pF45/PNWq81mJkbegkoekvX3TdWp/hgm+6bRiRB
by3flL41zjoi6UCfF3lWmPAEo2CnWJai95mADNu5MO9KhLSOEVb6Pslwa5teh2xhfivtBBFjyDyG
tryHwZV7s1uz6FjwSW6yqMisgLKJpOM5b+zlyh3zeTrkQiVGzY/ZKKteqOATecrkiMKYuruXY8SB
qJoN6bcyfTTb1I1IImUv5Q7jozN3cYDU1Yk2Fo5s+BQhtDzPon1GmeOW5W4cFtv5Nikm1HkQjDpG
dHeU6ibJldndypSq1YRx3YEgzsYluh8ya+XT18kQne2GFaRXFW053kYY2V3Dq+1GxicRKiiBV/qw
9azX4E3A9JWhEgdU8kJ/SmHcWtsGNJXz7kx4uL24A6B+zBDU9u1DVlC04KsSMntWrDp7EEOR7Fq1
5DZcFY61H9Quf3LCWVmhr3qIwqC3jaM1DWR3ImInzNVSYrGz6HmPEM6aKzS51p6pk+rgfZwx0RWL
0B51ynkykpv1Xzvojh/muR/fbL1cV+taibwBG9WhygGCeT3jevTmuXmopVoe8TqJoCv6VZXfhBhn
8eRXp8Y0aUUcNOdbzZbVJm8TbNi16PxSqoTNAqrC1haG4jsglII+RSkfFklyhIeKrcdbiE7vbjLM
+oeJMeaKN5JE2wy+LnZ9USwbENp5HLQkrhzo28RNbiX2S17gZAREP5DfIh0kYGO2LjTAc5c+sTT8
maV0xU/K1fzJULvpNs9SmxyJpageoiKm4EZ032vcPJB8cN3mm/9Wgf8/+zQKt5Xq+b8LsU54Wfq3
bP5oavnrh/4uBDUSSom2XGm41sWg8tc2zRV/MFRERK5T5rmWtsaV/W1pEX+sU0gKShUFErRT5tV/
l4H2HyxjhIFiD5qluv7UfyLF+lwHMtbXbJ0ln8EoR9M/b4MMoIMtIc3RcSCjNPYNtGF3oxYtW8Lh
GHtBnDoO6muKGvZQc2UQb1y54p6derdvnWLYGY3W7NSO/bz/4TD+m40OpoVP9ZwLe5xC16VD18mt
/1w7TtKarUx37YPDtL26wXKg3rhY6HkPSmhlHiqbh0QzFRIYiUfpIkN4Sj1IH95KH75zW9TuJJDA
Bif37BTOV0Sn0Rmq9tjBlJDacwHNw26DHITTduHR625yK9XVm0JarlQ2pt0p7n4lr29Mwqu7eIPE
38ymDbj9rP0Sz0O0p1jDZYq6Mm/u3VDmLMGBLBdroDNzi7YH5aPPacD26bFBNdX2AaQ843bR7J4k
FHBsDKBZ3ItczyOvBz/1WkDAuIc0WLGeNyGd+TgykNoyXJq07RDqcX7sjCrPtskw0/CmoBDuykZu
GKuODJzCpymMFEaMS3tsolTb9b0h34hibElBsDCMpPKkRdWRdAf56JTJdMu8aN45cNxOyMsHpP+D
wvKPXdMq20ZDYRrzVRnFWygohMOiNK3ugZE8o49BdZHIqtosWR5/08Owxv7dwyBSokq5W/pMYFyJ
Z1rwZJiukJU8UAKjq8BC7zGRLPHHj7YWbd1MMV9bWaQenApsUrClyekmLsK+J/2pvh9If/CL0CUf
HCZFjD6w1YiTKJGNfEmjFkuupiTkiTfQBUJ9y/R5fJxVdfLK2CgPE4o5AtSLcls7XZz5Gr4sXxoo
eDFfaPvJCOvAwc5DeAaeC+SI1cFcutHXmsi+46g3J9fOVkZirh4xcVAYsZrGnkXpuglLNf+GrF8+
Vk6V/myQyFl+1iv1AzOK5WyU+nTFeAaOBgbsrRl2gEyhPXitPnR+PoMY0BkR2czjBnO7NCSSeTXb
vJeM0x57djv5HWcaZUU03qvOMJ7ZbQ0na5R9kJuJ2JlNnAcdLhJPHxMozyDT7+OuaLe9uuikOpDk
wdOrcJh/Y8effVxQ9jeLX+IrU66gNBF9YIlRe9EjgsCLlG2cDgzmuiliE5vy1O7N2hxGv0tT+1lS
KvGkJgPkoF9EHNW4CjqWi7hjuAg9kCAh+oA+iwAEygJiELrYebOGRSyevapFrAlJFCqcVUOyqkkA
O5EzNXEcD8NFblJowK4iYCgnKgqOntmHDKyGNEjlEG9hPAGCYsRqvhWjOdrw4dG1LAjur/CTwnWo
ERBeW6sCxli1MPpFFiMuEpkoX+Uyw0U6o68qGqdUE2vnZACAsq79QiDi8uoMy0TslTQPYtXiJBdZ
Tr0qdLgTjs9Uf8h26ouEp7jIebKLtCcaV5lPtSp+SgCR/ca6CIGqiyjIWPVB00UqVOD8pb24SIjI
1kVOhCxqOFQXkZG8CI7SVXtkXWRIw6pIkrk53tHKamANLpKluZT5jcmFsRsh4CFCusib2ovUqV5V
T2QvSvI4RZ54fZgzQ+3K5j7pja4Kplw3rkNwu1dK01Vs541GvUnctHoEGqjkG61PTPYd/LnNOSoC
yBTxESVee43XKb5dA5++MA0uH1EFan40E89e1OiHuD1z87Vklr2lEfUQuTQJklAsjjYLlTlXvtUG
8SH+RAV+rxujmwSOCn3Ti2o4+AhQC/GjXYzmiD9+RE4KwxEB3XCvdUOzh8+3WRSij7GuVPEegA8T
T0R35ikWAz3eOLSs3zDxeSEQljsN2vvXilrz3sGDru0lJNZb0yTACWVDlxHo58TyezUDqvJM6kMw
KGvrE1LJv9CUNRqBBNNw3bkF8YcR60m4JEhXEedRhWN065RsYw2Sl8ujbvjJ/V3cCyUet41jy++2
ArjUj4S6XKF1Y1nDFPLQEksSNKPVBNwbpgNSlfDbkA0a/8VJx32ei5wiFSIcYEZsPEvMekgtoKmk
VoNDLcJYSnurx9gVJAZUwXYkPGC7708dLPzL17ZXXBh8aovnqDf4kIPmBDK231IDB+XomrWfNZPx
lGgdNODacW7h7yMVNIo3vZGCE9HKjBt8X1dpyK2f5dhVBNLobZLVQTi4BWwLbEykFYAA1LIO6tpM
z7NVOTuzUmp+AEbZTcmFjtkqccez1YP00vVe3wBE1b0ewoOXuKrynYDF5q7VjelkWo2ZI6KOy2fT
EsPbYOTylJF0s2mLatqtdclrrrCH5Cy1MPrMDuQIM3UGN2CJFYNbG5By8jhtT4bL+sAjt5soNkbV
jhn0s0Kg+ohPwdjOOCwB4y69+mSnXVcGjd1kr2bnRFkwi3WpHZkRxsZUQrVgMNGxP3djZ3yB7JYz
986SATzVQKueSLKtKOH4uuIXxmbDjaKa2f2sEpU0hdYuTQl0CAyzddjeQI67lslod55G4XUTZqV5
oMSqvsMx6rYdqKdN1al8XyF5zhUXS1p+N0Bm8DuT4V0HgxoQpssg22EEfe02UruSjFm4iiS8j2gZ
YBtSd+mMVqCIcII4evaCdORZkmZCo6hhRRxTUR8xrCpwg0ZXWcUOUxj7fR6O9PkVcoExVrszcoD5
jkFm8jDlg8pWX2oGcxbEwtteyvtIsG+mKLKuY6uKNxD7dP0qYbRpbYj2Bd0I0gTPrVWYEQJhsHKg
JJy3MZ2aV1gUNQruRRFHx8S5RIHJKiQo0koEs7Z0yE6BZxzclEWwJ6D5XeF5WUzoN3mvY5leHAY7
aTpcgZhA+TtyH0n9lvgOi2CftP2qp0h/7lgOF+au56F/x1W7jJ7KORAGosrt45C2qyoyQS6wh71H
dMmEZCzk0WpSf5Ge5D5ME/vyqnFYvJrpbJ/cNkMbGguj3rmVnafXbTxnE2M3pzinpTs9tbpo7hFy
O9+b0E13lR21nYczR3kzNfJnXCIcGe/JdlqzbgvV8GJtQfXZoL3cJaBbbvUkioujWyfiJuqd+qco
VTPxczVSD0CtoDyjaVY8aRABtZn6Jja6k43Wp7L/LLL/O9z/7XB/DYX937s6hvtEoP6jp1PXn/hb
IqkLejpaD57XICbsdXr+Z1MHIOkPk+wTJIE0NDpMjv/p6RztD9Ii+OtIuEhbuLR7f/V0Fn9kqeA7
2EijI9QN8z/p6VZ3z4dB+Pp2UDpZdIckqiLU/ByUAV1kLgqw/D9idanTn4wIQ0PdjKPOU3/TdSj2
n1Lyu7qtnI0cgo/Ep/c2hTlllFZZVaNva2UliGUg0hmBliJUgVy5eRZPX1q1IMjbb83aXqi/QkCX
ig/uCSw5vMQeThr4yJ5FNsq5GnRYpNbKCAehZ7sH7j4iWtoEzobfk/ux5e4MGWHV9CYmpOBB8nFS
3HBbDhCxE4zUMT723/SVn2JETBuMnbHqR/nHWuVW6xrhg8iqgrHNXnaxftRyHETuwegE5wRiiSfw
teBZu6Zqa1gRfjZ2m8yPxLau6eE6AzA+T4loYfry4dz6N63upcn+f+o63pLDgMByEIRZtoE+9tNb
wkMxkXnaRu9arpJVVZsQbY6Lua46d7FiJxCIC5IXtJTnTu328MamOkMNRLeSvYD2XVN9nd5S0iMz
WqnGAQ390m+WfOKrCDrMewz6WztUJqLBssY+L5ie+WsFCx+rgZ0re9yav/5Q/xwsmKzu13NQsMjC
gWZzLfzzMIdxhngjy8sf6gje5wHEplLdF3lYLbe/fqF/jgnWF+KZwRSFXY7LwVvHNR+/z5nRmVjs
KXxfxXUgaus8zEysuSpXOAv01LxBR09tQFCMlZPiWxOMM9wzQCUc+Nfv5J/Lrss7sVyUoAwVVhHf
5zgOnpkzoqfUfh+k29pnq54pN5D9KoaDHwtViWX/5iCvJ8aHE4fPzs3E1ASbPN1l6/XpIOtJmWd1
YunvkxbJxPyBysiJ40NYY2E6RhV1U4xdwu4Jwf71R/20+Vo/q9BYHLo2mlDucuqno56S0JrhCyne
aVCswtmjtCu/5Jh7Gzy9xH9G9c0kllAtrqqkLdc8xCEmjT6VTl0bXpFz5wihjYeFuKO7dKhV4qHU
8ytc3K077/vRJC19/+s3/S+npGXY65zNcCAEcc58es+KFimwfh3jLe+blpzVZkZ8SoYu8y/CFf/T
1+LEt9f/MFzjSbFKPT/cZYgcJeUjzeQbuKfeXTwGCCgBQl1JOCV+/VL/chLgFwSV40BO1xjmfb6h
aeAh9ElXy7dy7loOLhSOLP05IB4nRLYq7MqA8Yhw+3eh5Nq/Hk/BB2QFqGLi1LXPt61Q0dSpbi3l
FZmepiMJgnHYw3R06xi5r2bkCB73XCaZ80L4AKD1TdO2qCV94oX14TEhexJ5ECHXS/calVoqtkZp
6/PJKmZICJvfHCX38+XJG3SsyxcvyG9ktvrPr8SKxroFElO9xm4CI8tL3blbbiU8c74f6rNoHrBy
I/04E1GbcH7IEnQZqyN7nrlZisyM5je+yyL9aUuVI8Pjz1wDLQcNYfDPP2/AZIxwd7EmYnm+SfxK
JLEPhZPxpQ95J/l2yrazeQyXBmMAtFRFuN6iFRnHvKCOCNK9Q2XaTc/LvJYQgHKXkGOhp6nBTV5d
kjVxUjcbizO2wRO2brbNtPhhj72WaJgyQ7ncckIL6xtGdq64ltx43qNWp6IEZwo/8xuovTotg96e
8uVp6QxneBzaxh7uZcq/IaUUMDCHBMd7xXemxxOMYK+Ai5HNqMvrNS6HNWPFh6mwFsL7nMHzEcIh
4RXxN+kj1qSUhLy5wt5ZwxR3dx3gSh5mczOtQeqyNVOy29NI8NJ/Jy0aZGhXGyWaa/tswJ1unhs3
AZAamkOTXOdm6UKu06CvnGIwcP0RZsLEuTQBA+fQJcAF5pM7yJiHpRp26zOTcDadm0jtsvPW/cos
a/Ij//oAVtqtgZO4Opn0bFQ1XLOCLbXk9JNTtN4w/wryRJdkk/iTODVyWNpVktT+/h0NAKY2MBLi
OlBA6aRzTp4B/Ilj0BsgjAipr2NuxFj/+EzRn0fVzDK6GM9y656/MI4MJY8lDt3/y96ZNMeNpNn2
r7T1HmWYHVj04sXE4ExRFFPSBkaJEmbAATgcw69/xylldTKURVn1ujbdppIyEAE4fPi+e88lltvJ
CBTj/GjBCvq+yMQEAlG67vh5TF1muLSxYtXy0DozaIokLOr7RnEKh6HpoV4IEXoXLu+UJlCHUZOS
S8oz8yhr8l/BbUjEAd1jGXkXFvr25WuHyot72M664PoB872TvI/gG3BPVjFCHTlPaCSbSM61MXu3
AuEUf7fA9zE/guNlSC4vSboN4c1kM/CNhauZBfbUc5B4UP9OzPjtvc7nTzQXO09fxIPGwQ0yv0Wd
vBsLD+cbT14JZmPwxYqvtPDr+R+nsTDfxY/hI4bbEMz68nWJOnL2dh7xpDSzEZ7w9Yo6j8y+LYEs
k98MBkj3MR+p28Mm8RZDQiyA+fAbOyD8xfcRmgW3c42EGXMVW0D/WKgZgAEo5tAMUbO11g8yavi/
nYP9HMxNAcbqhq3jyi7Dn3Lec9R2q5k8jCTyqei83rzSZKTzoVAzCJqgKMa+ESiYBM/xIGgccxey
VshhOWJ+H4r62oBw+cAOgybfD7nAaEa1l2NS2OEtWp3gOEcVNM9dYT/EWZDD/8KoL8zMlFUZCvPQ
pg8ONF5i4SmX1LcBkK+oFFNty/UuWJaZ4R8NiJH8PXwcFIYsfVNLqTAINLUnSgBVZ29DQkPyW5LX
c4yh7NXNE25oM9gOqEQxaOs8H+wqX1Bemurhdq6GwZog2A+C75hYA8+m86O8DaicOA0/BpjQkrbv
Y7qrPjkTQxvPEa3/3J+qPRMx081ecaAHMprKsY3jzci+HYN24oYqOyYeNhPYTFHJNBt+XXEKEHvJ
ZLsYP2kBHom2aJ/NWZZelS2dCXGjZuQyDJ6c7CtGopqWTh6ItzfjEsvqwBhKkCaX6WW7tit/17l6
7BHpBiQTPw5dw13a1QCBKGfMtuWM3Q1NCpcpt2i6kafU0LZjLWiJC+az4s42s+DIzWfk2jkxxfpg
KznxLznCdPydgiXAvFTa2qhYqKQzkEAQ4u7dSH8OuX8qg8Z9o7mLvAsIZwcGlO56D2AMT78j3TZC
9Oofo2pY+eLZbI1c2ncI+kLsg6aAtX6RglUe4qbkzYv8yiyySo0dw3EOg7zFM4DlgvlhiTLLv53t
hTz4DVNU4B8lSlt+UgTqjTpe7ZrdCrmG5fK1jjpOIz/PIcz65uYQcUhp/axExNPF+zQrJs86H4t1
JYsD91+66ygtJXufjKDufdLN/Pi8ZfFf9nqZBN9YFBPO30NbZ4IXuxgBUAbHKB/NHfw5rOt8Mn+3
+OAh3S0wZLNxDlvLTPcDuNT10bEYlR6Ylz7upw273tTm/bTSnDfXj2DPwGTNHCFvKLQ0xW6IAYRa
G7E6Cxm8zVT17+16rh7wscZQC/q+y7uLEFM4eL1Wj/KrROtuXfZpbfnXsKcpKyKZz7vPqGnC9VBi
Oa+e/YIE5vsatU7/NCEwn25pI1VoF+hu0OvHhSUb8HJNHMgtXTR/GA/TFET6pu+yZG43YW3XzpVX
saySaKEALXQ8IzqZ7YwgFehWo3uqf+lcarNJXfuJUF5fYOEngr63FvUpdp3Rfx9WavHxviMDxZNN
K3FJ2o2M+f0J4zRJAYlnxMZVW7FW07ruYoKd7f6QuJiXLxFSAGcOFVgmmyCog45FikqNDdr6kBZo
K1j4QiUuBlQV0cbzletsF7xLLRicVA3xDjOCMKEowsWyDoX9KFyPzPTWntbLhLKWfeZMTuYeyPEF
f7TBNbPm2yzxAutOIgf0P4wDaKj2zJZikR0lOxLwHozjSV1bg2qse/q7w/qoGkb1JujDsP+wCgh+
LYIy8ABU6HAxrjO+bCFDypFrhVUoV6jvV8KeaoqKZCK62Vb0RKpEX5yakJHnDIe6nndlCN8YGVzg
Ya2iDNeKjesNgbLPVNJ0QQRTzg4ARCRgq8Kb2EGcXNJBkmxrs29Z1HgKWkYblaPb7pyASHtw9R5q
5vSmd/kxxd3P3be9VEno3E9p3bYDDRusDPlW1jSGgg/TElBL38lk6oHOt7adskch1CdgN5bYEy8M
CcZmr0mYJDKes96btVlWYiYSXu4OfiFrLQs4rwMQRjPD1Th7mUpya0mchA4EVrDK/DA5RZcABSy2
pEHWaZYepGQFq4xqgtRdzxYh+MzDGADUNv260pwcROGsfNvF1zVSw7Grc1qIYD34KiTEiDI+I1ed
WoPEG8A0SQeQnT0tXe7Sme8G7IInm70bDQ104sxlRYQHdEI6Bj6ONZxeu72HlBiu3pGo8YotUYNc
lTkFRJHND2VfgnXFRKb1ZkKsK5c1mqK/z9ZkWoAvyAP8cbNyRjRQ+aY9PhyujXtdtOt7TZeBv4OU
PfNhNqBI3qUhaAkaPRsoIDOjlL6o+Cdu4cR8I+Bpg9M/xT2JlflZTI7H+ugCdgi/TCRFt4eQinNz
hctVsywqKc1eqqG1zAdlsTL3SLVNqJzvozUsJXC+ygGsvWE9pG6ACi6Zubex3QfcfuZwEyYJOoJy
TzjUZpX6uYL5Tst9LAk/YkYLY/yrzcbxEosbKYEfxO3ZAv2K2t5ocWOZZgrzDcbBIjbi+OedWDte
oc0ovZUdqWggfjy0aMBIeSqhU0DgZENkhmJusw+4xzaYBB8rUOAlQZHmMbJgOs4jx79RPURdMvOL
aVI4PCMA8QIAeZOWGhrZSqZFEn/SJa6o8gjuPq2nc5/tqH5YBZTlDNWiNMWnHr4izDlpN2ZTYSsE
qBPRS4s5E0ek1IQfa+p1DjTIye6FgqxHyfuG3ozZzetW4ks72jIddHS3qsxt86swoZHYH5eVbhui
Rmym/FSNMUk/VINvXhFiRE3Bqyk6/kEC0YeNmlNxNM471Je4UxJgO+5Z5wpirHYkVZvVlcQ1RAwo
WlH9QdrxaIM/hHQz2W+q0IzHpCoKdtY2d6D4nqyi4Q/87+Zfsyvp17upigTLpZPxvQANZ8JsDdFm
pWYz70nzbX+8HqVC1PhQjVPLQ+0HJr6aZFNPp59BoacoggOSpARvNXw8hmm+sCcoDn7vm7FbNaBA
r2sEO1rt0mqIsHTxAeS97aqJ3Mx8O1q65lrN2vMTbKmR/BZ0d1heY91y5EtFnPdPuh9zZCtDOUrF
5LJMPsGJk6NKmJjQT4rvte2aQ2ABfoiPIYeLBzL4MdtLDp48Z7JQ1uXSm1zOT6jal1mfzS7WqSed
OTM3Jfmx8xlSW7PXGNqo59fmM1aGZf/zRBytDSyaw5ymNqevJu08/gSpzyS9WMQafvX02K13tqXR
GnmZzDiOEPVEUvsxCqU3PoRr5Y2g6SeH+29lsTl044M3u7B+dswhHwK12cintKv1QzIkKU9N1RR0
aQ9GFi65vNcBkkFi9lrkmWxCmANWp+PMe94J2UyDOT8wnELsv3wQJBUzVUrm5PAoRQBOfU/aB0P/
6JDLyFGljNhH/Xj1Gl2ZrVVl1TGt56VrqwFundaDGRgEc/I18QG9GKaw7U/NrQ0MscH5k8KeQf8X
W4obicbEvOKIsFN5HaLCZfO6TEV6lmTNPL4LZ7ESpgllsjpGaKQxo4/C8tkfeDOJJuIQ4uLhY2Jf
9cxVRdeYnajbuMzi2+nHqXEu8XRl512hMcBds+Efw+1AQc6t9kQBmFPgj4NFlazmS7frPC04MztY
AXKjopUTr08kAwOdQxJC7e2UNQ2PNHfA2JZHPHashPs5GxOl9tbc+OW1kBRH+IfrwohaXCxk3Ubx
GC0wCiUkppcUpmGlM4Cmp3zy2tmc0JcfMwc9SLPRhaZkRuXbVaO/qRnhxCD02DAeUNyd1Iyi2SDj
URR9mRNlzpk6szA370jrA0q4Gcae3/ubS55W1ShTgegPSFj2CQdk4/S6TLWQURvZCk12EE6me/Nj
aFQRjOHf/bpfL2UsKBC4TcPIGDReX8qFPLRqqhNfCEQz81MLj0yzKWSyZu56+06+VAP/Wqt2KFML
h/auwKn7a1eKjEHsz6j+v8xePXKQIXbAZSQGys94DelxO6yFK3k/5dPY+AGK/hGUf1RtpXI5d1OF
MJ2NmCOvmXt+zMw/ex8NKTFmi4QAiTUBCfnEn97++r/cKo9qNxtbB1+Og2vG/P1f6rlzn9QqnUTw
BL5y5nuwQJljIYsrR6i3L/XLmPOod8e0gugEAcc7LR2zjcrdhg3UE8Ilb1yOyRIV06OzCvOKhAkQ
zt8NudMWCtYVB3AGtBfq4+4vLp2+G7wopVfwJP3MzFH4bqkiQp41C4QbmzUridnvs5lY+PO3yhV2
f8tsVwfnb//209tM1zQITHWeNmngOKcjEs3prKc49T5Tk+DouGQZVaoIGwcz4NtXOr3LboDIj0Ys
JlNBB+m0eF2yMYw8p3A+j6Sal9dKVuZonhec1I44NM2u8e0LvkaU0KABXEPZmSZvYDSCpyMI6tXK
ZLL0GJrpE2V78mDNNMekuPBck76rZiT0ebpk8VaUQcbK+PYXeIk++OsbyFbLc2MbCY2IEBx7pzOL
n2aVI0XzucvsJW329LLWck/VI4sLArrMtkX3mdkah75v5u+fRXErUKbkVYcK8f759OPm1HiLuEeU
/hfe4taPPU4LEJobloShnNqIrCXABFh9cqckn34vpsAslqDqUawhUQf1jOKd2Ym9iBIjxSMHY8GU
s32jRAdtqsTfeZ7TWgYT0ZKgzWUG3BFMFlbvCk4xxovLM0Mez94G3a1Z4qXsJV9L/CjQD2ztmTXJ
4DabJnI2X3Z8LhQtSQYW0l2jqMI1RHksLXoqk66etSmyNCVl2bdv/y8DziSe2yHgTUAxvw7tkZNF
Ztnr8qnNOo89ayqVOQLFqzI7gJ8l67cvaebvVw+cqZbYNno0QGOImjnpK9NzWhRZfNOnOMWl6O3H
PA7RR5LUUVo39mDzDTZ+FY8comYnMZtC4P7m27z9NU5/OfwC32bmNPY83rlTjXkTds3Es8w+lagM
6wtQ76r+4JaT21+5g7p5+2KnMwheQ8ApVIpCkFNQrE4GOVzFNMdjPnzWHVSBx6AQZlgUhTQ7q7cv
5Z680nw6VBkMAqGg8+Z59snuIMV/W1WNdj80g7Jhq1C+JCABoHLOSTfHcM+7QMO75v8JCjaMyznw
4kcOa0EPv5yyLiUYjjymfy/J3WYf6qwgUB/sPOWEkgkmga8ZWB1T1potUwaIFMy67FxHoSkTY7Lh
X2vL8fhxFmEvwBlSy3SKHF2b+ZoDQTl35+RTIcM8NK2d+j/8wf+SgHVyv7kHMfOKzXtKoNCvjeAA
n3NM6uX8YawLszInLa0KtJ9Ty8n57fv9wj79y3g2z5TJK0RwAf6LefRkPE8tkBjp+MlD5Lcv1xoD
Sqel7sxWf2SqZwr60XuvEOlwF5q5MVXSn3/q9WgqBNZECPzHwBemnslZUDLTufisqShYZTFa69XA
q0qmcC7hOZ8tBALx7pRQTDg0rkxq+vCz8Ue3yDSRrKpweXfWyF75O93W5oGvQcFVrJdOPKgBc2Ht
UAFVO8tEH9F+dNi1TBuhmfihOfe5KSz/bKHxRjJ2C3oerHsJwnE+cHHqiRLI27c0ev34DLYM1QCB
KnYcsBYG9skQ7vgFmBtl8pXISvGxIL4ZRDft0WNYRtKnxp+RTunPMQGXeZXspJ80x9otq0edGnx9
Q5AjTdPUI9B0wXoYZqr7kHB+He6qGcn2Nos09rm4eFfTavuqpT/A90elumzp5YS3Okjay8zOh2tW
pGzltJ7pcmcNhffHSh9ZXySEcgcbiXvO31E1LB+t1SIgRFXow7fY6u+waQB18SvLuxZLTzSKBGFN
T7x6zJAmXFSVS5egkIpyXgtRv9gqp/qMDiC4XEj+QyO9djYIFtmLB5f1+Ulm0MBJgggzShjpMJwR
GNo8TMIbH3PPI24KFavf7Czqdp/gnA3PFfrX96E/DGyLkvFYzGNxoE2wSDyHNJdBmcQ5rEy/1hdV
0+7VFGsKNllR/DEi3qVqnozlTk19+7CSRbJj+4kmtMGVvbVD+52vFvuLu6jhsyNW/wPwxnGbzWF9
WQo4CETJ5Zdvj4hfBgTbL6NOY6dCP+gX8dgYDDFY475+7hrDcfCICZkPteegB3v7Qi+6hP99mxl6
nKdcFyGGoV158enZaiYF2yWaLnt2ppah5LnMopuWc0COpbcS941bJ/c5tgFsu1UQy52nkYWeEegU
7mYAQgX0cRXe9mEfXzSkl39gGRrYPoyVeqxr1nQgJLXcuMrx39kE5nyvRy+6aqhavtPu4v4RFxzf
NrBoAR2nZXrr1UD4NpaoQ4oaJS0qZ4qpN/Xx8ly0qaLCPvYHxNj2kz0rD4RT7P1bW4SXO/Jy99mm
+SAFT6VMBBCUAld488y7Mt/FboIGOKxaVfDK2OGHt+//683Bj4sJRIpmi8X++XQ3mKw+2+o+bp4B
Udfos2b7ATm8CzGkLq+1742cvdO2fkd7Fivi29c+EeFxcbMNYBvEAPBYo0+3BI4lhtnHK/3sj2aU
ZbmXneF5qo7zOj+R9EkUoRXPu9FNaXp0vRUesW5iZn/7awRmdns1BIURa+Kncx2EY1ARX5/q4C/X
tA8yHDojjQPKaX1Jwh94ht1Al0TtNBiUo6jVTCCzJWu6PS2ZSNStrjVp3URkitS6XcHRHolZpXDW
4wqtwfUSO1pa1/nSiKuFxE94Nd4DNdDqtrUYnZuQxhh2HDXTdiF9LtkKGYt7to26PaCl/r6ERX7j
CZmflVSKj3nayts6QJm+a5Nh/LJU2fjBDtzyndXgSd+EszMdPFdNxGz2efowVTGA7ayz+QHZ7ACh
VCktAFF02HwEa+J7H8bkVZ4t/h8OVe1kQ9OBxJy3b665d6f3FiImx/2Q06w4RTKOlIR57iJ57oin
vyH5tHgEfrJgwO0aMlImYwR++4rOa+Ero0pwzEJ1ix7JQ4Lnn9Qz8BBid2Lp/FbIwr+gbAZjIsEK
gM9oLQ40IhQzfZD2z9Kzq8c8ndVVDlvmnaWxCfzmu/zN0GIniqbX+CuxeZ4srJ5Lr62cp/IbIFM8
T4Agii/oCBb6Uk3zjV27eF6H0YTEW18WXZDgu4Ra/o6J8Xe3JDIiV17wKIZGcnJL0OIMNY6I6hvM
7GVE2Z8td/AVs+oqrwietlegQV3fjIclhAwm4eV9yiJwYsdsWJ2H39yTvxkSkQ8mA2mcizDuVBO6
EuqlW/Idv6UCy0QXOsO9WxHcYTCjlywx481YdepC+k19Xs2ec60awZogKjXfGWwpktdm0le5NXrf
0WZ3wSbq8vL9298y/PXJcUhg8nUjnlvonMo4+6kOhijlIaUzrSEqLm3yGZ40vgbCbAJyatyS2lTd
krgD1StbdkUWBtyvNN9R4YrjLa3qOtv1bSg+5ooQL4r2ND8aa8iuyzAfjp3nzTch3O/zNBA4Zlq4
ptNmWByXhFxpEyTSO4A8MX8H8sxiQB+KUlnX+HcxvFCEssDk8RiXeWIjUgS5JJiFfde2dWA6kLGG
eMHyasgCVVc1iIGmgu477erHQFNUYBc5vFfu3JxndQXeDxuvsJlDaPRtQ+q1d16cE8cikHjO9KLp
CKqwIiwJ7Li8nmQ8DJs2lyGK6MhtnXNkRcSC2mHq/qH6Nv8IBEN993OXWKlBF5jq3346zi/LlsBX
4kFcwTXtcKg8GdC6JnQ37vzxG1XvLv3A6hZg+XVJaBkHGwxvqEt6SsMaRruoD9rv2UoozWZNXDmd
eaIdHgOA/Fe2wMrmgqykQ8IqcOiLvuJlSAsgnx3t3h/f+j8+i4dFfvuf/356rvMGoiSHlK/qr64J
zOvmxPGvjRZ/5MPXlmZx8zf/1Z/++fAfLM0uW1KX43YU/wWkFLv/wOuAuDz2DV8ae/0/3RY+oZBM
fD5YnsjspbBU/Omg97FoUIrmxANi0TaQpn/HbfF6TkNIRrmBk5NLURsNLKK011sITlZZSeBCeEmZ
tD+yewWt5zT9cV0Ia9uqfgjwmfzzBt39WEH/qxnrOyKA1fA///13F6Rril0E7hB1HX7YXyvRNJxd
6co6uKTUToNRT7SoiCW4CysyzNNlcH5TUDmp3rz8QNZw7hdtkOiX6g0m8BWDoPAvRZuFT0XMBbyi
cB6GQOdnb/+01+/2y73kUfOsKURTl30pYP6lyN4DtUzH0vEvy3oKnnKB1JLSI/vD0E2dG7Wu8aMo
C+eGvK75/u1L/82vZCQFjAYW7Jh5//VdnboSoRt8msvBLcD5RxLMI5kCqMEQm9S/2/6+3qi8/FDT
DMEkRF2Ods/JM5zp/dVizn0y+vAGIgvoOQDRRYcRqpUo4G96hcwu6nkGFbnAyx4+oghA0kfYASgj
t4mv/t2fH9oMJvoyNAIoVJ7MqgXpmmOVJv5lxJpSb1Hs5We2VfJ//m/XAjpIKhFDmIFzsjOiPGZX
2bL4l94wOTejbw3PAs/l/Vi48tPbP8vcx//dg5r7DCHDVAEDgZmIXcfrp5orhFJhO/qXOsm+D+4Q
70cAMr95mr8OHS4CpOPlYsxSJw+To6WPlbvyL4mvaBG4EFWNmkFaW5QzFBje/kUnJ6cfP8ljY0LR
zecWnoLbwIs6eqXgd1mwxIJl1VwT0+FAXGg/yE9oY4MnP1x4SQlKv18y5Z2nOvF+Uzc62Vf++BoQ
112kIaHNKe5kwCSug7DXQKDmSLkXXtk4FunzcXQFSZoR2sV1vafs3iM5XEfI8S8vbyDpLTCD/M7Y
8XdPwDclhNg8aZjyrx8zELRwrkvJy6uT+R6oCjuAZmwvfdn/zvjyd5cKKS2jumBpoV31+lKzjJBJ
is67zANubxynvLLkTjLVR8CCflOLeT3VM31zOuUgEMNZ43K/DF80Bm3VddK6gEoJJ9QiveRTQ0Xm
0zpF850G7xn9ZiyfbK/MJQUnJ0Od4dXxfymxynKlLORAfbETcHM+omrES8hS7kPg0KYaw3P1gnW+
y6LCfYAoF+/rGb2jsBpolVEedse1Y/l7mUGUX8qBAeAC60wyC9Rx7rS/u0mYeF695RRqUZR4goFI
b8vDj3Ly+HHkFv5ce/7FUNk1u7hsPbR5aB1SB0ELmrqaSt8W8B5g7W1LIyDckxsdviN7CjQo5n++
IwhgHmRCMfuZBD71PLslQxf6Ou+V6QVmO7uHOQYbwBB4nTSGwY9x5b4Ku/4IRk09U6DxzjHpw+Ic
Ctc7n9yi+6S0aC+j1Pcu+oIbSJRCsdylULl6lIJQYHHmWZzU46Rzjg75w2ShiKyH+hlnIeWIHiMF
1IPcC8+qpuMaEXf6Ze/fdREYMV/7HBnGXDo3A20Cul++Iz8ZssR6Biw1Di+wGrSXg0prCKHA4rML
WC3quSyq7hN6FldeUG1b7hGrzHeWqyyYrLJM888OFk3kMitg6hKL/ZQ8QvNg7KkyfKItx2h/QScv
0L2eIU+YFVprcgFAj32V7LWPuhPdfR+q+iyg5r0lzNUnnwY8Y7ChqMYK4yyO80Cngpd0jqIrPymt
rTf73NEkTx4XggvPACkPz/2A3sQQrx8UYOuUc3Qi7ocBepqrg+FZxj7PiTio+NGZ++G5JOkeDivK
zP06JA7BqUsfP440f0LUNYt3jk2NT6kL0K6r4r75ow3t62WVa1ipibqGELKBdd0XR+reQNiQRTKy
/SzkiFE3yyouMrMxsQpB2GpXx1D03Pm+bBdwypVtWXjvmwr68AsouKTm/iTCkru50IPCDNRGC+HN
diLCC4P4v7K0gPI8YHKpzrBx8WVogZhQUsW6GLboTRjB6ZLu6zVybjKrrniUAaHj26RF6LcTi896
o8qE4ygiQ8YyXo74ESAZHxupMdrNFrGw0jGhSwqgzAyYnHV5Q5WKYFkM9es19QECeYA4Bk8a0+BT
mI0gIYamj8nbXZz+feqt7nFdJwi5Llr0z43WQEDWfLkGv17tumFuHSPVdKKDQ4TBRV61+jwlqIlP
qeYZZdHajjsbK81DhQAYg35oMuPQCy43pMbYl7WftXJTl5ye82Dw6JNR/16adXko6W/uAX9I8p9s
0kgaxiSIQXto3ik5kNdZJGP9rQ169T3ywYqjPxlvMIuOzXaZi2TejiUz03atmLgmm0TBjbIW+REd
VD8cQEyFX+dVODu0xs1VO9h9eoCWKqZNPMp85xQtYc/t2N7EqKFA/69D9jn1oDSKVslraibhWdcs
yaVDyFF3FmEW+CTzWh2WRq6fw3RqL0ATpFgmJn/93FQdrJQAp9zgaB4jQnW9xQ7UfKZehdyx0SSm
UPETZ2YzOmzE3A3ursdAijsk01S2XSDTkavMxJRs6OYl92M5WOdN2UH16IFRkwyxfEvSdtpnVm69
W+K2/piX2gc3hPpaNpzKgYrnG7hCT0L5vB/5au2wSQGF0L1zqOEfFX1k3fhzZjP9Qz9sN2UPK2QX
isprFRiRmJL+pg9FlGLoG2Y5XbHTjY5Ue4lOxzAygSFOuBCd5WSH1SE7j2jcbVF4ZbsVlPverdvx
gyzDTm51MxywTyxYWeyvwJ7bj3BrQIXE5N7Ae/Z2Y8X3wEVXv2NVWjnIM71fhT7sbpnaPFGRusUV
BZTmzlajvKsGxaC2QnZkT0uinBvLLXglBnLMgJ1LBSYcqzAbbBc9XLdltlXPKVBCgikMTHCxV4as
rTSAbjGSQIiSDoGyibrHw0N6vcaITTzZ1g2s9lPi+ID45g53xVL1hNzjudpGY5DkG1KnW0LIKvNp
ziyHszJXTEHMxmzMZMtsi7b2ZkDNAPhfU2kznbFuO2ZBd/Rhtc/IPkv5SQKv5qsJjW4cL3X1yW07
qkY6A4LmeK3b8s5ng6w/BwXJjt8XqX2qLkIl+wq10L4p/OkbJEii8cC9B38QFh2f91k8HNG6pnSZ
5jQfN5VTZF8GrZ4KGXj7ADUyydgL08fHarVG632+opc8Rm4W3ei+yLdhhWMhQw59LCzcEAuSjw9k
a9cUOYU/fdBBX9+HqfzuVuvHGbLbbalcdWRepZjmxjDQ/FG6z6nK0uc1z6f36Sh4crzxpEQjvog3
fioMFsf4DTddNYgLLCyAGOepktAKQuZxKFvINo4qnu1LH3/cdTfAvgpXLOf4rcvRgVeT5MT4Uk94
tBo9N/vZUdX13Pf+LXD/6rZz/PEe01i3Jah7+OprqyIvYfW+tHGoL1UoIWgFiQu5dIi8fFtmgMam
cZ3iTd1VTBdxEuyKOvIvlkl/SWAcvJ9UWr5zxtG+pgYffC6nsDTEd9Q8PqJpgkMXL72J/SW/7lEB
XICujcNNptPhyc0neVmjCds3eTBeQv2z0GXA6e3PHKa8g8VmVu9m6H0ER+JRmw9Z1XgPYSnlUTfe
+h4+JNHpy7i+U6D2N7FOp0/0Gbpxbw+Dn1/MEMWBEbe2hYAgIcT5JpztSZ4RXDUcOeVaV4VY2w92
3rvEBZZjDVHMEjZaTQbPzcQK/93R3XA9Somul4XwsimGutrJOMMq1iIdOc+Y3M5IpHNwNrCzsLap
Fvpd6uoJE1mRwG4ZmPI+lXTONj3RhVdE/zGNejYa/i2MmGaiB08GKT2Y1r1WYlnJ8YDGFO2jSvhM
iM70rXXDMTnEVrceUlTw577fuXuvCtcj/IL8fqid7sPoLMMjZXZ/r+eV4OxizjcIef2Nb2cAj+a1
EDR7J5FvnWTNnu2a7vFGwfrfQjvNq53PrbrTK+eUplpFvw3aJL+ljTF/sPvJug4IzcE4hYvxEIG3
EptGNkBQBxFM29bNSVkZGbvfkyqb/5BIBb5OQSKep1ARHm3LEHf0QMxetS3wofe4aL32+6rWLt/1
2bqMR6Hk9yCb0zuMgTR2VkpuF940Z/Ck26bbgQ8midUXfb8tWZ1vrWoq9i6UILWLEXJfpOsyY4XB
X4heePRVdFmOwAMtX+iPWbi041aka3FLU4aKbyKb6raJK/pRgOqsdxntki1r9uD4R6he1Tw+zlk3
Jz8jbv9TC/1NLZRqB4fJf1b6fonm+39AGduGYiBE0VwtJtX5x3/yJ3TGjv8BziXwUGzQOOXw/yd0
xnKI7KNfD26AuoCpkHIq/ZMkSh3U/Fc/kvdMHfWfdVAP6oxLuYuPMwABjoL/BkiUpvHrU5iNYpXv
Rf3Mtfk+lENfn4zrTgzDXIbTlZNLFkVmmgk/DBa4IGxtwjl05Nb00DmbjMS311Vt/6GQHzgoa2Q9
PLi1r9Z+Y2TK7r6iHi+nAgpv08nofY43D0r1diwaRORbOc1+c/C9iWUbYvPCOjRNSMXZ0Lq1Pu9H
RGwaXp4aGzZpTbUUzU7rHHlKHMnmKkiK+YIWjbbPizxcrhe2Kw/Y6yUqgvCjBVfsDKieSLf2HO/i
oICJZrxANcoO4HCwGR+IgofLm7MKm5gZcyKkZRbvJ4RXE8TFFf57WIXz/VpyKLKlSxeEUq++hsOJ
m8HNTKe21ybCIvZSuzprZl2d4euqol0Qt/l5WKeduImxQ+A4X2zY2pbFPiyUizpTwKlGJEeIybLa
L48ShcyhWEGOoTFr+ODGN7veWif61g2S5hMmWLxnIXbCM5QEapcNA62hVC4ukO50WVFrcjosgk5/
VL2/PCZri92kTztQdcjfZyRdfcAP9Qn0cj9ifOmupsAhhN4Fnuo7pd6z2IPNG5z+agILInd0aac9
x2HOJXk5Bech3tbHuCDxgh41UyQiW0KpssEEVJFB6u8sZM72u44AK86gRFl5JtWK4NWZXUChxCZ/
ib0KXiKwotDEYZEthiqIUCyyaknLgkJEcJY7kaE1mTQtToEEay2uImSrT03glhGffxdJbj+tAdDR
MjDR4obTvreJ1nuqTajlIe5rUrzaWb6ngp9d4g+sPoI4gNBpm90//Fh1rDTJJDu3F7d1vZAQZrLC
yOXjkCtR1zJonJk4Mfrt3QFC7EykSR/fzgG5Y51JIBtNFhkH/llsWpNQxmmTtTHIRrjqhUVyT1K4
58qkmqEkTT7zNhB11uBN+wLDg13EMihdnqWqcx+oWIznU1+Lg1uho9nETTK8j3z91TaZatqkqyUv
QWu8Afk53Tuv3i4vUWypSWWrQ+RRpUlqM/kEZ5ATwmQT0PV1doFJdRuolHq7gai3AEPxDQWH9Qts
vGRHQtPySNGhPiYvMXGWZRMZJy3S4zTVv9ulnZubLigKKP8vQXMAAZItdEhjh0raD2HaKVyycXPe
xHn6h4JhD3BPJdV9aVLscDnLM03lQJGVu+1F4kMC90v7HaZFEtywhsaHtiGum5kFg+OlhJi2GQMl
b0lqiQ9DaFffiGhZzolOaLcsYcVGz0tscra/FnjPd94yTdsgIsiqABqKdNl9wsHyR1D1wZbiALKT
WLuiL3cdWoG04qTRZXIM7yYOJAQibcogHJf+R133P6vib1ZF1iWaI/96Vdx9q56mp/7bX5fFH//N
z2VRkJhC3Rfzik/XRrwQ134CtvkrhO40dRAeo7w2S9+fq2L8D5YWFyEPRXSqnQ4L5p98bcJZcHjg
kQ2phppslH9nWcTj8npZ9I382kGObDv0lliaT4qTZaEzOutxd1zCJfvIBNzIHXY1JuoZePt2Fj3l
Atktd1WLI3sLPnFLQkwMO8Gm7w/8mFwBb3U+JvlINF/TkLyGZGX6NqsQFicfvqUlUBoY6d3/Z+/M
ltvGsiz6RXBguLgAHpszKYoWZcmW/IKQ7RTm4WIGvr4XaGe2TWfZnfWc0RUVVV1pgwTveM7ea+d4
hBbsfh+JuXZXFlN0kwest6OlB2uY/RKOtHCinZ/Z9ru46fPjMDTTKY3thskENHhHKcoXszK+OqCR
SFZt4QO8d1J8qWGlFiDEq5sBvzbmdSslfdyOt6R2c8nFG1nunQksKRSQ5j73AnHASPAxdpT2FKWZ
9hCoXC6EGnJiEs2AuDwkraVbl28nelyrbKjPHbH0tkZxJ8dyz73WPAtzTDZwv0kHtC2N2DWQ5Bik
X8vKmmtIXoNfF83t2i5ZzE3VwHOYeHrYmWcJ9IQsu+aWWzuEBtM8R4b7QGjDrYEtfcF9/l2vJuM4
4LFapElOddLt538DWDVmR+GWTzh+oA8YzUCkQfCRu/NeKtJuU8s6J2PyUdldTBmoeAfSZnrmdq6v
SvShK3SzLQRmbhT41pYMwQcg02vfYRtJqH/xEUDk2PzVnhqsLTZl/a2VaBoBnwks/9pL3xdjKyhn
WvkWyjXwAOL5NvQRBw4RSF9DPXutp/JOl2ICjqMdGsxoL4UwqgdCCjq0dKSmLa0yJfXKpCLSw+Zw
J5fVslFvRxyTTyJxH2QdFdtioMZvkHuIjzZx1hOKi52npLvmJPKYTqWmFpyyHgMBH15AqHO4P8zp
MZ7fftZ0ZENLR+nWmeaXdcoicjpXcIIHd4HDYVqnYf7O0oxhjTa9IjKtsO7rtGGBdn1CaawQUygz
h3D0LlqF2DTgJA3K21a4LZN9UBoG8k64qDFSVVyFnSxOpjG0N+jbG0gKlWY/Um2IbkQm9Y+CL76q
ybxZZhF9MTYwsso2hkvo58LCP38DCMRu9kWsE5sB+md81XJ70rY0cwr/dfSc/jY1qXItAtyI1E4i
i5Mompcyi413l+Xr34X+Nws9wZu/XOj/p0rAwrzU3y/0X//MnzoQ7w2hThIXiScwtPygAxFv0Gl5
KAdwjQFR9GjB/rnSyzcs5bM+gfRkCIDOd/cfi8hyg3+aNAUCtwA0/ZOVHtLfjys93hb+RT3fYfew
+aRXfWAK/ibnl1bs7dR1l+AYQX3kTbed/HA4EHxHnJ5W4B0v+n78YjObjnYiFHcHw+jvi6LVUTCV
2gtlMv02Aa2Iad2nykNUb8DRX+aroBbOKUy7+n5kY3iAnZBuExz1+wx7z8ei9F0Qm058APSzbsZa
fcItFe8galL0xo0yVBhWy+mzXtJrifxA4jobEvMd63Ry8PI0v/EdK922Vs2cafJbML/Qk8icW2lx
Fh6MriYMMsooSGaatFamFjiHTLVQdP10eFuUbkpGoOsdxzqYV0Y5mGfc9N4J6pF+a4yRfjtaIy2m
rrDUhg53ugVyEDwZXuSdSAK8MwbZ3tJYfph0Aj0NCZgkVwI0v4794RXl6JwMPBINZUAKXFa4iO48
WCSk5DigYIQNArriSLy1U7380nMZ21gVO6OKyASlG5w8KhGTBTmkIt6W2RDvvLppVr3os5XujAbG
ALP9ULiR/7Zpw/7cFNH0GbjC+JRXrXUOErCE1hhXJ2nFwxnPVUTbyIw2yqdmpw+S7AarHVaQsJxN
2aXd1jESvkZARUYkeUql7hKMLdovmmctosoGzOWVN2YeEHOMPrCNgMckEMBXte3f0s7OyEnW9mni
JKtAFcQ8AWnbKtXZr4EHnL6Om4hCpei3aIX8PSX87A6T6MQ1RouTA65CX1tbeApuSohJ74Mx8p4d
JbM1l97y4Jeyf1d2vXrwfBHdThxcbvtaB77Usrl+8BtRH+NWT9+JQpTbDKGvt+jBuuzsIYVhn8y7
4ASS+zYIBDVgxyGMgvAnVPt0I7mxNMpFMGZ1R4kH/M6rGCto6KW/jCeRfm6HoTz5Uqa7cWitG4n7
cpuVMnpuXSd6UmVowJYo7XMG7Gc3EFd6wvZv3Zi9XeyqtgjeNqKoH+LJ8pZDVqf7TGv3Ze73Ppcg
2z2ZqjSfc1yYtyoQxEfi8dnFcSoyOkx1isQ6tN+mZX9jhr1gONLC1fRmjSCzecH/SsVsHBJjbZa+
86Ks/g9bDdk+oLi+IJ3D3hfQrDaYU9zV6OTme0skn8feKoOlFgjz2XHzh6KzoEnV5bid9Fw/o5uS
8KQIkj7YGiZmbv2ufgo7wzaWvSbVC9GX8R04cgXgx7K8z5Hvhtu84w8FU5Q+kgqeLTuLprGON/Im
DvgRe8uiTtCmxPOKNHvnWHXzCQVwV9EKpFda5HuuKvIAy3+LnxwqhXSo6kZpnJwxJ5JS6ac7OfbN
QfpTvhdJVqzqsk0WLYvlc1N40d4h63UzUupcocEdiKAc4vuyhio8DYq86gQt+QQXe2ZCJE8AhoZH
B2/FuaS7s+QHpcJYhYm5QuVb3mnVQAazVDeqggyw9LyN3cTZ1q97/RYzfLpV6bnz/e5Jmy2RibSM
c6wH1i43XJ3OUY+wM9e76rPVjHwSAGe9PjjbwuiJ0E2NVuOWbblPVI0Vwd/6RPRB74wF1IsxeDvV
RbLVOOhyeR5tMtO7QZKHjEFtEfjjuqWnR62oaOmUel73SA2VPMQ0wW+SUgRhmcMKQOx5Nt1AoFK3
IwfztWFoTzGtfncRBFx7o9Qjk0rCUPNgnS5TLfqQuL2+T/FYrikgqIUZJ8WnVIZAkYrQO9sZsTZ1
bQ/ZYuI8c47mVAHH4bhIoetF0lreclRx7/RaZhBrM0s/dZTvOepnEywfN5VrGB/ee49d4zSJMPxQ
uSI6ZlP3ET+p3LEjTsuRzIxTHQhK2UiAj3Us82Uzat4xa0V11wD6v40hDL3X/Cg9UQQq13RCgo3h
FcFqMsNybdfK+oBnytxJOiPryneLTTjE5h+TE7S3ve2VL8JS8+bSTuIJNXH02JhGly4ISIPlGXvB
liyDBApVQNKs4Yd3hoHov6dQuugCNRAIw6vPQ3tajWNTruvBdG9cQhdjdG5F+BZ4b89Ao/Liadi1
+WVbKEWB1W4JrmlmOlr5mLb+NgJuuQZkNd0lnSXWZQf3bjE2+hSDP8nFwg6GzXx0PxldYBLgEiQf
e2UmHFalC0+O7TZiit/UaIR3ABNgcyWq8p4TKaNVlvf6U+oT8cjKBFm3MVejKe27qY21z6Vw9EPZ
uNoGgmD9Fmh0ureF5m8IBazP6di7j7j1/Y2hK/1d2EU6j3N8bTmOmtyQVlCdqlF9yutp/KxPLcs/
hqQJ9t4gAtLae2M1YXNANqHd2LlOaAzw0IiQGLA0ELpmlqcesaJF+nkuE7H3x3Hw0NocRMgFUilN
VctrzipQ6a4ImdKLoXTQc0x1hdvA8V316lWctbs0NBdi6DWY/uhh3Dy7o72f7Bq7fbYrm0TGolb4
3sg4/JQ08hna5Yvut6+IBp7dYrjPjQnO/dRjeLNUtq9yZ1xDVHswVVAeytBxaG4m5vsEj8NnbpDD
B7Apz26Xk4P9IiOYtcmhhDiit4dS1aprtpRO1SRvOWrlgVwg+0ABEIGFFOvZ+3ocuNev2n5o3TvV
qBHOqvRf22i0XIpzPT8cCW0maLxuoqlT6Nt25NSzzcKyuI0gdhbPJQsoZ6+Zozj4yUZxvQPGr83K
nT42VxzyEkKSxvzQVpHzbI+2+kjLJIjvfHxpN05oc9Vqwyn0tynZR1SCh7qf6NAGjR1/cUOCih9t
cEk2wZednxMFGiUF/JjIWuWaPm5B3+SbTtYfaifoQdME6UqnyEuClfgwaGa/k1HpLMesQcdQ5MPG
Sx2Ok2l4iCpx5PJMBKauFfYiQZXxXnMIV+Us8phPhAGFWFEO7CDaO9r/wZG0RmJacmM8UbRUp4pf
80C4EZf5qH8RiTceKk+SMyC0dmvkw7gA08JxC7FHSyAIwRpRtEccT/9sXHWkVsAgBNQMFh54Fsld
QDrFOZsQLcRKC/aTgDXX+r5/qDIzOjQ610ojTZe6Y5RHoiSb1Rg46mNrSWBdgz2SLtZFG6Ca3loL
dKqoqEbWvS9KbAchWMrGRzUASdfdtdTQsXyaqIl0X38lFIhjNFFJEc09jwLTF9Qk0v1Q6y1+kc+t
cBBBPvpKzK49ZDhRlv5brfvadfrNJc4E4kJf5z+X626jzyAqXn6Q83/7Q39e41DfG7Pj8K9EvL/a
WJ7+RiBAhn2DNF+3xXfhCcJ9Q/0MyxBGJjn7U/kU3wp2wngjPRsSuivQJUowB//kGmf86OmfS34G
EcLw23FuIb+8bmOpgaMCogPjJgf6hUSkC7Jo2FWz2N0P9VxmDM4xK45xYhBsEIEv2g/lGJKBU3sl
Wq+Iy4mxQq9pkSFiI56nVExarIhvgllIuPgqQFN5XdW/Uc9fySCRbvKBOYfjrzJREV1/chdGExvV
RBxOoA/3RkgT3iYA5ghNUD8B4Ucg9t1P+zdOBOv6yssjqWsaBBeAKyLF4PrKq0UpaCzO4zfISY9F
4yBmJMLSkNsY5JTiOqM0tTMqvXz2erKVEGOJDtSuJ9vO32C8NIq970QI06bOoYuWc+ebtmYjhzsC
27nVwTlGaYol+iEF2jFtcZ+jsK5nJlgQ5aS2491BVqMqlU3zUoETnCwu3rUmO6SEE5cQk+CYF4qu
rM8xeRYsGKHfUQ51qHKS0u5TvOzZieDS8ouoZdbUbUsGp0ZfUEbmQ2VYDALYDPZLZRFgOgqNLPeL
dLByC0z9DlWqgIw7rw/WxvzJ9ZB2yUqFgfnAMZEeX+TUfLe6itUzvndEgyhB2YvNyKU2ZpvlMyIJ
FJWyMFX4dggzPpFHvXM/TgQnP1bKDjm6Ko2LsRmHRn1jEkBonqakJ/5WOqMsn0yrRdrZzF4TCnTI
kzRzBkhOVW6isUzNWYtgDNpHPKK8uYg2bcD5CErxviqJWF52FdvYEs41j06hoAYLrgJ8OqK2aLEO
OOS7hTajvu/8zkARW1Q5BjfRX8jLSW6/xH3gv29H6b3v2oo/Tqhcla1UJM8hd5RpqdeKlxRBdAUR
IJqmfgr7HJMh0dzI8niPFknYkcVribSUHupArXJ6N04FP2uHCNu4CSaShQ7T/JM488vxMP7x+83y
Vk9pCMyjtNGc5dR1/W0Y9NNZc/VwWCD/GHZWIAx3pRThV+u6GpmEqWfwKdGw9c6q6ACboaoJiH9U
mMrNfhgfJJKlk4bE2yEXzxdcEOy2eAnixr4dofG+R7VpnPquTO9IDQleTFy7u0JLhbuE3eS8zGDE
D5hMwZAaE0M25L5y1/Udqk2IuXMFhZCK8WAC5x3W8LsRKUlVN2eE0rN+tHMYNl3lMLz6KJPVW71B
MoRaMdDydJm1yjLQkwo3JG0lZkSan/sMeRC6lFL0r2PMgeeZ/wgZuBx6VNuZbjzEmPiiZREwRmoz
N6EIFLPgzZx/+TTR6Ndz9+K3JR8YVTTwzPKZN8PkcuKcSZmURe9val0r66dZTHfvssRXa21yeMER
jiS5TVK9uEHdSNvXH9D4UwUqkk3sm8MdQnO148hEC9jKgX9RN6dJv5Z4QaeFwWzz1sMQ815o2AAa
aO2quMm5PVYPyTRp2nsNnKc6NmalVdge0QBv0tFi+Z0wM3qPkdCz5N4n6Wk3ZFqlln5H5O/UCRaI
acx4l1XT8C7RPKFU/qrZx2ZZ7fzUTYeNYFUJOXtCrl1eBjIcXX64QvOYx7KbJwWNcf6WobdYQ3NR
IHxvsWBQiXJD+QSzvzXfxj4wUjBCFH0+O5zdTyGgSIp7acYztSRA0scZsoo/VkYFuw99DqJxy3eb
5AOnzNrAbe+TtPe2yHLOMgvYFD7MJALSEQwkBn8Tpcf4UCtE2asGSucp5k42fHDhLCd/2BQiiNSh
ERD460zvTPNtxv4zcfFsKRfs/ZzGhomICBfQPgT7VKFkn+WUnBL1jwCW60UUBe4JSKn3ZHfIsIrJ
eAdndyAJc1ZrjrNuM5kVnAyMemnNqk5r1ndaF6lnNqs+DWsWgIZOZu80hLD9sRCcC6MPQSjaeiNK
W9LLKsqRIzHMlT19W/19bdPxtTIdKnPHCZg4k0UyK1WjsB/cnZGYwae09p0/hsBC8GpU+dsmlce2
r9S4TtJqOMvCCT7aVpevaWqR4pXX1j2s0vyjIcJsY+Z6gLt+ymxEnU515wWkcjslfNCFydGd+0CQ
PpqEkiw8vW42oEVod3UIlmei3LrL+vItAFguC6Jr123vpGeW9fJj7LXhu06kdz2chngLP01s1KiQ
Xl30wlER0ciR6WOfCS7U1SwthstsrNJETYeUeI4NAFtIFYokdhgCDsteZxUPbDrlU25nZbiKpzrf
UPcpPlA7ml9tFnmYimZVs0SYeirlgDMg6rJV4Dv1a1Q51SpthdiZUxxQajHNkx3UjliFXKKQH48c
B1Z1ZXY3qs6KrZuqEREagt69Ew7mJrApuPhFudXBMq4qvuNTDOK7Z5fq5B6BM5KGMUNYrRrhvyOn
VW41+vQbW/PkUqP/5W7GURKcETbqhgV73Ol5Pu57zfD2U5P067FGs9aYol2qdox3YV7Lhy7qpi+6
nsY3VOinG7pEyM1/fUL56TAncH7yfzj6MC9S4/9Rk6SKzCJOrfQPA06wHQgfbiO9xSZ06ZDGOrBD
6I6/syPNhf7/c51dPDS0IWgQSE66NB7mRsF3NkaBsNAJKY8cLqYJsjBZGJAec8b49bejdfHTc4Ah
SY7LJo1q/arh0IUFgkIv8A8imU8YMPlYs/OhfLYvEud//jCcVaACOSCDErh6lchla7LhJbHGeNzX
RRGKPYqRdKmBbl//+lE/H2QRpVHn4SxO1/wnbJkiFqTUBl0erNnHhvY12tq9R1bkbH+pneJ3aMq/
eR4wYixWBk0lmF5XLXq89kzbNONuTI32/dctCD06Owaka04jdTTyen/9HefX9eMY4cthbWBTEfx4
14f1kfTTxqsauuSSyibSLZ3DDwsqO3AOGQf9L6IclOwZhneu+zHbx68/wM+DFOGdzXue2ezmT+An
FDRKH9JEHtoWyDD6OYuQWnBk/8VTiH+gN4czkpvJj1Mh9U3SAKJaHpB7V7sxyqOt4wKs/udP4ULp
zhYwOFbX01w2lqlQDsiDB+1uJaNZaI5T7zeLyd8MEzqLlo75D+PDT3SeBJJ0VJJucTBna1xEdTuA
Ztg7w/riNGjKoZt+c6X7ef1iTWcNm3ueFv/p6vVhpiCZKpXioBW+fDJaNzhMOgznRZsSoEkijo7Z
qZ4YIr9+oT+vLEAKPRoBfFtMytczAhxFRHSgbR6SltntA2yk09S5qymW7m+cx3/zFRkcDm5WpjpX
/qvF0kn7ikdl5mGoQvRpmVHcTHVTPqeCAQMIGP/SPGr++feDTIBmFnWOtK/ZR51OpngIT+Nw8e/l
mbCo1dNz4aLz25l+sY7/ONXxJTq2EMLxwG5eu1MLeCquznpymKracxE0ZDZRQ46e3pfdVBG+ilJi
4SPHvBt6znVA3sb61Klu8Dd4owWXCxJV0sCsv+D1sDh1Tnka3rmJpGn269fy8wgHo2bNCB3LRDN1
7WTGfdCDKvEZ4RnIVHrEUfkcDxr7JR5nhtr/w7p7FSI2b5Y4XJlVbM+U6pBr/bhCBCn1EvJeGOKo
l6r14M6y0QZh0he3Mtgyw9Kfx3scYamDDvOMzxAf6cXcjDtK0TqC3aQ2nJKibTMSH/6PZ72ns1Iy
VgyoIxief/x8uqrDid6Lfbj47+jKxB8JY7Lwmlo5bSal/66M89PckxTBmQ2UchiiECp+fKCK6vnQ
P06HTvjipcZcGkMLx1LLzs5t/Ne/+N89jLoRKFx4OWwHVw9zgZjpgaIQPNCnvovzBDsjAh2iNvSS
6+KvH/bTlsM3cy8pdda84117p7NEM0pCLUZ6jjYXS+htjCwmIrfEXz/I/JGvwKCSLJfz4cHmywEf
nT/JdyewlKyyQZZOzwkCV9ydzh2uXWpu3SSPvlZM9U0Zd1RCRCDcI9AJ9Kdp6VgVbqN5GyzUcI/5
iDqBBuzWWtagu54xg+D0Bcv8TICKZW30dK5+wI3gctyDKbtrcgj+v+M3/fz7AMlDOQPiBMjIT0eh
iJiG0snq+mBOI+E7s6k968NoG+CbWf/6pf00+QnQZAwQT0vBlnbp1VBoAt1syGqrDtXsZHZN7JwL
VRDyo5kDLt2cgNjf7DJXZyDBtua4JlMfK72NSeHqV8onsIKqssVBqkH8gbqnO1TC995fCiIkTlHV
UVNqPxbDYP5mpTOvhwjOLwgKOPl5sonNfXZTfD9EREpGHPqx+EBPMsmmlR67MkErCRzLgkQ/+O4n
aSSJoPFRG/XpQnfJrSqIdmZDD3hhmvF4rwM9zVZTMtdrVAVdaCHoGREI5jCOqkzW8bbl779z6Lvi
QSj6yN55GpkRFC7x/pztmGybah5eUCQ5PdAMM8pDV414Fk1ZD3d2P1Aaq/2Euh+dWDZ6mia4cN2g
N5NbW5+bVrqRZOeeasMJw7W2HUQk74rR0KZt4WBuooqdk+jkKFM/UpbWc1yPduuRQlWVxyZBVbt0
0nLqiWNTgJbzKTr0bmQsRZfaJJe0RqgQTLYqshtq33rXFy+oSnLgUBgHKR61pZEaX/rKTSiKazHz
xcMTSjF0DJLwrhuh/a8dPFvFXhaUKLcwB/1wB6aJW1GuJv7XSTnfDp9dgjeDhtd8rlElcw1bmT2+
Ui2P+mViBIgDFyNKVgSCLjiCEglteGdlRVock4DW4bm2cE6tzNJhdhdGVib3BY5RY1W1jaHow2LK
SAB/HQMpi+TeKY36y1DrfIveiu3pD0vmrbitlDGXovqUn3nQI/4gX91+sXs+7rsS0463TqDEHDve
Jpk9ZUttLkoanNU4NHg8dRAqV3j7KYS7KJbQxVtwE5YtiDXj09Rb+Z4cRJyVQwFlcKmSOazNw4dA
CSdMLcKToZzZzb0RabMhmOESoqBwi2ppjA5tVk2LxL7rqhplUNuQvzyVM3xBmizh9hQwgvK84yJh
OoTUHUXnG/0+HLTUZ181uuj01ZeKTLWetqihqG/hXKPKGLT6UAGBtBFMEb3IAMtDV5onLarYGy7n
AGr2jL4pABC+Ix6SuhmabGtEOaaTWkW1rRhevWbyiaDshruvJTg7bfkwVjgYDyI24fr4IZ6Juq37
cvd1WkmTtUWf50zvWLH7ktsRpbfexqSPmyKMEKVG1ObNRrCMV9JmFClXcjMLU5v3auL8Q4Icz2jE
iGCAzRBRh//amkGZ/eLb1nyQQApEPa5wxEtmxHMltqI8vyhjrj8DYudpedn+HNlSZAypXaHPc+hH
oMmKhnhDzpNe32QkYNBLLjU6DZgMebGCTBlrE6Npjs51rvgghk7tZFOSfnqfEx4yfGwHx0L3ljp2
kty7hOC1t6iojFnal4tlW/nR+AftZ4Zs7KIhPI9GSRU4HDkbI10GGpyxH9MGwAYYUq5grAi6OQkz
uLGcDxzMkyaAPdnMWXRphAcjhhk8ZaQiaqlNJnRVU60fU4qSGypok/sciVj4h0zXB0ptVMgblwLZ
1EIh/Lrj/yt2/U2flOsM2+t/bpMuWZGqly/F92LXr3/mW5cUVCW2BuosbPsSzozLCeebqwFU8xtu
LYLtGgwPWge21W9iV1qhcPEA6krIeN8cD3/aGuQbMLsmGzylKQpiuvdPuqQXRtN3dxrqFq5LSe2y
f9Ouvb6Y6qgpiEydtBt8O4rgXuxT7tg+VZ0n8uoQ68SVq0XCaTCMt8jHZGQfLS/N+nVA5rjtNAu7
GEWJqtzz3cS6zTWOCdgTNEzhegw+CfQJVtokbgZ/m7AWRdGR/N4OGcrE/xfMsq8mngUFFQnjhJ2t
zdohPEI9t0fK2r3raIsQjddSIyA0zw7AQtlHE6uf8ysVSjP92cwrv1kWsqnK8V2MFwDItyvAK56R
cLSh9zaKGtxknmBtArqgZUuqr6AV05ZcmnHhcFFKiLwrlFt+PRf9O2t+N2tQYf961gDd/NxEn9vm
h4lz+WPfJo5j4PkBAEtdlBsA84Z6wp92IOsNIRzUMP+UCuBg/XPiMNuorlzuDd+k4H/JC/Q3lJ8x
EVk2ym5058Y/mjji6hIkXAf9DexjLpTO39wnbZMuKTKmblfkgUG4coRqh+QrcnCap1Emn1x4Youy
wNVC79tbJrGsF8MwJgcXIMRSb9wHt3OTAyGTye3QpsfOpTvpaBLRa8Xyr2tIu+LOW+IhwVWHunEj
6K+s0GJZzAjlbUpPQ9YtW1JGPPNcMhVW2FLhqAg3WRvKGRaBwTOR5HTLGCI0diSlr4gyf+pSD3lZ
VHA0K0iiseNPUiv1Vco5d5EYqK1wzVb7sque6IuVRIN01iImIGSd+c57rdfvY8v41FU8XtrlU1pE
rwh0rMVQ4MYnnuZskDBKFhXfR5ZDs9Yr9SSN2KP75uQYBvl6eQDWe8iw2nSas68qd48lqFn7Na+m
8/x10GSQ9+PklYCLYSElr5KosXqlK/7StOMVcAZ45CvwGnR3n0V1vfIr/qlO5zN0pUBJ6pv1oiVc
bhdzQN4UKfIsqST/ayLOvds26/lPsn+6i8hrMWeZs0x35BWUqYUVqTGmc1CkZ29Mu3Vaz1sy4UQ3
tuDomveWuW4VH8gqZbKCN/qY1B6KVmcWnxb565irAjxsZS5tf0SgmIwYMeGVfvZTzeA9eA+ejlL5
YguiMgA6KiMLVzQunhu6fsuKCs2D7/rJUeFXwrCaTpuSA/Cud3l7Vs1De9vZu4b2cBkk4ARQMQtV
r0qHcWCM1jnrXEIUde+hR2e/pPXYLTPdPnewIZZBnIg9OmTW+7itV0WQDQfHa0x8n/Moavhnueyd
otrAPFnU5tqZ/WnSlwOviYFFz5fwd9s+MZ5fOcXThcOgvkj76JMlHH77if8GLGJAlcl9qW9c0uTJ
/VtmGW8JDAVyDqecbinKeMuqrp4uv3cWQAHqEN0um57vSyatNye98dMr9otWuulBN4JXJjmjmt0A
+D6j03UYKsU8F7Cjjo9pyH/lDvXJMvggzDykmiVR0i2vCz/zAxQ7dgMaiwvH6X1uSNl0GyJ4JvS+
fnIS/kIJFY4Jx2BymY2XlwEEqEPhzT9aJtmnrOjNtc9F7MDR0EZywKBNk9o/jEjV77M6LpcmpvdF
X+Eds8iW3JDGa66rpNBXWSV4pXrHZwjC+sattWGLgcM4WsqPlgo21jpxmJQI0Y9RH+co+QpGGbV3
8gfy5BYnmL6ydBYCLIMpYtkgXXNMfdXTLjp3oY0+aB4g5PjudKM114PAi97i/l4ULV4DmMQ1CCwv
OQRooLYDCsk1qZ1MwwRQ8eW3hVM8B9jlRwmDjyWEIZCXyltaPe/mMsonJwHMBpJviyg5oZ+YehtM
4umKxNxyeRkA8whnip8jMWF+G1nGvI75LSZv2l1+5qblSNxUDCOcK826iw3/pYxsbWeHfFXy4hCh
toa28z2L1cuOPiEL5ScwklfU9YRUWMweijj4xECELc3c8A961eZHJ9KHkz3YW7ePP5EjzFHEwR/p
J+ZsB2NGkFOs7QKbeVpgID+OTuhtHMkgyzMrP2q1x9NJj2btzbA5sTig+1hEg4CxktY0cAb+MqPv
lqK25NJpdAuuk10vlFlX+17StXBy6usDUo2dXoDh0dJg1hahWPF7frpL0qrfmueQEhuRhPm4Lel6
rNGodUsbfzKaBz5C3xrMIpJsd5xY+DeQTV/XJtMbzPVl0naR7HAqYMg0mvAOVo++ogRzNlGNbKWv
uQsb9T/bTs9gUkO5qVGjLpMi1VcA5XGMSjGcWid55RjHqxmZAZd3jUQvWSUZf2Vr8LuKHDM/+LR6
pbk2S+As3yaLyb9DjoW1vaBu6/rqFUrcwsnamCx7XPBBxHoitDTimlJ9dklpWecalvpCOe+zQhTr
ROMi3Lcn4FvxwurphozRQHlUS2uYPLiydbQShEnQQtNkSxrV9DGx06xbSMSDcu25Rq0tpqmKP5lx
MayMMvZs0k/NBztI0hVBSWV8OwZ1eyB/lJ/Q0v3AX/gBvc91rOMjD4uoueMeSQjbAmkrRp+qHmA0
jEmjr/GYV/UaMX5pLKVSGni39kVriuIL2LvPgl5+uwisIXl1laVN4DG0aQIH4w39rsmrYuNlCQHX
iwpS/rKMK+Z8DJVoFbAVIWJz/VviaSdtQ9m5r08JNCYH/7yosx3Bw432RO57twzboEuPfuhZhFNC
n5JLNSYqOtmdNMd1YOa+dp+3HB9CRz58dxS7+3r2/x5LfF3M41xDS9KlpAa7HZPIVR8n9TRzEkUF
wyYa0ThP4Sv4JlzIuftA1LvFsGLWiYiR/uvnXpUt5/OUoM8Orp1MNcfSr8qW3ohJ2GvKdmf0l8WO
OWhFyZe8B+I9lMnrr592VY/9+jQHsyHcKm9unv5YNaRapaEEyttdOjJA5pOAl2CzCrD1fP1e/14C
fnMJmD2UjJ3/fHfecHWOvrx8fwP49mf+VBjrb/grdBs2PEhu7sf/d3d2nTdcCuScOAOYe4aG/nUF
gIaDuoHancUH0E1G1V8KY1O8meW03FZ1GpV0xv6Rwvh6otDcsQkRxCM693m4r/84hIJ+0Ce3LNqd
aSIB4wQAKncJx9M7itby2EHsKj+SFAxx3QvZE757V38zTa8GMMXu+ZpDRYErPJqHa26vUggpu2lo
tn1rdmtnzIChRmaKlS3Kdv/Fo6ACgSsQc0ja/CK+a8JUFshEep3NFmt6tEX/1HMCxVZkuYb6L74V
rxJtOP6cuffz46MmY0jKUQisI8MQYZ2Z1GqW/C2bwWl/Qz6+whxdXuDcCBSo0Cm1XGsNhq5pk9Tm
BXqRT7LKaJ6xh8rXoZOrIPdBFhWQCqgwJMtSF8U/66B9ezhHoXkUI5S/+p4N+hTfKptmqxHii/F1
IG/YEOo3Lfmfx4gNw8mkxIPR+ueWbB24Vt0pv8WpIsh5EJdgJntQTreOy+y3PcgrBQBfCgEvcwtA
pMkwudyYvxsngIdM+JJNu+UW1SxwfvzhWOYrdMkMD352I30KQr8emUzl78U3lycCsDK58huCov/V
Ku6HHG9ov7SzyQ7mCzVVfiyvWP/6KVc709enCDp3Lux8cF3za/7ue+FSMQBzJu3WirpxYWnakW3i
7QjGDyUqBddfP+3v3qL53dOuhgZN0EAFlNq3btcbpPBFi6DLQH7GSck1x+M8kCSffv3I6x7a5RtS
CaR5hvCLAXm1lI1hIt2+Z9oZofxf9s5jSW4ky9qvMjZ7tEE41GI2AYRMEZmRkrmBUWRCwwE49NP/
H9j9V1eRtKL1rGfRZd1dZAgE4H793nO+I844hYvnWF8zbeSCaUfGjCeaiwuJKGgKAc2WkMQTjMlD
H7dyP/T+sO0ngDrt6NZfp8nSjjNat41J3t3D0s40zBOotGgmf7Mw/ag5WD+3pePNM2jrrPq59f74
0y/jKY5OsuMxSsdeMCHTxhz/5mQPW02zwIYoA8GeJ8fQ4uptTfx4b/riTpS2Xn0LwMwK4A/6Z1hl
8W8ecPsXtya6MFR2POE2//nho2V+4eSLXXT7NUvcjMiaRmg0BYw70K43sXqaUitDxOiglSRhsTpN
VdYSWFgSm1dO4D8GvdrkQmWbZq70jWXUURgRKA3jL56v4t5sb01n0Y7YB6C3crgKCTWGMcLJ67kf
U+25G7wo8K0UMKbQ3B2TfISqVuvB4J1OHdBcOjFFH3SR7WOlt68SkT/1o0dJKmaGcyTK7lrQMxzq
urP03eXQpKDJZsFJhAkymMpk1l8QaQ97xi0aDJD5I5+tS4cQGn5ojO3QSbozr1zt/v5u/fkBQR9G
YcBTL3znp1ztSXF6s8f1R1fJLZDLJEg9/Wik02O/RPW270vjP34keccVT24DhVjXm7/eZn47DQhb
827fRtHRUGILH+yrX4nr1mLuk/vO699/w5/X7TWazEPGuGYR/KQcUbE/gGvvu302F+TeDWI8QgKm
q222c/j3b/XzbYq0wnRMjMTfoes/3KZxbzMsGiS7oDfYGKMb4yjH3v3NBfzluwii4lCCrsmfP1zA
khFD2Y1cQI38O9QZrq8doI95d3//ZYwf5CKsB3wbBD74plyDHvEP75On2mI4JBvtp8mQIS7obOdM
ZRw6qpJw75RLScGNz/EjPrXeS2vGeyny9HfL0io5+NNQ5fvHoIQBaEPCkcEA56/3S9NIsaSDq/YC
xgLNJr/YRWPW7cTYpR4NkkUccWn621aX74Uc3UveZeM+tvXhplwW62Tn8ndCQPOXnwkRNfAqy6dm
/WFbiYWmaVFiqX0V99VRb+2trwMfXgA83EYQA4LExWxSgBcOCnw4Z6jZc0CMlBn6XiXpahTvhTEN
t9iJwmUZ37BNm0GTdvXDXPVMXzsUEQyVx1M1F7dQGH4ncPr1F/AZ3iBcFjz/62//p7U+Mlq/nL2R
i5rMl7h1610/ivgpYRUL8HxkYaQMPShdp2PHassTia6fvdR9VK3jH/s6ioIJuOMWrq5/L7HFkD27
vC+AFU+WRw9orOOZPm2msVd0xa5NgVr/5u5cf/afbos/fYMf7s6xK/jAaAL3s5bFJ7D+1amzJ5K/
ND3s0pZFvmd0lmX60ZJ0DhXGn988h9Yv7wJOu8wdiUp0f/T5eTNryWz3ap+h8K/p43r2F8qqO1co
BmK+/k0Ww/TimkbyVaHz74cYwq0JC8tC2gjieGfqAJxbxEebMTXGcuOafU02rK7vYYjBac5i432u
DIOl0n1w6S7aWClCR/NxrmHrMQZbv9ZsozgsUn6mVf3g4CgIYvGdBuor+zfX/OfSzcMJA8WUCoFw
lx+bGQjMXJQoLAhNVrxU0d4dsiLUFtAddP+s39SJv1i2HSoSTp749qgVfzgnKUTY9H8Mta/j6sNP
vYhdmy6ymJbfSbzWV/rhTuKdVmmvWAOdftRaNlHco4yxuZPa+DE3rPgFAc863pw5TdhzDsNFdzTv
FDnG77IZf7H7rjkxiEHQu6+ztr8+hl0MHSnKEEv27vwp6ry7yW0uuog+AJV/4cjr/GaD+l57/vRd
bQbeBjov9F0/PDX+oKkpTbllOYZXl96i7pnhyc8VgD1rWN71qHxEfjOF8VxT3Ah6vIOKUVNRrfz9
A/zLm4mBPTsLY+afFKQpEh07GXh+R092oV67cPCSiKTZVMJlT7KPv3+7X2yaQLIYfa6C+J8lg46f
5THDcH5klFL7uDaiYOm95DdnxF9eXxSxqJrXy0vG0l9/UEy4sTQEZHvOyG3goRwEfZQRfhgBLRqV
xdM5iJ6c5AYQXRSD/oW0sZ0G7WpZnN+tkT8fyj3w/1TLOs8QDeUffuxx7m0wBMj3rIFOLBKleKfa
5WYe5jiIS0MLalVW+4SYpo0Eif2bB9j41RNMNcTFpm73xI/3WkfAkmlVerufcZ19qV3gdExx4u6s
UsMu8RdLxwlkzwtstJmR02ZwmsJGcggXYwM4OcmZEs3jzZBYNJzNruuNwI6JN/n7O+MXH5MhF5F8
PPrUOT9mnCWaRy595TR7IhDaXY89cisUAk9q+fQ3l+QXb8UQHsE7cAfd837s/aSZoWoEkc0eLVj5
IazZvV+qpGwZwOn/i69FDWqjd1lbaj+tamjfsGN7otnDK2vvEdM6Ozm70VXWdnQR/2g03v1z9fhz
j/sXixjvRFuEEpGs2R/PjeYCBIQ0sWafQtQMI1zlD5CazS27GwrLqYQyDxzgN8vHLy8l52tB19kQ
aHv++qDFsV51fmI3+9lcZ7H2NAJzK8kF0U31m7dCXPTzDkGlQdTfalVg1PnDg+TlQvYxorU9lGUd
VT1cnhbQtRiXEBwU5mOnJZKEeOyuCBprGLUdJ8d+2i6Ta5XgumwerpRIGf8Yqbl4NgGhkYRa5V4f
1kXhYPGMmuQz/BrtJsdno5jWFgxwFAEJcD/5ShZKAOkxDR9s5Goj/pT5ytYSf5/OIK63UrQJud95
gnquNxF2FmIisR5PxeRswakl5ive87R8dzKaJfjYOcEkV6iarShs07xNnlQhjflYkDFt75PUKMVW
02sDdf80aXvV54O6tUtmJDei6+fo3lFGUe3439q4K8dW5UyxhZ9XYUWqSnzjudUKo7HJribHpCke
BhyRAFAqTcI9wHC4mePWbIEOpM+lQva/mXohsyPkl5gZdC/Rvs/5ShAo67lqr7OB4yT6CB8A/16p
0c/DabDnCZf6HBGTo6Gfp+9Q1mZYl/ZaXKWADT+7EMSQJEXdFCweU5iH2k41AFmdIm+KxKThoUpF
221njfSWiy5LL9724Kn7I0XstGu8yU+Z2cXE0aPKWgioUZm/r5BqyG0Rrbnsumb6sPSU7T1lSVME
U1FKlPECihkEsNpm4Njf0+fd9YNdv0S1WbwWWPAvXeWMpGthX9NI2tpajX/uCUGuGrWbmJ9fIpcm
qkjibb7g8jFFPoa5n5e7uB9OFu4qRuLqc5YT4GD3JuzpbLJ2mFO+Cezf2zUBjc9AYI4DSWzro3ze
C3+RKArEQlawH18pcDJf3A6tqMB4uqnc4fPSENc7WCtcHOQNUtNnXXe2Dg78O9sv262hV+kdUjGk
zYh/r7yySG6skd+D00K6UcRTTYtl723NuE9TzCowHaJj5Is8mLK8p6iAk1qwS4RKuct9XkxHXLNY
mhfCg9MlP+d0l6ZRtKccXXu46Hmznbq22GSAKQJof+XVaCUhWFTvLvLEpdSSaWuMXrJjcgnVC/wp
gT2zuV8oXS9RXNRvDJ716ypx0XJ0jRNOetd+OFpTBVo31KFHw3oPqNY+toUPJb6KpqOlp+ZRzS6o
12k4AVbdpXZtgEWfX0u9b16rNDq4tnhI+/kVN2lFdJJPo66PXktHi1uewNI7Dr0LyEhrohCRD0FN
XnRSkZWGTiw91AVC43dolo3I/CVMODdc0lYb7pq49S6qB302Wuq6myMX4NUKZ9Oqd9yW9cGzuvRA
bHV5qEpv+BCq6zdzOi50uPIh7ZY56GVTLRZHc1NvMbzL1O8ecwkOYWNy87yUQJ2n0EVVnrOZskhk
cT+Sy7TktziuSSBcLehebhz1njxkTXYSvO7iXfFfJAYkLndEFu2srnEqxqP6NCetq5rNbEZizMNF
me0n3P87nDmgmDSTz7x3NVN+nXDU1wcrL8w+LL3WHTazNFwivjSHeXXuei2RzPNgk+cnU53QOdmk
h7blSgHtq4pw8crhMaGrf2cWhOtFZZWnxzEDs2/7aXNrjKZHsN1ANg4EvumUpEr/4qxJYjANwKe5
i15c1WyyXzvyqx2G87EEaABXA86zch4E6voPn+Y+rA04Nhy+V+0XvpLpiTlT+dHWeFGJPlPGWwWW
OuSIZp99QuI+pT7xLCpR876jYnn0IOR9GhSvA0uDWKXObE4L9Ivgu+TaFJZ6oQu3ApvxTsE1JuJz
g26heU1ir/na1CLfgVhoXrEkpIcMFWZxBDia79JZVy8IKmfOh0BSQ2xCZRf2i+LhKEzNDnIdFUzs
OHYAVcI69g2aA9zw5pZTqd/ucs5NJdkl6Ns3XRoPz000YuP37NTwNn68zoelLtCklIwG4UUmxXoP
auMJnmbygKaVqDW37c2d4nJqz0zX+YrQAvwEds/CR3Xy4Xkwp368iaMoPpMehBxER5AkUWBdiwQb
YW3V6V7oqfMwdKa9bKhEmpNTJ8k5G1X9RuvO3NI4s89xy6O6rSCc7JZ+ynejnES5d103PhcwWNyg
tqFU8hA1PFT8ujThm1OOevbsIl/60g5xey+W1nhUKdc7zXJgkzOyEC/hohJkO19p3Jr3td3WX+z1
hBlUzlIPYd5kKUIPOz1AH+RlNQg7RiuaU43U7noZVP2lm+v2dYALAAbEbb7K1XeB7jbhsjZVGZ1i
uhH73u/UN39U9lksjTaC0fTj84RSt6beJRrh25JZAv1QbY6WKFBrGNF8bbAt1+HoZ8AyESM28JYT
wjm8vo/QwkjdeKxhSJxTUneeaieJbyEeSHLU0K3BZF0SYomWyNgMHkWkjU8HwZ/XnOZWj8JY64er
FTx2ID9levK0jHUxjtLDd6ldrWvxuYdtvSCCtKnAK3jyZ+iFxbHNCX/cdD5NnJC4iuiUlB1/AD3N
Sncciw4YQ412Y+E5p41VqRcwkvOH5w7k1sbCDqJoLo4GXm7u8j6pe2Yupv2QlsnwLGTXu8Eo+ZCF
rSP+79r6s0Ve/IPmL9A+62pMzrNTVsRnIJx+LRqSNQkS7Z/1esoBt/Bzm3AXr22ETpcGS87RyLV5
57suDhmKjOQsFFfNy8iD12Nt/tAXmUK7FHYFk92LLiYqkmOjJ+iyrJFXlAu2F0OfnnCCqm/LOAAQ
XxBbJ1sy6+cPt6bNF0Q9OQ0b+i0KdpVD/FTgaHiJWMkX0nNTzYkuIuHItcFC0szHchichO/OnbRo
TcvS6wjuNNas5FzkmTSC0ljknWZlNHGHueC3xmSYDEfHkl4VgOH9kJg/gULqZRY05dh8AEo2nkWM
q2UYlfGOkLPvIQFNzT2rxfIhSXVrA8eswHm0md2/m15PYFQEOOeg1TWXxWEnV3t9zI12g9UVqLBZ
aBe/A0WVus7wjj28ue+iisZ/Y9a33TDXn4gLbO6NzovPkUP+ceej9kKwYh1Zx2DdzB7Pd0UGyEsD
2V2/bzEUssbLfGXCYtr9oKJ2bzgTR7u6j1oWMWh89E07q2cgbHlvCwCD26is4/1QFMNBOCU/Ddvm
tYW6j5ALUFJ3jlD1rkYD+9TWQ7RZdTRdLPm/VF3XYTTU1hfbj21wKjiHagEo2bQmuKGD5ewNrteG
iaYI867lOeyscr4YJeYdipARcE0WPZtFTBigJh8Qtt8Ao1ypOHrKWabFcNP72W1D/0fvk+GUlTUu
FpU7Z30swdm40K8ca2G8rqfazYT091zNdvTgRKY8+lPaxyy6JTifimFjg+3uSFjWaZjnIkx5Nm/0
eGyvgSNXaAhBklDqUwLiNN/QQv3sE+5xzN1qDdIcrG8D0SRNqhssaR7/sFSzrRwD0V9H4DBpry/U
2/pm1if5xR/XOZMkT4bO8rGJpMu0LKEghT40v3i4zy6Yr8edO9UHhzjd0Ie+RYQXQltvXD7T/ys/
5SUYfvYcLpKpiZiFnhMOoX5EawZZnqtjrunWZog0/ZyXAk1c39tXZQTtWQAlvOe/uDTlI+2xb0hY
s0Y/vvSKNyEK0L3rdexzNKahCpNl8tnHavXsqK44pKn7PGGV2NMuJRkRsRmduBV5L9MxuUk9GjfS
MI8RAQtfEj0ad4On6fsOBR05u70VjgMPoyIkeAM+zN/GEFiuKC7ESybsfWVPcsfjxAIsMRluYge2
vk/eyceQ9+bLRFLsrV/6C6qFUjzWYF3hD/liZ7N28dVU8WzYrns/D/xK9qCmZudSF27aro23WIXr
94VRkxnUcZfeNhm3AezTOCUSooIHXgPE24CfUsGEki1ggLDxFxIPetehoBdx9pkwILSkY3XogB5n
G1toxC6A1V5086VLtRJsVLNLV5/hhhkbBRnsmVLY0VORS8oMMQCldHWE8l6XXjy9XcIc1MuVgjAR
RHqyTeyVJGS19rmsbSmDZPQNhhbFcpxnOdw4hA1W1GhQxzHaVPBHp+xcZFiRN022YJRr24pjaaFl
PEbM0IYbP+qy19IUzh4XbcWWM0l2LMAFLfm72nTnR1ZzPdPMXpXFA+mXfQuE24ejcLFdKB+ZOx2i
gfxXT+U3mFAAmVSjy6ovSZhlwIM2XHX4V7IZoEN2gNbmE4WJXt3SPrdg8IISTG6AJxJZq4stbzMM
nfE6zaI9StP9YizOe9TK5o2KtXgjXZ4YTwWH1C1sbWcNfbzt3L68nx0qloIkYIbe2PSCeIqQjpb6
dBhIzkpPmiVHHK+urtyDmxuY2SrhyLM2xljnqtmVZ9o36CtN0FaSMQBhrtyjWOLLMqvuzcYjphNY
SrFJZxbQLBm7b4UydRC3WfKtifQFiTOB7OcGFcDJbjP5gHzPG19bKh5+t5RDTglUhl1Cw4Nc1KRc
L7hJP7Fb0jtbiNPsafrzr0jlMx+pjzmZ5mUiTnE+qW9lLrtv+ApXy/bclx+5qOgqqKWL3nSVGV8I
cWSnlwIGn2qm6A2AM4dwEaWaH5BarL5pdq2VqNAHnzCM3K4eioZw2I1KplHu3Lgb5E74Ix0NvEbc
HonZrwLpqpAPidPnNjWmjN5sw+bv+PWEhdHN/NwORaVzG1XW3OXhoPiU24zMAi+sUGm5HGIm3jRL
RaWu0sXuODfq1QAPbKzHNN5RvPLKiwaW+ChG2o9hIvxZ22vzWgJ0TEjhpU2lf50luqhCp4VCHxQR
mWsbbWGrCwjyi96GdkgSXFJkwiNotcsPs+95V0hymKxHYflv/7yY9qDF/cZiPImeWQHnC1xjAYjM
eULuLd+OA6txVB7QC+LSW4aoHmz0Y9W+SDPaPSgLUg6Y+UQumUEX6AyXZTJ2nY0DYsag+ACQEtU7
yHikqWPU8P1y16Yf0tZ6nl0pVAzDvpwRftwg/B4+Bofe6KY37Tq5gU6YPObzYALzr6oXErvc+9z1
G2wOkMQekZmr+TDRho/OoudLH8wBphetdsGnTquIH8+Zp0pj/idJYOQ34dml95/MIX0ZruKgdfz5
pQK0kXJ6STf/pGeqQb2nmcqKvd9D+qLwJWNkDx2I/LRC5/nZjPycC3iGUpzGVGlgL2VHRWcnos6O
utPSRAGwWKCjx0Td8qgLDtxswuxfwPz0NR0Oow4+1mUimTQZLD1o1hKygOrWoZ02kycjIxUPnJR+
YiYNrqfscWrE3oTWN0+flyUZn0YTAfD3fuf/aVB/o0HlviUN8d+t4Z+yGh9k3yX/FX7mh6SF/O/A
xn/9xX8JUX2HKCmPESJyaKouZ9UK/mHiFP/QmZowkvaZ+lFl/CFEFfY/OFgyuMInRkW5SlTV+nb/
898CdK5nM0ODo2EwluQv/SeJjdYPg2WdDj1CPwCuSAmZyRlru/tPo3GQd1UXRY12xRx0uId6BPdR
tPaxBGu9dantcSgN5oWE1WHvoU3YGsPsH1foYRjncnycc6e8shSxjkbTeQcQ3sS7R5iag0oaKCGd
KoEZGF/i2jqIHG1SJNoiEKJ6Hvv8jvuVxXuMPRJnSbHnaDgFkUL/5ZdVwcaY6/Gmob566CpsPHVt
Qve04vJWjIN6hGzOyu52Ipz7lug8jRaRZz1lMvtAH4mpIOrvZ3/uLpl07H0z2oLzUNaXlzRb+hNZ
Jc0VFg6I6lNT5nviGtIwK6rpeh4dlziViZSMbOlOoiVRrlM9YMhcrrUSlxPKAkSMzSjmKAQVWFPn
Tw3RQbNezYdFb/WtXgsWJRzb13oLk7wwL7VuuBscJwa5HpCFo6kMs8nHD+BhnsqTNee4gRPP6QSX
qY/TwYN1uGninF7/2AQxlUzAj1VeLR3NE9fWSF7JMhKUZMQiLhA1TGY8VYepgncR2IrkarieD41N
aOw4J8/kpJhPY2k7x4ks2E+VIc1Nohof8Lglo9u6nU19C3I/bf2g0RJDvxrInlkeKgJU8n6bcoLV
vnKIgBm5kUWvLbueKoXSp5IKuqstBYBY0ZHrBwJ9vjSo/iFm+Lq2HXE7TCT+Ds24LzG7HEzXnvZk
UVTYYxggnXHzdRcNR0xHk48zaLfxFnJDoKHjGSamXMeEOBE4reULin6SuTHDZ6j2brUZ3KkWauU0
xaAuasjH7Q0wJaAJBSsw/mV7wwspstRqAqCRyrlR1TntJ2lG9qVd2F1RnCmZkpZCXSvbbORwmZd7
PHgeXRjLXYDJ7oBVrLEDYqnb7uKrGf/m06j3Sn/Qhtmhj675WVHiJVqHruaO1AZvIjAiJ75Sn25G
CC51syNWjRKOpAHjRXr1dD8CuC835JI25s5MSZkPci2eQqaFfhRopCL4wHIH7TnJ7TQPzcUt503n
lNNNbuiECFR+8w3Qw4rrYKp+AQelYaBybdIv2F6T58iu8vJWy5gYBcwV9PMyjM6wK/A0RUHfJLLa
GEApT3NmJPhQC22bLmibAuyN80MbJW6MXLWdXvK0oOlvN4711iTCDIu4jM9NMjdnzsfeluYytrfE
qMY9H0AnRAZbGwMxvDBU2ocUc9AdVOXq2Z+aqd+4jUFXniwaRWq5b7RHM8uiI4SJ6AjkhhaSrTo3
h6I/2aGhgXve6Ebl8pMvOfWRTfbHxhgSEymO6i794FZ3WK/jvduITYJA5OxnQ0woZj1d1UVt2huY
9Mun/9sQv6cN/2ZDNP5Jl/xjVvrThrh/l6Bv/rIX/uvv/NuUAYoJfwVVKdwC0AZ/7IWe/Q8SigS1
LhvbKuDnX/3/9K5/b36W/g8UgADi4Pu5SOTM/2Tvgyf510EnPUBQ8is3npkq41xnnbr+ee8zZeVF
0isOlhd/GnNQ0Z2iMEc180oK8ENLqkK1DkK80nglL9TY9e68w+x16tahCW0u82iRRnVU60ilMki5
9dcxSzvr5N+uoxdWqvZjjrAFyHUwI9cRjbYOa9BY6Rft+wBnHeVYBYOm2kvTXaRVpEDF7oVwL+9u
ZEvKPZb8aoR9QxN97aE2zVZpJhEk6/iIKU/QDOV5Vtzs9Tpiypg1QYVZ7m0QzaF0RxdizNg/gncB
VbCOqZJ1YCWYXI3rCEt18YsjynRDci4jonXQ1a0jr2wdfunrGMzg+d3a62iM3tZWMCvrmZn16/Bs
XsdoJfM02UPNHhgGh+06bEvXsVu+DuCsdRRXFw1n5nU8166DunEd2Y2CsQEQrW/dOs4T62AvXUd8
nPI/mwNDP+ZWJ45O5Y5UwZH+K0ObpaviLb/qZlzHhiXzw445ImOHc7QOFnutmQ61xZBqcqVx8dcB
ZLeOIhGq7kp/vCfIsbzkrM7XaeG1/SZD4pXT6Sxu2tqKx63pDZTdVZO/9rRQ71GuYXVWWhdYVkVf
qI6H9qGxtOgBZ5h9JfKZQ55W2mCuO6ehDK/T21YW42vkc37AueE/T6WVk/4heyYZkjFQwt61VSMW
akB23r07jhT+UMQYCpmDfegsr/7kphlHtswdiucKsPqVXTD61s3CuBXV9yOwUTAxjvW6vWZ64oV1
ahlcPN/sDRqwNNSVWVckb0YRznSpV6dGW2jbNF7lNqQ/5eQ4G7JMsSdLeUXFZOzM0c3eXJMDdzhF
cbVFRBE9ZyZnWg9o0XYqU/kA09q4tZwVA7YGCtD/yd7qOuKI5BsuZ7g0X4xdmRFi1jF5u5sJS7jt
uzwGGxWLaatS4rOXEeC21Y3IzWz8EGHbQOZpdKt4npn7fGl7GFCaZfVZEKuOq9pK/kwyTHdcQC1g
UgtWC/O78cjwBNV7x0siIpz7UK+Ar0HfKZ7tHtP8wVYDXx7e/HwhSY/PWEriEDBU0XKRtpMH1szv
QFodL0i4Z9KQNp5W23ko53DqSphTPH/71EFpgieAFnA0ATDduElXPNdGld7OwAS+pfBH9kZv1e/2
RIM16iWo6PWTZdhVvN3QG7w8GGb3Pl4SeuZ2azuBFSXevZjWWZHWlR/F2rmo7Kp/VJkYQZHMyITS
9Yt/79wiauqe3KnkDxZrKrQ9sIiE+Fbmre4r9POjyN6+32mZ3fFuC/rvfgN7yr5KJxi9kBfleax9
Dv50Kxj6MXF4pn9hvozVOtjvSuHek+8jjjKPCIygyRG2LW06M+4JaYBHxqrXi+qEgZ1fzcSIvCvG
svvWuUlKHpd0zhx+5quGDIVLBD/tMjZauU24IwkZ8u3ozTcZHI12mTBviSZeaPB4R3de4Ulxoj3I
BRvA4tAGIqTI30viQbfff61yLOVDGs9gm1RO1RYY2BICmXHlZlfY10ajRIRdn7Rcps28fD+i9HKL
ibt+4R+IIj55zMACs5FpoLLlVlUJTM35rtfU49DQvBps+ValjHhKZw5878bsehrd8V0y6KTpdsmh
zNoPsMNXvkWLrqNFVJnuZVIW7bRk3znLc9wqWP1wr64dJt5MU+1tjr/YrGcZeGYlLx37WL8xLYxG
Rmo4F9oBT8rIjFsHQHuYG14cOm5tBYaLHSAt59uUwPlxygjdliercqM7o9OmszGZ2c6TMfKF0XOS
PeQyGAP+ILYzWIGNi9DqMAxY6Dsvb5JQa41vVTwFQ2O+NxXk1iZJ6yuOPWpbmaVxxHfytTW6Q+XZ
92yTRZAPvUWjJo4+abH5qjTv69zjvVoqVe6KoeiQh1Y4Y0prDukk01c1W3MIaghqD70lRADjYflW
Djb9CwQpqxBvV3fTQ5X19cl38z3C6CSw7YUfOHWM3dT00SYb5xyTo/HkzHSx6OIc82kujzq4wAOY
NdgYXl9TRubAj32CoeKFQCcpPzV6j4SmkqDsct09tdz4jPMdPbSH6JNulA3EZAKyjPnDmutLnXru
e2oyFBJjo7+5TLFCmH6PHQr/z4RwWVueddD3VuMFZAcxkWfyuzKJRLMZloX1wBqKQ0zOIN0c4mKC
hXGLHz00pfqWzF1Edrw336IuGnE1xmgTgqoziQ+slrbfcnSurqXh3Bas+ffcVsT3OZFxZxEwtx1N
jk40f7QMKnleh0IBCFOGWb8ruGtbwA9HQmbyjVXXn2H9EqPnKT/MjOFVj2BK6JLd3qe5hjOi/4pX
8VOTWHt9bqKn0agxm1n5sLEZ+JFujtSqFcQhYQcKHB5DWo1V/Opl7MOVIksA/d41hT/xHH7ufSNg
dbi4NB2fciJzqSHAYSOxcebT2EUjIzoz8iakndlT5hIXKJQo3wH0Z+8MkIqTTxr9CmmJQjlo9Ogd
Me5yxd+NS2uLTV2/JXZF3pO/g+42aaisrFUqWbfebT3U41ulz8XbaBrWrUPCI/E1nHtaJ13CgqeI
lbxLGacmlU3EAwIUf+NMWXw9oB0wTsqMjIlD7QIJx2/6nRc3pc4jET93zqSdHaP14D8xQeRHJEkv
amNtO+RZf434WHDHVHj6ZWPXRKEtI9vg1MtbCcPnJBC+baPGLsHMNNEzKLruwsAlzbaLajjFdn6l
3XaxZx+pFPK9octmm05FRGwh5+Jt0k4fFRyPs1HG3dPYpuOBTLTmxWk6dEqshSF9Upq97ggrQdSE
irrLMS+pwhiraiddsoDVhtkcJMLtgENohvhhjhCCGB4fq0AXKIovriq8jWqj8Zw7mn7TRlULKUC2
+8ZE79yPeRRQM9xMyNRwdOxjM6Yx7C2fsraVdZhVA4qusWmJu84NwhcIySyFDh2rzcV+kcvNlCaY
+tF4bMyeNGq7UMPdklPj5eAx2bkG7zyPyN+aTI0IeHLtE92OW+hB6n1cUWCNM3c7v3biXV9E5GFY
5N62bZqGwLR4xHGZrUP9CzuoPFcuh8Xa7+eN0kf72aqn/TROcahoSMyO5d5OqQkMx/OyPZaBPeBf
IiINeI+DjN+bad5bHVve0MhiO6RZv530aTqlg6GCPlPREYjLdRo3FxHZdkgKXkbQjjNdRRl2Dmb9
WkL0J3POi5+zuhpXbg8uZDW+JoVR7/NyzOJ7y8noq5i9GmM0LqMYgPRonDafYw6/tH9h6s7fAZLz
dJyof5drm1IlD7K4zG2yELIhnLzaZO7V51NGJtTQ9zIsnRQ5MOG5yfw1yUkjFxvHiqR5YDd8obl8
r+n+sCsrf52B9OND5C605OZF3caZLcmKt8UNnfbXZrHS7VI7l9SXGnmrHYnoyHjCgmDFc+PW9hc1
yTnIzGr5YiijuxlLkoRSY3hv4xl1im0ON/+PvfNYrhw7s+679PhHxYEHBj25uN7QXJLJJCcIusSB
P/Dm6XshVdWqqpZKv+YaSJEhZZLXAAef2Xttr+/NtQuw+0gw4LDMsps7Nh/GmQ1EdY0oVTZGyA5y
0txXvN/hqoLi8Ta00YQ8oLZAHREDl2sxlN9ECCLjmiLo+5gJHwN3HpWgq9nlxjvhgTRaUjeIQj6R
ZzKsmJN/ugZR7FaVk7Wrp0FWWh8SZA5L6tg/TtHsFJtEX4r+iJ3Cu2B79ummdnIeiNOgjm+svQlw
7gAM6UHgMhXwqvpZQzzWpod5DiFEzLM1nS3kaPcqy+fnrBbZpZH5Bw1olG9Kg1Tj1dAuS4siLNdx
IT+qPOepr1X5p9s7y5kVtu22A9C+rXVRv1C+OBuDVfy1DYnepAa6mnFi30LUiZqVTkD6UVg+UarT
zJ3WFcM3pxu6U6WAx8xZ7+HAnNrsNi0q10bCacp3FJIMQMMkHre5DiKZ5+CCwaI1LKkDMt/79CLB
wdFHtn5l+e49g8lSL7OZF++zRJXEvtq0NI581y+CTgzFY7Ho2+xF6RYumjewfOPG0+dDvOjh1KKM
I/I4vYkj1HKMXyCq/JTQ2YWECJUkBKYa/PLbKqIoSX7K7YpFeccWa1Hhtb+K8qieF43e+DfFnrmo
91ib9D/kouhzF21fvaj8RuR+6aL7axYFIGvmc1p3OX0W6kCHCJu7aFEMEiLKandREc6LntCOUBbW
i8YwWdSGvLAnGr9w7fqy3JJS7R2yn/LE/0x9/r+mPubPvcQ/n/rs34a3OP79AkT/2z/5deij29Yv
QFkE1jvs7+wrkJP/tgBxxC9sy8GcQ2AFyrf48n4d+hjGL6AAoNDjXsFdgpHlfzcguvcL1BVKLXCQ
/z6Mz2aw9Ds/lMWKhaUGHZLh4FFgVfOnIRDm1mxO7Mh4aBq16LbmvJlAj/E6A0Kw/LOyENlB6Ks/
CE41HqVMtSvFxbQrALAC74o9O8iaEdWkCLNhrTmEiPsawbljr14aIfg5XI7I0LW+jO+SGh4NIdk2
62uJ4q+zoHv9VN0ZGvFgnNHD+qeOrzSm9Ip8bgaPC4xM6lr3VcwaoU0I8a1bjYfxLRNWpsyyaYc3
P1LTm2vKKaam4mMLZNTT9tZpPW/pgKujPWnqvTNk8tZGw3Snpex82eBPLxMz88AnfNWlKZ7br76O
dPqXzCI8Wuj3kXSQQ2lxzMy/MZ6WqU/6L2xa5mIo+LtN6+dXsBhS+FYFOB19YbX8fg6Xz5aVaKSe
YPg3/YNtdvZGGSN0eL8cmfebRtW6K3Jp/bvSVcaZDHXemnIA8gfEytM9ymTauOyQDz4A28sc2vLG
QGL/CdVbey4qu7nKicGEHSfJhYYaY5u3dPK01N4ukhD+usYsbz2vfmozEy+qGs6I841HQxo7IF+f
SUWy++92hf/ARuL/0UfCm7aEu1zAQC+IbPw/ZjiFXyYKhSoIV8/DF3359qOy1L/rhjXeaa6oD11i
1oc8GWCfSarHVa6187bhaQLzcRTvivBJhi/QwW+jwkqPQ2naD+HEnyoM8F+GKknMI0r2VnYOjDiy
lu9sL/zGMMaAW8KoJIUwHTgktu3jYsAZpdXaLkVDtp5KbAKk8nFNm63oT2I2PwunOw+1oe/bLrT3
E0BF1up46eJxSjejDdVOMGVAqfCSKT85WlY5fMQS5lPWmsOH4rw+uBMpSzWAwBXwZ5rHvtu2MdF0
3JTpjduzvsgaDNWp+SnYriPZI9YR9DX0yBNM1pwoCm/s1jEUaCS6CSOxGRyhETOdcQtEY2PBt7Rq
izi55HIR4niZ8Tzhz/nyMsoIxDX06ivb9qs9gg59W8im2SMsiU9Z24pLuMQysnLrLzaVSkvLvqTT
VXJO9hN+Ez8g2ta4anE73jatzgdqLEOv2YOraC/3JrspuIlD82yxVHv3EcucLYtVmmBSdvPX186f
zizAMyR8OiCKSGHy+S79xcHzu8G1gdcsjHpXu0oCru/RKBY7TW+Yoo2Dt65dsJ4YTbl26nL+QDCO
laNt1BTg35WfiSpHosOM8Fi1onpmc0LIuczEjkXK9xEHw7rqnPwpr/gpaV/bbNp6E20H3/25DFFx
iRY9NTGERN7kpXEdBf0BJFze6tSRmImtMQ44rqZtj0luOVDLlB5dtfrGbjVjEzNR52eO/XgD1XC+
/3nZqgRFdhw706WuIOvpqgx/lJknvnta3jz7OMmeC22uoErG4PYIRwNmTacVvxci3VVlDZgXXGMn
sUF32D8maPyb1JPerScqRmV//fEbf96ZC2aiP026xBEsm4g/7cyHCoRcNNcIa2vlaHTPrg6RvtIe
ktnnHeiJQZddNdpjMsW9XNmj8tVlrAs57jwR83gxuQcZCmVVePTSXr2lvYN1x6ckiujz6vCFsRVv
Zpn5HipiBrf//huwlscrCDOey8jw/3j9FHPa1DoOyWvmwJgdWa7eVCqKtpUTortiyTxvw2rgvDAc
jhjC2bUNzExF4rewT/pA1Db3HqhIYyIHYHT1szMg5ZMGktdtlXnhY+ZWiGlkEdGR/vVr//k8/vvD
Yrn2sXdaLrozAzYtSJ0/vnYmyHE9W4N9LTsbgfPQNOEPrubQ29d4BL7pczxfkrEZbzO3L3Yt+j5W
G8Qpsl+M+yOuJwiJzCQPmT0gm3Mr7ZGlKrLIwWqpcKuuuJ29Jj7Tfox3Q05kH0uhofnR85jgK4qt
9yYcuoOYZw+jziLV7jCEFLjD3RpkH3rocRl4tqjZnw18HHvNQ0zb4HzehJ7rbLPGjODCy/EFo8W8
q4c+pPaWxMkWbuERj2eMX3rUcF4ZuaUtTn5D38ym8rdmmb7rzM8baRbVykyVOmRw/V8Kl1udmmC8
+3nrhWRLfNahJvuNk/I/kocbEmpWG1faJ0bleQIMk7GR/BSqmbcJ3N8Xrrz+y8ry5QRZPprEDY+w
x+aLJRYxl5Vz8qmFMjAZefoolAFt24KH+93Nkw+zRGhYRXI8pIPRBPUyGNTQbJxRzDVrm4HsTYI0
sfgXFwJFIt/0H64EzPLUDDic7Z/l4J/KBs5qiKRpX13pylvC0pH4AohdzuaM3fpuwmUYuHLZUOAa
iLaUYurNwQvEGogzCQp5c5Ba5RIgkGQojRnRYXwRcRr0SD5zdP/Ftq2YXCFxc8X7NIjsieO/fTdo
9r+62LW0Nczo3MUV4yG4LyjHLn3Rsv52xcR1YBUmnhUzC7NtphNCj/417/YendN6mpWLDCN/Yt5O
hqiLrYYUPSPe4U7Q7pmETHhtOtF94m7hiEwLDJQlauVRn4FYcNfu3SxeSs7le0XE0D43yO2IP2Op
MhrxvPHN6VlXqlijrjdJBZxkvmLkUOz8yOJiTYzGCtAquR+41fN13ffpEbmO2JOwO2mMHOZqNzM2
Ki/GGFqIJ7pUfuM5EH9rtARCAMIJE9xwnCfPDSsGthxp5UR7Sd2CnM3kNEAwqeSn5rv6VeuHpcBB
LXsU3sijqsmddY2VC4WBhKjL/gUAKbZLjrysXKSlzVDz57DtFnWexHIbeE5jWesM6OljFLXNIcQF
ZK1mPTHfpUl2QhABb0lPGsA3yh9/ukeTXGob9BHiPc9KztW2yrHGcbKLQCOS4RzZQ3okXThl/D+w
CNOsSTJthCHyXS9nWCsTko97/IMh+xQ3GVGLdP2+1dhsrppmnn8YTuodsBxom6zLU1ieDHZJaK3n
YQOQ1Q88qKkSryyd7VAT14HcnCqTUNd63QJKpZFVoVijb85+gBO+0joTtmRTtoZoud2C0SH6Ddcl
3MTI3SHgYcAUo/Gn+f7nifofgd/jpL7++7/ePnMoiTH7wvij/UObykOEh8c/72wPn2/yD+kMSJGW
f/FbY6tDiwTiuMR0EUxAG/v3xlZ3aV+RWcFio7Ghpfy1rbWIbaDHEQuo9Dc14G/CPp1wBpzdtLXL
eUY3/G+JG6w/9hc2tCkQlrwsGlyOzv8T5ZTqYdWRXeLcIEHVDlFYjNWpwM6AUc7DX4W8h4jJ1GSN
Knwne5hjZfvvAAG/JHiTB8tNTTvQS/ORUEdEQK4WnwAfjEhRDQ9tvCKfOOdAa/xyrbHNQL6VGRHR
NdEwVE+iqEJtRZpvZuan1I+bHbupJLlxIVyyDKRE2OI2Kg55OHH4JR2R65MerYs8s9YQmuwtpmz6
YiJ271Plt/UqEUN4JmdenZvOaHeT01dHw6+Hz1nPXq28ZWfhN+IlG0p3J1SsXus8FQFTewd/UfNm
1gm3Jq5O1meuUcvTPMlxL1RpbfmitJuC9hPHkttvJVy2Ogxqolz6Gt9fp+f91m4yBlgGTO1bTUrj
mTyjhdOp1oDDVNDEUlwnKFHXtqsIeGrFc2bH/tNojxMt+mjulOE/j6PnbHoxBaHZ5/f0u9Xe6mrj
ps5zOj3W7IFICLjIyYc62I6ML76WvfltxfIQuMHGhhV/Qqbo77JS69+b1A0PE5k227TQs688iykg
Ek//WgpXEqibutz7RvzVdUa9wYAwfrd1b4BRHxMiXSkvCqo8814No4Oy4yaSz6Z8zuP8GeFffCkq
he5KDj2QFvjLFNrlBtSVG9jkkAE/J7Ydkj7bPh3Mrp8/uPMIOwbLhTosV+RT1TfOFusKwnu0Feme
HX3FQ9h1YXMSD7AuNCbLO0GrOUEEGIdu5ZDrdLVSPb2bpma+DQcpAjlb1VmahsZyTow2v8UsEX+4
1s5KMsrlXDPjh8FpsjNpydNZsha4wF8D2yXD4W6oq3pbNM340XpWhtZNmG3QpZr64eNrR3U5WPou
d5PhzPIh3o+kvJ7b0EOsMjpD9ClxigWZwkIkUclFq6lT7kmnwy1XceuKGyQsYuXU/pyt6sIgT6ty
eh8pJ649c5yAYyGqNzCjphVTUHIF1kYk+y3KNQysWk44T5kb/qnPcxbVrbLw27GrqLf+MJ7jihfl
Vo46NvPUPEVMfPNVjzz2R4kqZeN5mQ9fOXXOta19OrMN+0nKBAB2GOE7qrXBWI0z7bKJDXXrJsJ/
RmqRroiSP6kQOU9OIAurd1u89/CrF+mh85FW4UyRmPc8sHrp7Hhg2SsWxMN3v7RMpkWhCxQHdWoH
GDwKinSYTuWA2jPwUFAdSU0b1Dqn6NxMEBnuXBv56kxkWOA4QKra0cRojtPimuFMI3h66L5hbC2x
zhegMpKQh6HrR/FJUzik7Nz38sDzeUtOyV6BPslvgHMN+E/rftoQMpGwOAgnJKne/NSjK1wRAKNv
pS0wRpC5gJLTCi/SK+o7x6nWeujVj0yCnKtvdvu6MOfbgVl4UI7u0e64rdFMGeMhDnPWVoNT3kHW
0HDb6w3hGcqbHtImU5e86RkIGVXyGgvYtZrDWrob6uHgTbEMDwWhBw9jUhmBzzLMHJFCslFhOVwO
95FV1ecpUUnA4Slumo6vG5mIDIo8JhdMoMGNzEEc5kr/REXm3CirKg6QPoxD3nQOGtkmDzBVGUwO
w2hXg4RcE8v5qLkEqVOTm+0D68PpKxdoMWfNnfYkkFn37lTljAB19BFUlDLQYzvdud2o1nHIQS6M
uT3FshufikyQXa6KiJKwdy4kQmlIljiIfKBs6xB34otZCrmfAFIE2phBn7MIs0MJYDsvPATnveX7
2peeVNpqHKQZgPDsfiSkLN5Y5Gxcm4qhqIJIRo0j3qI5jzaVnmVro+wRlfeNRudEsf5CW9Ge6zy7
Nuh9jtJ3isCsa3XCr9jezQX7rWH05juhx/5tI+t0abPCmQRHp97lFjtSdi/eukm9ft250vqKFs0C
2bwfHRqRIOXMzFZhOsiA+DDtLDU2/KWyh2cF+SKwdDVfQZn6CG9K5wVaEveG6Si4Bh6O2zgdSULr
NA6sCLuiHVuvKbGlK88Fra6HRbGbRam/DWQ6oyCan1iMhYExTMbe7h304YJI1Yc41se1Av18oLG8
zkI/UD3QF9Sm7mxSMfEFF4btr924vx9UGj1row00qcub1YSQ/i7JmqlYaVU0fBORUx19s3KPETkr
Hido6O85N3EDtuLckKN2nefuriNgk0RLoABYt1NU4V3HVMLIF/rAiluCtsXX8QXPkTz4nnZN0UWx
Ba5LyPdmGAXwQLw9OZrdFpl6tmnMLg+EF56RGKe7EpMylXiCGHnGPzoovKzcUHLb5fRDUUsyijFm
kC28MKferjm+h3B4k7FQO60XzmlGmf2hu1n2XjdKu7Gb+r4xc/sBfsmTmCx4on5YsdIzyXlpyTL0
OrfbVLbbP5Fm1h1tJ39L5qQ9yATYU5XGC1AW9Vc3Z/AQRi1qjjEbSiSLkXVtoqK8mxdaAIQFu4eV
d49X1njB2Tycce4xqEG01D/rcazts7m3z7kiGdKI7W1pJhX1N8ZPx/o2aoO1EgBBNuQHhysX2P6j
70Vq12FDv8WLqAdjoyBDVOGXh/wtQJskdyg32CayU983EFvP0rKGk7LT6HvvN7ilmr5cqxljKolf
8w8YMo8SdTzJK4n7kIa8hFZPUSFin185iXnpOVU3SuqveCU0tG0WZAFV0vYyfxud8TyFuvWUVSnS
Pwz4G4Lu+yWr2t/GYxq+1t007qwxrl/Zv7Gc9Yl3LnujP7hD0m0zp3kddM4VX+T6NmIJmy770KyT
b1pno8eboOO6XjIffR/cTBplp7E9uSUsUshHeX9jZSDNwPphuBRu9pRoTvFAUZWeisrjUW/rNETx
kHrJbVm2+s53I3WDIXmbO6baeYwTL8ACYOuMtraTiZVvhTSis0sntqmNpNtH7EPRoMDEuEOqMR6k
lSEo8rp6PSWJja50eCUlJgnAONhqx+J6vlXoG4PUrvVjOdfF1vaG8a3zQg+LSQVQIEwbx16lWVQV
Kwdl39ou5/GjINDl1QGmKChz3/LID9e8kB95l1fbhA18GUyFVh+mRnhBnqQkg8x1Sq5HleZEe1pp
cVGjgdIwJXVi6HOGEdiKPzFZG5gB54FHmoMPzPYXYWKa3FL3Bm0ssu2Ag24rQsUTdAj148w5gIKH
alOyStiHpiZ+ePDPVi3hQquuRbBHfhlRm4uVjdKj3gATvLfBkJhoJyZEDWGziFoNbGh81a9ABqM9
XX24cYtONSsEdsxnm64JUOM162rIUFdVbuh+r6RYUn46PBTxLO5dxQNphcYugULS6h+jcrNbiEkc
CL2RoWtMjW1YzFCVHrwx7BKYw70ny4+4y3t0vRh6/PzRHSV5qsfQ9uL01I6eXz4OU8+nhmtz1IhU
8wsq5VVSA2MxEcXqbh8UeOvW0E9Sdz3JqFhrbZi0ECWn8Yt4UPk5+LxCagT7O/+mfNWAfGwno1cH
JDJjjV8A7CisgfjY9V51qRR/u2yc8sXkzjPTqd7yG0FR+azmO8QPu9i1VbmK1FgwRxP6pYxH70DO
zswdTDN343bO4wx/Y1Wh5/y0MvKMCXud1Qkc8rBB41Zf6yUIJ3HyGt2kyu/FIOUa0MGEvEgO3d7K
Wm85DaY1VZ+xLi1KGGNolplTnO6dOrM2mHaNkygabMOCTVhsCxi+jA3XtjORUuRq/D6RqhIWdG89
E7ZEYFITK6RXja4RnCqyNBB8clcGNazJsnZ6GezwNkrgVa9E5o8PyEOjdZ9EcRi03Swuk4qMIGlJ
w6rNbERFbHtOh1FUMUXnKYy8G9UejmKGZ6uGFOrjiP3oMfKy9qWl9KRnavqbqZijh9yem623fNhh
Tvaf5rd0X7aRg1wO+6HGLTsynOyUOOADqR7CMBftOi75qx2S0QPD6eLaRj6EoUqvvtWyZiuGW+t7
UUbfQoZrZ8tg5oU4kTge01i2toWP1qHrxcn1c/UAtqQp1mGoCveCS9e6L2T15s41skU1jxHURSnm
wANnFAfxHFkAEzDL3qbZlD0nAoGmlwzhjh0MuTNTpxs7WqH2CWnC8NkD/QkU9nV8qpFa84qKbYJr
qFwz35/RqbU2arUK8ENbMfNdA+8e3meqPip+jayfuhynu8r1Urku/Cy+1hGgBFHNjIzBWxibxtP0
jeHCTkMjHh/kPCdnwJHxITd99wYjNw3s6HAxCe0988r5iSSa0F45usObQ+5YboSdTs8pRwUhpP0g
gjlx51ttKtHPQbLdtUafXYulTjJnritG6e1KrwRMWYMoa0Xlyx7GL/dFEuoY3gA80n8uhaxu12fb
pLiOC7HYmWeU+FM1uFjwQNFV38t28PJbPU0aE+qQQzNW6TwFYMIwHg066SDkwuPvzJ8aKsThTvfR
PToSkWlc9Nr03BJtPj7Og4akmQxIGt72rhMN64tN17mGqwhuqsfhxEdSezCQokoipm70EgXi/8ut
vpEWQtmbORp3oeZWj1mWj99+N/75Bzvbxf/5h4mzJ9g/2AC2qcqY7iyGzd/v3VQ1Dklm6sMNEH97
rfmLZdHo+UbygwavLoxejdzc9YlxNFN7q1n11pb6xnPDi+rYmZXk+fXazp8TCDzx7q9f3KJT+P00
/OdrY5+jQ3UFyP1naHyu91UhQmO4Uaq+cRW1YriP+3+1efwHvwSvDHxNlErC/fMHYJPFSdPbDzex
ASKf/zhati3c8m8Lqv+MJP/lSNJbyL9/MZLMsrgAHvfHOebPf/TrVJJ0GwTbBvkpNr4Lpo/8vF/l
Nr7+C2NBB8ELYZZQzhedxW9zSYP/CzeDB+zYpadepom/ziVNQmMdlxwQrFLIcAT6nX/DcOz8BJj/
7jrFC224QAKYgiIjNkFM/vEeih2ChzO9kcexwjeC7re0V/hFnZOqXEY906hbYPqQ7am0YlG8cEmZ
jfWejVq4oYHc13oOkNsrM+c4z64VbrK+nIdVK8R4jxY9t3Z6QjDrfeon9XMFu8IOIOZEJHSFGWzD
3mh6KuWcpOospFtZdbmYsR2BZj37iePycBvq+cCOqLVWRVL6G7oJsybqjqSVwBxKAHdNqNAmehp7
/mRyP35aEFrPh4oyC9JhpcraJpiwcWNiZNBknH2jlevGz53LgCxklffdtYFmtnUbAMwrCjmy4GxH
jx9Ukkz3oxTtTR0Z+XXx0xQbdyw1IDTeGNmrwhYR3V6irpmtcJ9EQ8VEpJz2EXEQR0PV8Yljd4c8
tgZFVcbl1i5wnRiNhMjREhivr0cbrorVusYzzk4D5XudPegG7ExfWq8REKRbgnn9NXQ9864zkvrQ
k9O7lrpxJ52ZjV7huBuMt3RYZEvema6W3ZjFcLUFNa2dZRDC1OjKD5hAame5ECKZYKUnPc+BADlj
de1rDnXiNePoQtlp3QxyWZRRg3RnMWwqoyxvQlXnP5Le8bc9kRLbxmYfwyCsuRqO/2GH6DH1EDSO
o8kKVAr/BRjlmURsfVUzoQxUZh/JqEd+C7XuIakb82qO/ngylTvcxY0AiZbK94TImTe7dAayzMcT
o6lpbUNsWbFNtniSK+2+L8f8IavTnIlX1twYZirZ0EKzCf30vs6S9kYb0y6IuWOf0DGGSOGN8WaC
W7hWo03Yns0r1cAPrUUfRo+z58LbyMj37sgZL+m0iyTBEaCUfjJlJY6snD4z/j4p7FZ2z/4azAiO
Pf/qQma894A7MAILE8bv8DlvLI2RZqJ4oqRAkHaz1hVXYXBFE1/eno3Usk4T62tVm9aW0r25lIQi
vTAHhPTLokwerUTqa0h8Getks7fWVZoOOwr3aKtV3QkAQXMU0rn0fVMBXnFw5OOKTgIvGam7iqxn
ycc1CGpywoAeYpNDTfBN44mAAv8KZ1hsQ/dk9UtsZ1Wg8++SO2nWtxrSKx29yNrPrCu1R7YpPPXR
KBfXfVJ+mxZePLvq19ytsy2IjXYK8tggPZXpE6aWUzZ9ahEC8lIHQz934tnqfKwukx/u1dBrl4FE
7U3YqWidCOuFw7C5NVQ+bjWm4kGWRvZhwjr0zQJqBq3TbRhcstrWkJ87iYZBXAIwiI0XwFjVpnPz
eoeawaDwPc5tfG7zVq7I2lxNuMCKkBYCu+oKuXNO9EqSb4ZBxdt0gGNgUQpdvdDM7pVnRwfo8eAj
6coO5HaM9/mYzbuiTWG48sDezenoXKy6BypkDod6Ihh0zQByuEeW8A0ri7bXqsm+YWgtC26wsrEG
gbuGPbu/rnT64rspHMz8PJT2TV577yyL7Y3jzP5jQlW4Jb6JqHgvDu8m04tvUXK/FZZiWlPhlJlj
/c1RvU3uUi3a16bmLS/h3uua/PpTlBW04IbNJS2iLOhzK6O+k9ndxLG7kuOShl3W4JXcYnqdOx+w
dcj5jJq9PcfTOL360wgGK49F9VDVWIIEKi3SWvPbEusb4FefuvQuskNcSYqeiG0JLINVZvdsO+ek
PKi0B0QXFy1hN6rwr23i/lAl89vIACszSC9jqODpGAxAbHroAou8DEkZxIpP49zZDPtV7GhbfQZE
6Rltvp0k5B8Od8aZY/dNZlOjW/uJ1f2RVGHZ8WzRqo9Ugx2G2DKBZjxKmvLbtPZKPKPlCOaiYwBy
Hq3auR95YD+Ydcgtkg5cekyqevt7o8f1Uc751KyICrLfW67+ONAJLmEOq4WuBSBRudcKPi5NAurx
Y2kQjFRNobZt/aSICDdvD9ANoluZddkDKEPTXdUkHu8kYYND4M+DfFGe1Wx6w8r3ehzJN4+q3yen
HJ02Tt/WOkdmrTNdshTjsHkglKlXdLqD2ff9CiEnyneO9h9FalGag+wfLm3fNHdoQAh7dgHl1GzY
C4W/wUb3uSKMoHsWMK7eqlrELzyTMXcOeXfBlJHfhr3t/xCj7OC8ZqHJ1j/tnzUIFDe5ID6XBuUr
z03n0y58m104Cr0ONlqPgB9k78Eu+0POaRs01A/TGqXgsl4M+RQZ1EnvW9dP9pnRVPapJSLBVtAZ
kK8dFcNrqCznG88Rf6PYe2w7Vpwawx9XheRGoXI61PE4fqR0NRaHUYR7Jy36u9Gl6cHVJrW7OHEa
onLMvH6BCpvemBlaKK7i1nIDw89nXN1V+gnZIkVqAQ+qychFJQAyPLCwyjGTSW5WVbbV7VwRxRsg
F/KmlQEkON9Mhi8uyH2GF3uYhq/Qk9UrKuQerhn7y1XoM1dajdWkHZGN9XeApJnimE2tfVhiam4n
EGREQQAZ3HcuRM49iAT16oP5QJ8wh91B6cgr10mcVIxOUOM8V15sWSuvNMGeWGzfoLGZFU4qlR24
54AWdYZACjhZdPi8cn9jurV4Cf02tDZFLFISUXvN3nWZFV9DXyELhNtOnm5X4Kf1LOw2pmTga+s9
G6bUcKGltNVRl62zdpQl1lMPMiYzuODcTM0BuSnWphKYtaB+kowtAaqu9Ebd613Trhs24edM69H8
u9gR1qObqEPjWnWxyrOifknrZFH+Rl2jo+9ryu9kYati0wK/qiBsVvMXaG7zEgq2T6bhvFuR9J9c
xLJvZdSUW3KF+2zNEQ8gZepTjDCwtDkRWcyKQ+wK9+LPlvva23WGH0vhHjUim8jeyZzMd3dgT9yG
uvnNx0oUr7zcHBmM1aw+i5JcXcBL/DGdu9TbA42brl4aVn0wIvp6631yuFVhq1e68/be9vGHBclo
iJdupoDcRGLouJZE060wZeuffsVeaRPmTqQdcVeE37FUFE+osZ1ma6JqOnVNN9FXahqMwLphXQ7W
+JBE6Z2Yu/h7Vbg30dQDGch74HILcIVkq2Jq/Xur9QVRvVa0jvycNaSNKf4WuJq28vTI3aHhInPX
rnvrnZgug1AKpDLfCmtyWcvlA8NlXTP1KdCbWEAOjKKbpjXmzYAkB3JHhvTastv1rMxs2wnRnXU2
gE5X518yMTqg8Z3jQmFn9LzqMd+uU6etnyJUCe8OMpdtX5IhveLbJANX1VZ3kcaYIjs3U1yYoc1I
J66jxAI0bSWfCuNTsaL5xKYC3YWjxRwuJWuj5ywcs0cGZHInlhToWg+7c81Ohyks2XSntIbMEglq
xHyIjt4MP31bIPTbe7EPVIhMtPR747mwdtgbswWQsY2rUynD2bAVnU+ppqvjgPzjzDvMzoYVxx/h
HLdwCdoW0nDVbyPfLA5VFplrI52fFTJcQC+GXr9FLGjuzKpiOSbi+vCz9ftPl/wvumTYIToWgn/e
JV/iAkz4n7Bcv/6r39pkH4yWabqIcAh7pUtllPNbm7xod5ZGl/if3wwrv7XJ/i+mZy0IEmI/f7bQ
/9smWyZ9N4gvXzeFZ/v85H+nTUbNuuhYf9cno2tkyEL+Jh4YUxeG/qcgMFOSCdtCDTwx5SxlxQVF
wboe8aju41Yf1Sa1TNyjk9mDaB25S82No1rzayQ3rFnlc8x90k3NZZwQ8EGdwzfwDFrOsr7pMCWp
Lhv9PfKM6Ckf8dPGkWM/95bVXngssmwdfC3cxiXGGCbWmnthD7S4vB3SqXdaIlN0/ElxQhZHJvto
32d1a76zGAunkwCr6FEUG+3/sHdmy3Eb3ZZ+lX4BOJCYEojo6ItCzVUssjhJ1A2CoiTMY2J++v5A
230k+vz2+SPOTUecG9sKiywSQ+bOvdf61rlPPKt4MtOgk2c117Pud5kzsNhb8Am/JfOEKN9Q+AEX
UKGXkHU/KQ5jSC7XZqObxIqZ3QvN/wFdZwfolLiIGIEt3VVgVzAD7YcwyHK6gBjt002VBfGTAEy0
YmpdzH4Tc4A8cPwH0Yx48oGZNCoE2UY7Y0y+ZbWHgEDGkAH0Oqa5jR1/lxgxQDMTICh7RrLnr5g3
k0yCfJEwxER0m2iRMFKbm1ZoryPy2hWd3ZyCnYEr2e+euakJXuIwAtl4PUeytqGpaepe6Jl903tA
TAUwaHHoGDaUp3b2guc5d+UDM4ngsWknwz2AQjeX0XplZ6dMkc3iS458n+mbg2c2AaCldGu4BnQg
6m4sjo5XZqe2klzLLqcrbjjEQ6zSaRpObYcl2dfCKtrI2Jnv6yIkgnxHEE+zT4XD0ttM0G7bAb3A
MBd4PScEIFZQgxqYgmDPOM/4XM0mx7tZafOjl8kMTH2Im3dvabqbPccN0MKnEIm81DcdTMORzadl
FqN2RpeAcj9EoY18JU+QRInXUM3NQnvMMJPayAhyVKgGLPgLWWrDZtTJGHC8QhzinvNjFLx3JGAT
wJlLFnoGouOyzv3IoWfedADuV9mMCIhTqDFsCLHq/QZLLUhs+ZjCj8pt4xB2zY09uSAhIObLGEFC
Pdd+hxDCGqGYy5RcDydVT+ys19EUlNh8zDYkHJkmzfQi9AH/lIyDbdBPD3qWqEPdRNFmdurkXOea
fqhsYGwEmhhHTytg2SmhwPNEmBSYsB6BUCJaQB180rJpPug1r6bhZMaTNxlfCpRJfs02TOpDq/lW
m/TbspBte7RNMzmoePjagLE/NjHjhtqRhNnPOQidatqVoChItei2IMm4Plq9jnOt8MNa87QVdrKI
YV70HdjHZzkC5vGCslo5tQ49xWpSOAeWO6wxV4dnEMEFDfypIuVsfoC6i1EVVzldMpszFLK5O376
5JRgH6NaHdvqgEC2+w5ca1q7kcnF4WXb1wtTHooFtv+53Zd1fSgGG1JOdp+68XkWwc5rOiBuxvwY
O+2u1JV3xGB1r7z4UMA5WLs6yfQJVz90InKkrCdV1zt3Gm8SQxvxOHXjlsNou+mDmYllYD2jUKZ3
WORqLXLSBS2g4kYxOAD8ou4h1oobtxbC9yigOKzbLIIxYS4LqDcBFcf4HhKwQT/lCuW62OTMbnxJ
W5tnq1Ki4H44O0PlCkC9R53QZG+znOJVbeje0WG5PHZkyRBlaiYX/OLJHv1etOatWOxy9bVPFBpL
fqm5LC4jNfMr3mLTT7uAc62bKO1EcWHdx0btQCGEi8ENg7KNS+RF1tFnXVM9/Y/xR9TmYh9K1SEx
pBPqCHfybS3wjh3nwo1iWb9S/MMmnkkpRClwHzjNlUmVvmWZIMki0WA/we5uP7GudGuDhka/qsw2
uVCc9X7dEqrJiNDeQivoLmRNRXTJRu+mGfX7udHatZXkLyokqhgh5u005iS2UDCNSUU3qFD3yuEU
giASkZ+ebBMzNfnxSus1suIL6CR2Bw5DYyrI7Unax6xIna0BReZhSIebCka8P4o2eZJa8mSHtA04
B7yq2fvshMbB6GyH57irtnmWQXQwhi1d2UPpJDsUfgFXsbYuhgjr3eA2b4U92Ru7mdVeb43HKoBa
jGCudNekOfQnux70SyTM+86rzpmKnp3UICQkmzcQNChz1RKA4H0BioNuC5R/uqyllebeucrcMdvC
Wcatw5Xch7XPMup+SYNQfM4YjzIplbxqGhwaQ/Y3cuo3fZ0eJV2GrQ175dQ4nJXqviJJN/DKyE+n
zN3RdJgPUdnu2yo59nGQ7tpMj/0Q1+gq7rUtm1nmz4EnV+5geTmw4s56IwOCcNy21NzLNOvWNcId
wtS5qW8y2NP+RJ7EBvsJyWPgb324BOcxrhfTW/YkrH6PhR2aLjQTM6E5ZjTtA2F0F2J58ze4iHvP
nT4nMgWWwO/jjGmZIp6V8amfzINo0IFgLXENP4TgchltC+EBPeSKWI5InOzYDrdwVEA1dKH5QiMd
y7YuwF5pDe67jZuyMvW5WdyFWq/SVdkwuGvZ1zi8F/uptBM0v6IiX6nqzgb56X5sGNXeI3hnhdrh
KdKGZXumiVounTaXLpgujWetyIpbPQTruLamzII7Ps1Jd09PzD14Kp2PY28+WaNefUX9otFPIdAp
3dpyMNXKzMTQrPAoTv2efdbY9K33lmv9nYhk7LfABO6VXdyBSNL8OtWutAm623SMP6nGJDRtdMpj
PTufoAxkj3Apj4Ym2o3g11sbRVZ/YXm19ouGBnUSTArm7g3hJnjfkhJskLNEYLluBUA5hREaq/7F
C0PAPDq9mbAf0mckzwM8COX+cDo7JFkKIIkdmdkrTMrpQQ7w5WlAvTBjhNvt5vJZSkBxWuDoviGj
5LEISX0eOV4iriHexDRHxtPW8hJxwxI6P2a6pU/Aguzx44WNyjc5B6wm/Trpmrz3vKL/ZKoewlQX
XTIdevXUs2VzOBcIM+MGIv7MeW1V6U12wgpR7klmwI2hivBGGNm+TYPU12y5BCp75b2bAxZiuY26
q1ab7n6WTv1Jm7192U7jI4GLtKe9mFm8N6fxuWjbb3XqvrE6Z1uICt66a4LuiTS5kwPxdVd5BBnb
8Ps3QeWwQYDSX7cGnqbIXnS4hEYYl8I0iXkx7PqMcxBzSqumc24N3h63DTrvqH6DYrm0FLJY3FVV
Lx5YINW4MTsTw5rTDlG2Q/mmtkyTUjYvpRUvNRCcU+hM9jajFnzWh8acfOCB7gj1dDIf8JyKr0Vm
04VA1QoWHgUDRle6kiKjYOi45saC4UJOSHmc90eJdWQVd/qCAL+FQ4LRwB8K4pVQPmbrnMoDFVXc
0zDMA5EP0Qn9gdymeR8+eHT+G3FDoeXnRf+MDBl9yvCtDBxnpwRTKTATgHIqUIIoMw4BDYvVPBLW
zUa5484d7WRhB8UEQ2UlKInR6r70LWpeY17EFBW+XjvDh0JXkz0wLfeRVVSrKajIkncFvMTWgLfZ
JP2RSf4maMxLEiXmU2whxMwwZiMrzcsTyKecLCvvYZoRHPc1spiot3a6+Ioek6IpCYCg58ET0TJM
RRaxhGaZayci40LZzcrt6fM1zsT8qybzFbeXT4yFWjHbFH6pFZUfW/3aXaQqZYMizHId8El1Dzs2
jb4MXnt2KPK3ustlzr3qaSyRsUsdHZ4dE68Fox6WkpuvOa5A+W9ppa9CCYIewvahLK17b2CU6ITm
W1Z0T2VFJI3mYLaFTUbJbE/bcYDY1VQtExSSDszKbm7wOMECmTXjOcNsvGqzHIdXi3jXWIZG46RZ
q0TQe4Em5icRdq2VkZTlOc1n/LbVuC0VdV0M1/5b2oi1IEvqOsc86WPmrCYdAa2DlPJJiuxcR511
aeD3g3ItflAA04qK1EYkM7I7WMrc0v52jBSBYbiTnhoriYnJ61BJWujoLDpsFN6IyCbsXDcpOsjV
hN1o69Gpuzhu8FVXTbj2GErsoiEdr/UEHcZTyHinTFL5oIS/RShzKRCcXQykfnlZD8DiG6YMNC4v
RuIdNeGiPnGY/8ml38wkeDgDkPxWcubIhPaCL/k1rJydFKo7c9SlZZoQgUQ8Q4ApdjODKMqiH5pL
nxgCpX6G11Xt67S5q2PzVIwRS2QEs6vrY31bVRxxe6Mx4f70O6NcnAlJcnIFTXM30Y966j7ZMsKy
Gs+vo+zegi78Su4ez09pXrv2RhI2VPZzC0a/CL+QmgQwycoOIPUISDDlefbcz24FG8/zyh1oezAo
oVtdggCAj1boAq93dU0GKjRNJSCnupnJUAqd5ZIG5UCJpt11Tt27JBWM8yJaRcmJ/JnlQdeqaDu5
rjo0PMFf8Jp/NxdEoxkMjB9Mg/gdUJmAsyM7f8nKJC83yIjzC9sW6KWxNDOKvLKRayNqiuvQGu2+
1yBc6SRV7ZKYoDb0So0e+WXaVi/GANR/HHrU/XZVPw0d2ua+J4aHyjo9ePROdxbp9NtqmsPToHfO
tgFNCCMC20jp3XouM7wi1sQPO1bdaY5i51iZLkTnbEqPXRlMW3uwmkerIJTGbQycN3pykxYWh/wQ
BPEc0qBUZXjGNWz6SKvsGwEifYOPdtyZTFbWSc+JqcdbyRgEZGrD6CgwUVf3hWmtwxH9U14Tu4Df
K1zT38BlZOq3oJBc36kSc2Mwe4Dz1ToYJKevbt4xDzHkqwwzrhiF7U3RZcW+SaYDTU/0WkN/EXlJ
aaEiyX7sfcG7FQNak+Y6IbxpIXUUlEJkixANRdHtDX7HuxOSnsrjmg9M1ggRaUcDN8GYbGHuZAdq
xwNTaNT+eGS2ixRjw4o+cevtYpOlwOoiRuyT5t4ThG7tOA7TdTFH4tTQIFJNW3p6w3bNTkRqY3WZ
lHcqVMFkK02stREgX+yYSGs9R5BSGPVJIkFdOWEW71VqCf9dq5e2Sj+Rq9IeVWn+qOfuZvKwdi/n
C1LMLhBEg83iEgFIwm0ssS+CWmVgnWWAVwfm6E4Zt6iUXO0EYfIuNuBPpGV+EzryuXQ9taPGJsFw
4VepcdwWQt+FAz2PrLU5z9jRtO1SkLWayzg6jtvvc1ldnbJFZIgFq4GaPofmhk4DZy1Sc/1cw1c0
oJEwgoyWjal8PRpZlW092EdlhrkprWwKFyhyvKl+F2BB07uWNdIWzZoi8Gsvk68INw9kwN6NbYmd
Q03GmmPkiSX6mZS7Ymt144bjFk+yYKTBqAsdv4j1yyw6A+HxQCtlZuO1WpMoCnE/JdrBBR029/BC
65pIIw47c/GptvB+rAZmfVv8+Y+snfcGoFF+o77dpM7A6ctlONlwJGzJgZiRjTK/4KAaxMMxYryF
Cq74CofJuyYh4AIq2l09AG10GM8/ucK6Q/7HLKQSxtpU+rZVtlxZTZM4PsWytnYAxkHPksljHkTf
XVFf1GycUtd5NYWBtfy1FcQJte4PzDIVR9142hRiTnyVMyqGyy8woqyBbv6oWhwBmZZ+iWra9rWF
KgEVvp8iwKCx4tIvmRMkokVBPyBiegp+KfgCXf+uiVigfdU1zuhXaIlu8643jhp1fYW9FckBcmeF
tHUCWN+xk1c9iEpPrwhwUmPRrCOGOkON4ge0WqPbjIYY/JF/l3VbOjnhkS0LOfYsZM0OPdXdWUO2
vUNbkXloG6zmEENOuHNZ1Vom4aKxc8rjmjyckaq8fdQI1VLb3FUwKBotHRqE8xHtNodzArax2uji
bWJ5ojZWBdfIRkrQhKAr9HMnXfz96SjT9hwIT9G1+N21/t/dswelfXkFmvi/l2/8RnHBOhe1/+fX
P6rf/xx+LxcU9y9/2Lyjna7d92a6/666jC/lG/3xN/+r//OPTIt/6MYLy4XD/Tfd+EPxLX4tXj9I
1pav+bMXb/0mPZutn1x07LR0zv9sxbvub7Ri0EPQqX+Xnv3kpBW/SduTui6lTeebE9X/a8Wb8jfa
jeQXo1D5Xej277TiETf+2olHsWYKfgpA4cwQXcNYVKE/0VY6tFPxHI3aksI1rokLzF7tBAALoU+6
QfQrkE9SPtUEZqXD6+6nIagUJ2rym9kJ2PmEKNINwUb9N4md9HaGgss2kxDyFXop51a+Kl+PZcBE
iYSCL7kNKwdkuXELJ9IB6I1e6gafKxiXNMmxYigvc2ATuw+SRJn7Zuz6W71/zcuGCRYyr+cWzOhL
mdJK8Oc+AzKR6tX4ioc1H9k3NdAEmhmC2x49dMArs5UhzXOnTr9SOKJGM5ucDXYichAI3hQfUgx2
zOMyr7tZ8OEmk75gxiPRGK5FXgRbpd+YIFqgaSfmrvaWiMaRbPuzmcje3TA+jqFkF5lDC4yzxFul
quqlBFxz6dTESMDM1Cn01PCGL6d4gcJBMA/SgumESaS+TlUSvhqRwTaSGCVvbwdXOSdygDk2fDl3
oHc8lncok0uw4O5Iz2PKB0mTJU4vrpmPVyujTVlN7XpS5UHKgYy6GtFWX3QghqxpNxixvBO18oxV
YuZvo+Koa465e+fYAg9Bm7QP5gTJIlZKbUDomPtgrkRGmxl/jd2Gcp1Mc3diA4mDw8zx69jPnG9W
ekhIH8L9Wp5dPTcKv9Gm7NnMq+6B6Ao6kZ2gJ03YtPgcyzT43GqYWarBZpUsPO08zOyt0IycVQks
1h/GYD7Poeg+ZSlpEiSE5M15CJr6hC2k/+FxBiQTe2q1dK0y/EC9VWSbCgtmsi4Gj31WYKW4QVzW
iJVHUNVr/Q5PJNTN3oVxjgzbIJz0SwLdIVtSmepqldZmeFe4NOT3DK7i+6hKzU9EXMRXb7b5NOhW
zYOgBNgSJ2GdhJEg2Ym6MtpzPIV4OEEVNdq+3g+T6O/DKCc5nDC6F60Im6Op59537JOy2To6prmV
MAc33gx17d0jw5wHfGxhqX1OQtO5o6OIfql3oeOT1jGnb1ZVmh4SQjC5oT7na8/GdlXn0CG4jyn8
WxXdyTFRN0pM0VGCJPE2ohzwEweFhXdzCglfcZPy0TVrykeSPwCvsgmfRRlaN3VvdeUGaXp1SRA3
xwqVC2/557EQiUVVEnqexeUZkfVDN+b8wb/KQoQtUTJePyUOBkZv1LNzoesjQwEDhDxzsgFbcNCT
8XdPt86cjpEdMWManDvhJghILDn79C2Qg4KNehiBsPQbNXbZSxBgtBJZgJZBdvjc6VAaJd5RZT90
nQ2lcopFS9dqqsHiUs/Q5x7PLSbynUUq30qVapmhEC/uBX26IfqXR5H35T5QI1rUGGv+0/guHkM2
qCd3Mgbw7K2tCmndgzUriDsZ225h03Cttf3QNc8WgparlrpLMvmiVzMRrvVh4dyUi5YtX1Rt2aJv
q7p8uqIZNGCZoX4rFx2cO6nsSvMEM/AfKjlSD0wvI2yIG2nS4iN5MMaTEF3yhPdj0dvpCO/65Ijp
g+9kavWuW7R5HiI9Z1Hr2cj2kgRJKemxK/Byim+zaPsWlV9EW4UcepR/YtEAykUNGCML9BZ9IAEI
WN8WzSCNugBnGav1hKCwWJSFwaIxTKdvjeqZ1HENg1Y/Je9yROGl+lZX0dP4rlVEtEhjDvUiMkaY
wdkG9e29vigcA6SOiLBunSFJ7lpEkJg1sPpMJ7moI3O9fOhjk/HYKFt/WGSUhJW+NxHRVmLUdfcy
An6K9zNjAKoWFSZ6zBo/8LEx1YkOCp1Xz+XEu8g3hZqwxFqGRLzlpdGxCaUV8+tV8wuGGHXjjYO1
dQC5GjxGJ2cRiephY3ACXYSjxEnvNLvQFnoWTxOGkcv0rjVVJcQ2F53ItZ4m7x7bCOYVbKXZNV2k
qo7XfJNlpB/TOBSnOffqjaawgnAKGMWyzMKDJ2h7Ch8liNC1LeySlgvi2HmRyYZOOF2I/sbG3Ivm
aU7Djs4hzk/Di692o9W8EohuAdQodI0ce7AH5w99FgRXe5HpwlCAoFvqNLa5TR5KoHW6yHqzMXiN
FqGvsUh+jUX8Gy8yYGcRBBP+lvut6RzVIhYeOx6dRNM/2YuQ2F4kxVEyBj5sH0jfqXwbEPrcu6Bs
/Lkbp605zd6WVlz2g0lrcQH3ohbp8tBaqJibRdDMGqOdkzZG5VxHeX1PgEO2rhcRtLnIoe1FGO2N
Knqz3tXSXqmUL9Punocwu3gcIe8I08TUswitGThwdBD6nQSzTaMzaQ75IszOXNNba90i1h7EF7tv
UKsILX3IF0m3vYi7W2xlTE0WxTfL4aL+xnKLioC89uldHW4vcbGLYFzrkY7bapjgwcfjwWnZIsd0
dg5aRmzY77TH/+4K+CZ+a2D9/Gh/rXnf69j/KIj/v6qTPZfK8l+rVg7l8KFIfv+CP4pkT/9N2FJS
bf9SIRMv51gG9i5DknVo/JIhZy6eDgGfGTXLUiD/R4VskaPjLDU3IhfXkstX/XlA+MMGxdni9wPD
H3/+X4gH7kpEtooIOvNDkA5J6SbtaYfq3UOyYpqLluWnCnnK27YvZExocJ2PJ42RGu0SI70fTTv9
Rod6PoBKRk2JqRFlZfousnyXW74rLwOptDvG4OgxEeH1d+hagud05vU+1Yt0M2qhlhzKd20lEVom
M5l3oacIkHmjdnme7Ha4dkS44K+b8owGeuJm33qOdue+7tznaCzBSc7vmtL2XV9aLFJThqeHaBGf
9osMNXlXpDrv6tRiEaqSa5F9L9CuhiScXhJv7D+1cW3dI79F49r1VfCjXYSvjH1uOLoiWkcSnrzM
i0DWAs/4aQwRKxiToolpmqhoiWwmnKUZ5V3lEAOzHidT8aaH4w1zPEE7E+rfD5lr2rUsEnzXss/D
S68ZwcF5V/CGaGMZepemdYbjmia0+GaBenTAmj1XYbHPnEBtCEGIXsRkkv5gurm7U4sLZ4X1JHuY
BBH0VAyobbsy3MdDFu4Az7tHG2fBTi/HylzPee4wywjJeJ6LKJOrCQAXAafC6FB7p1Q568IqvW+T
0GHfwAGVkFqyHruA1zA/CNL62AVpskmUIGedVgKM+Xr0Tgvv693nA7TMq9yLRb3Oxt/L7r6Xeb0P
oW/tiVhWnEICt/W9GGyXb81O9VBnQ3sU0kXVi77kWnoZeRRaVWS3ApuyTi7pnNzGzlTCRLdl/znr
iF9wOqt1scKUGBSjeWLoH4TSo+x0gpa44yHZZKpobkE6IFNkVArlzanw3w8jiBcgje2xTXIS/Zxo
DO/ctvqh+C4dA+a5ZtRGAMsP8nBRw5CSlA2r2JrbN4LyHG0PiTB7Jg06OYDNrDcQIRPzAC6pf62E
x6FiaBBqog3dMsRpkH6YtbkVpcfBa4zFcDu3Kkyea500lv46a24MwV7M2DV2UvTx/UBi4R3omElk
37i7xmD5EUREri24OfzbZ8CMU0m2jyPz4BIu8X65YPojrLbHADyAQZyIAQxdPoMoA/QS84O1RAUO
76mBrRB9sQ8KxrHaEiuIP8Xxe8+QR+Tk6Vblac7rTRAhiFgfZvCwkktIobXEFaoluLBuRbBFHzat
iPMD9gmUk+aKma8zMg+NJfywXGIQR+YrOAz32aDb53mJSpx0QhPHJT4RixDXvXtPVeyXgMWCRjLq
86LWLxrOJGetFGGMSO7hGSQENBp5k29ijFgMWb3h3C1BjsMS6VjbmBAg7cz1yVF1d4QekN9PoiAH
Mi6JhHSSAm6Vp65zxIuZkhsJdf0J0vLKydz0m9uU1poY8AjQXaIetc7ILpAFabcvYZTxaIsHMttZ
tVy87ZxLMDPo7wGWsHoIN0F6hTQfozo5lwANnpHeZH4482JrpblPyMR0lnDMfInJpBGKQPg9O5Pz
JyjL2QHDsURr4kIYHiHBRmsdh8tBLhGcxnsYp5EY9061qK2XqE4ODfYB7k6+caCLjavQUt2NTZ26
qccEIgSe7E8m6r/PMmfgHqXU9GMVcTbqWvlIj6U7VYOD1MILFWsKZQr6+9gOtDed6F+aHGk43+op
yEGCQ5I7eqLZd8ZG7r4E3rzvyD88D0Lzxk2ownEbGHPnt4We+wOgWB9Te32hR0haU5MvglzjVXc4
0wAn6bdjQF48UN4WNdgSu2NyUa7kK9MymTEZgc/IuNqGmfCiUoR5b3E8sYm4Zh+TZjW2ow/isTjH
eFpuE+Vi0dbBlfZFOnMQIdFSd6EgJpbsto1y88+cRty7qA3RwIfc/s8JtDHD7oCPpGNxK/ouxnwQ
6o+QpLIfarLaFylC60HWY3FF/RJuJhxL2wxk0w3jIveQ6BaahozOxoa8uoxFN4pRIFkmVKRIma+m
4pE2zXo446pAliQqBfbeFrdK2SlZ9vQzVD5MD6HIHRemlYgvbc/sUuewdlY2Jl49shMfTVEKJ8Bl
yczCW1qTyT6GbAmZiZ4lARyuxPFhhsg7WlolQRvNRz1jsJTTMsKsmwVPEcyJCHSurb5Q/hF7OWt9
fDb6VO2JTanJQxDj17ztUn82q/nR7E0k7EGCFgZPahsyOlBPgGeM84xM+oyMncCLzNETnrc6ured
jiF62BuksSUV2XQ1ri3yPqJPVV0p8m4c4OaqpGnGwlTv2dHH14jY90czstDEQagesU6ZMAuYapF9
1iGCa9pri4I14Xxuirb9rNfOUtxOHGFS/fNEkF6xh+HUxJ8szgIERLWl07ETpTpskbmMoFUU8Go2
nQAChU6WQNdKH+dvbts7myCdOAbDkpUM2SxOOE0zBChHp2436PnjMEIQjUmmJYyPtg63MluTOJ1d
zaWTZBdIwEKtWtcEO/vvRd//1Mf/1Eemo4kh+V/Xx6fXQr3+6nz+/Uv+rJCt3whZZqlCf21ZiACo
Uv8MGtCN33TbMih36eZCW6dA/VPSja76J6czFmjG0obpUN0BdPxQBf9dVUwT+te+MVWxRwvMRV5u
m67hOB8U3HXQulkSjs4pN1BN+GQ6C1IABT4gFKhKq9oaGCEmnoHJ4JLAWxYTwb2NrWt0DuaWp/Ih
A5il5UelHNgHGw2MrxXs3YAnmr5pD08CacRcXdKI4Gm5zRvcecOlJZc8GungSqoDQqWgwzBEQih9
7q1avaXhcCV2RWKPMjTpW5Ejtxnadmy2NTNVY54eNHeGkDq3hIb5tScKzBMLWW/e4WlgEl+MIrP9
ROlIGWSjYrXParer76Aopg9NHXgvKptNTu1suss8sk8qtDtNREN58j5rJuYPPmJy5s0IXzne4fzU
Qc1PRb4h4cm9TevCQW8jSVPwyuELgBN2HM6027KbYJk0EdycpDfQ6JZmpLmLKo5UnjnPDgnKki+O
suvPhjJpF6Nl9d5Kz33Lxuni6k2COzElsZN/BDd955i3sR3re8+TYtMmpueP9CX5O6ZXX7ukiMCu
TpO+bgeCvVYU4YsarytZEq3AmZge2ijrtDm/67AzPYOxxRWDpHqHL326esqYjmyMS0eanHgNS4sW
76Msib/xPNjXJO176G+lod0Ce8KybTvAnctR0NZti8dolpTgblfescVKv4dbQj1MVvSNZffGJ404
BrKBasO8La2wW3sV5XKODvvQx2IGaW9jCIo7q9sIo+g24KAZy0G53JoDmRKZlYzwi4J6/qJNebV1
40zbASyZD8jE5jfa1fIQQVF6mPUpuHRaXZ5LLexyIpC16Rb9otMLoEu91RrMQv/8N30/q49uNHth
svixjuGI1KceE0BzTCoVDsWR3t6QlWuJYjrxtnjUaawISCyrfoC/jCQzwgz59j8r6n8pusUzXBa6
f72inssuVn+Zzf3+VX/O5tzfWAkNGtoYX5ZGAWO7P30ypNdbeFRs6TqCmfbiyfljUTXN33Tk04Bj
XRoTOB7+Aydh8A09CBM0K7A+6oTY/zuLrEkP42eXDMJQfKmshPYyBZScU3/tPMRTM3To1ZuDXQTI
RZJEE/d6VM+EV8XVtqwTF8RWBb5baTJ4JMsDYFdeBAyrYzgOzAXoSUiCDXSn2BFl1vtGL5BMuohW
H92KKbaMKuzypd56vqAteCsKwh6ShgnfGIXZs2VQuFYLVJ75RsDhxgLRREhkT7YpxyQR6s2wa3Nt
RhXPwboruvEfkCwfdhmuwJKPQ4CIAQEIdvDy/3/qvSQcwfuyBwbPZGe8owPg7cKJ7AajbZffi5/7
p0fkP+n2fODMvH8e+xqhjuymUiy8kp8/D6mrPoZpWh0GjQgAxv1flzPNEs7xRyX0L/tKH+auyydJ
0+BgD/HXE+zJv37STFE4q8jJaB7Vam1Axlh5E1A4YLnxA8gxazdFSXD/b/96EoCKzqZt8Jjqy6//
8+XUDQYehcoOnRNBTdWW/rKi6WWvu9GGOvvvf5oNcwXuims5QFZ+/bTQcwmHxxxzwGhipzdFk89b
CDv0AbrMe/z7z3p3jP3kKFuupyd5W5nIAl+hk/jrh42g+iKwyPGhjsaMA3QUUNTWdb4otQTNHZjI
t13Tsf9A1d9DPWmrDam36t/+nYG/4AgCdLLQeuWH2wr7RU55h8GlRsYUrUc1KfJbg+DRc7D1/8OH
/fUZsnUhbIb2yGoJ+f5QgzU1XrcWFT5G6Xm+lm6jEOXwBmP3TSPYfTGHYVkQevkPn/vXt8TWpSOI
sHccTzr6h3UpDZMBS12VYIRB/r/quZuD2Q3DqoihYv79jf3wWRbhVfRKPIHkgVWQMKFf76sVa4Po
I6w0saCAI/xQwjnTm+kUEq359PeftXyvn56h98+yYUiTySN1yxYfbl6Stw4xQTxD8zQPYl0GMj9m
sdn/MSX4l+/+h47y759DFe45LDI8rsavv1PnZKpxyjEGL0p49xruFr+UNRWcbXvTfojiOGfYytwW
DBxsOlJY8zC6+fvf9cOzs/wMdORY6GAikQ728dnpJ5HGtd3yM6BRX0M/RDCEkDO8CXDEHcvQtdfU
5dM/rOfvl/DDJTZYgiCkQWoC+vDhdvahA1gjkMDfgId8QvaVHx3Tmi4V9eiuMSsialutxLY1TGMo
fdJIpv4wOMX4jYZ1TUwZveUjgcnMM5ezQwCG4BjMiXb9+6vzn/2cNjeG2pjqALvsh1crtVGozlLT
9kTMOF+nqbMaINYZMgo4S4NDYZxgFEJFJ8EFlUN6AyYSfJxJKuShS0vrhCs+OCDhMC+e5ii5hTxd
JpjYPdnv/v5n/etT6+pcTc524K+cv5zEdA+1HdSGGOyuTgRnGrpjSvCtajd//zl/fRNdnTWGxY3R
Py/IhxU21gwuiqZiRj0kG3nxEp5SpKW9GDnth7//rI/LOY+ni/jJNdgdbXRO7ofrP7nKVtaYsJyT
0LoO3aBf0/LpfIQDKR24JUpoBNMtulG+IK8Md2Npt/9wYYVuL2/ir48rPmry/VBHcaPdj+qorKkQ
S9dGsJfd0EwHmRkspq03mhXmy2q+ctzTv9pLKFQMCZSzUBUlIf+dNjgtcvKECDsNjv+XvfNajhzJ
tuwXwQzSHXgNLRgUSZFMvsDILBJaORzy6+8Cu+5YFasm03qe57GtKwMMhMPh55y91w66brql8UUs
UtuktUKFrwGm2EjjL3ncMtKBpvhtzp3wo2fC/uRP+XxhokNYaNAosfTnsOEUvnfulcmGS0/N/kay
qrjHT2AeNKqAqxiuAVHxdWJAzh7muykKnW6Vl3F/UyAlfM3DyXybDY5xFOeopIKxDD/ID/LqU1k0
dClLZj4HFD5uu0tlvKRNSbWcESoAKquysbG+gSz5ySjNeRwY+TRYBLEtr1toMx85BothU2AkjqE8
pvEFYUtBsDBbi6X65K2L2byrNvI+kL3gtSoLjo3rMjSB9Q9JEHVwcIW7H1yTw1Apx/YPXwKMLNNG
/vCbQfnfaCSz3nj6o2yXVQGXR41hgI1q2TthTcgfM/KDzZgF0UUu/7b1Kv6MyXMQYCcDclhJGfgQ
VM504T2TPzXNNNx83t5QkEJnl7F5VztNTFbMLPP4SN6JcE42rCAsBEEBmhl7Ub2Vn7sV0KKz0jM7
lG+NxgumNlZkZY7kr+S5NR+6pObeTYBgyQwyzfgBv6z7vVMm4H07MsvbhS6ydG75nCFO4gsME/J/
G5m8KTMgyyBUaoqAKZLfuKLj490jFXIe/bJH0mDY3NuCiLY3jD72zqKT/5p6DdHFPDTooMOkmO8w
EY00DTM13pp9M94kE9XrRrpW8pILzdbEOB5QlQnwyFnWYbGw3xDAD1BBY18nm3m0OMCgH593hCez
lmShZ6zyE+rkkNJrIjqqJxXOM4i/XVhAmy5ecthSvgAWfTzXwGJYYFukJPVrPEQm/Uyf1UsQ7nir
QuaWhw5A+zVKBONBMFVZVGXudImMPD1lfr4NZvReNIXGG2KZGyw1EsfoQEpA04beejIqRRBOnBxN
X5XnIaIfxFgt2Qi7NS+WU86nrjHFAUlm+BBpucVpiDBMlNll4mprGBxoe2e5zxJsxg254RA2UueH
j9ZtVbsFI8OJSVxGBrBpjDPmM7yiFp2eXTCisMBkAoSWu2o/YTW6SaJyOqVWsItjRl4MLSv45Q6j
BQMJE5nKwYpMivSUZ75aAwnOMZ0tqRst5krtuT+gvzkXxGc3aoTyROtk3PQTBmpeOGRRN8mjCAW8
nba2zzkKQrPLvHWty2EPR4Hw4dla5oCmoFGCbSIJ4m9tPL1BQ3mtO6PdpkTbbybBZMhGznnE3P7c
LPIOWkF1vp5Gn7daV9svheOeZsdfDNLJdSwS5CaueOj78IxzO3rWtM+2sTuNpzgv2IDd5YxU2NO1
SBzngoqoubMImjoZPRzyeRZXmWwmLOtuAYcsgP7e2FH7zvSvPkxWBbmqDPsQbFjkpCercitrFRqR
vOq8nD+oyl2Hxslkz4/e7DoYknJg57onWII5XnPDQcnFlizYLzJJeBXG8egR2eRwj46c80PVEgSC
OHueLpmcnYU/I3duRphKWiSK0GoBXLsJCi7KKfqiIvOb7w3DNzlM09aZu267vH88hnk12ICkborb
ViNikzxpqPgNerQrO0Ouj97/EGUY5cqsFO1akIfBVlRii3FD3ggyCuShTil9aFdlCPCnchfMprvv
gE7Ua1XbxU1r6ieZz4Q5DEBNMfHDoYsQn6YbTcpZuvNSm1lZ3Wa7Ms28WxNa0A7HfPRdp9Fwdrpx
o5NwOKUEP6DHg/L/4qQj3GYPAEUCH1IZxzJQ8YlBDQo8ewC4NPcFCzPl7ECJkBt3+aTktpgUGGJm
RmbBQLVzS/9DuyPjTlFa9oNdePL7OMzBvDe9xZXbDcydq47zGPE7h3qeg+vRaATswHZaO1VVrw3d
yAMVdEAUpWXjr7M69V7bvr+th3Q6Ndq5yMI1L0GowN+hWr9yPWBCgOUlKrg8uMvDhlDG0Akdiv80
dmlTKOvBIIF7bWEQPPGjoib0kCzwEmZwTviK+3OczfZOojg9jk3ZYoLCfecLlgAj0cXoF3n7Aa7j
TjArgSaUuI8Z6tnbSLcO8jwrPYZpYy8xe8nGgTnU9KG17z2PhR2UF0H7YB0WgX0bNTlpqo10rhaH
60rVMwmlXmNtCn+o9rk517t8bv3XbuEjsdE0mIOGxFn7GkffKoMSvo/70kZrO1j4/tsQNpE5Oted
6Vc35gzDnCZ8hVOcVLJyO2W4z5EJ9/k+z0r5w8sETZyqic4M3PwKIDSOrskIpndNOX6F/KOjEW5A
KyFer1+MjiXvdHzgal1WvXdNxb6EvdNSDXurOuXWRFZZr+vLkBY5Gg5P3/iYXw5O08bY9gIfFMqs
joNPfEZP6Mi5AjN3STt6u27UF29LsDcxD3XQfHeRguyESLOPwCvgm9ayro7I8OglkW3zJNv6peCj
t6qp3HwdeDOA9Tac+1ezdlNUpEZLpBP2p4yXq6nXTVyCZE5RIZMQkKzNKt3yiyfbrLB/DkZA4Afo
Z+QXgYPNOIqmiwy66k1aZU/oS2ps/IB3YAPOYT95DNzJY9W3ltm3b6nK2LMJJitIzghUFul170K4
9x612ZWy/Yk4yScOwcWP9xEbKFB10uYxD7YuKZO08dGIuLyMOJivk8HrHgE39m+uSvwfUReA+Vqk
ziC6iMTweO0h3pHkvJZFeTCEO51sfITRthA9Oa4MRs2sIHjFX7zIaZPCBBwya80pKrqe7EludN7Q
1bCbEH0LHl3+Kj0e3DI1L+6Q5CgQBt4ZSNqnYp13nQCKmlUx5sK0GQ9WuGhMFOLsjXZtnPoJBrh7
30lt8ns8G8lMMPIasegOsS7zgN2nnY2HhEy2XZABdsYFZ+0ds9anek66nzW1ERUGur+SuJ+PRvnJ
S2gvS5mOknmJZW0TpGSr8QCEKHyaPNt5NezaIFWuG65CH7mkV2LasSo+dnTH4NEiZ34FF0G9hLWb
cJw0g3XTJo8cjMldx/vNjL75JpynKFoQZjPbKy4pFlXxZHr4wXGXf5M9wXypBI7D3Ap2CEZyVTKo
RcVQrEYOJxspsShbJagVnxqb+albrYMxectyO8ZcTZ2M6lpXvCqXEAHD3nVieIdwGOyp5aGZKDvY
ZWjS1lkhTiA0yBBLemtVeN3Oj0gOYkZubGTIcjbT0TpPHlal2UK+xAfHVefv7anJVkUxYcDWyXjf
CIJr7M6PLmnZfxi16eCsxism4PWcEhq725Zu1ilRU34ITNoD9tgj5alVt68Jx33LNGoGanzeOhyE
4LFULv6JpNkVg0Yso8f0KrPGfUZIB47LeFxTVOMnJ1N5ECa2J3cUB0+R3WAWmDdbmAc5yTC8IKrw
drRaE48v3CJft+9aGRAYcCrtLZEsRoXgRU1GsVNTLeDz0DuYI/OIxh5IsfGaCHdXETnMOSW4Rsp9
Kozmx1DMNx1pncyxH0lMvrDl0jBi+n4Wav5Im+jJCmDB2uW+5jQNPJaEMDNh3AQnbyU18W2e2a5B
7DAOMizvsVpiwczKfhsDi4MVKeQwW+xjTu7EJrDNXdrV5zGWA0IM8bPocUbbBV1tNLBUBNHQdd9n
Z/45Qp8XaWfvGjInh/UUTNF3k2kO7knlZydXQSKapglJTeLsrXnbN8kz6b4QC3V85TWPpt93D43f
BNu4Te6lE8UHOQTZWjV992zYyt/iR8W0Sg1z1XUKgBsxSjzmkwkHJ5HPoiWxMikaQbRPDAQkaQTt
0SFdygkZxOO+QnmyBa+WLYGQYr6Cv2moXVyM38ivDf5ACgVe0ahzGjqrLGh9c2/39uCctV8QBYZE
tx9vc1stn2c3WfqKYk8MNC6sUB8jNCTBTg5ZrVZ0Nd0UWj/46h0hGujEMs5DB+l00riGtQRerwU/
gOM/oGkq2oGSk/C7ters8IcfZeFHG8LWWHFVRgweOjHFUYRCiiD2irIoYtl3m4rthT7TMtNA0Rb+
6CIKhNBoqDEgGiBAnwnr5R335DfhdDEIWCIDG0C/nhphXqeGl/RbvaREFp1kWxra1FmTEUd1YiVj
/57OJIKnYoJmZ2XzDu89wb0ZAZ1RYdDkjohA/Ga1nkbWoahEork3MUoPwrvouF9K3kBXE6yFuoWt
3XN0yA0BU8By1JGzPR9N3IuBd4ICfeNNEYAgS1JfYWR6ETmkn0Rx/Fu5cX2LqXadITc7QhhN1zOv
/KOdtbxIWyc8ObFHU4Ax8sXvJD2CZVLzeb2+do3tVAl1DAWx1NQJKBfJMH3+/E9IDkN5Lyj7qyUh
XMIrOYATrF/bAj74elQ2XQLfGW7AXeH4oNhk1jOX4j7IuJlMlj1y73Sz+2wUE03HGGWEI9Nl9I3z
IqmB3idxsDcC/sQCZ/xJzLrci8Jrv+OX5QskKZ/IPjLftTRebr0kt56LzuRXLzMi3cNhVEflleNt
NnLenQmiOMxZR6J7PU16PZp8Lxe8+UMN8ui66eOaSNIpbfYc1ajtuy6XatNn4ZARyUJXhOYlmwE+
atL3EA1Ubu81xyw0i4L1b87GVVBF9SvNv2RvZikdRX8+B0q1CALzgLxj3h3YK6A2VTudDYN7lTfa
vPaswQMfNDMhmz2aV1jDT5/rziATeNen/ALOjLMB1Pd8F2s4QKue8Bb+vhhRrFHSXUOf6c53ebfc
kxzYEMLm+Y7faryuJFmzgiblekncutilVe4RwGtU9AQOSzDGNygq/U1VJfNOuKwA7Zp8dtAvH5in
4j6yAwNWee+TxYVvR8va34ylNJ8J750JRHTVUZbL/1tp7pYlRhYsIIDp0vNB22lWgUfMjWE+x5bn
EsWgSVVMWtZ9bHC8JusVUuVn44kglfBjtlyaSimryZn5UNjX1SutxBLWY2n3j9pmYB9YQ3jq47B6
DWNzBMUc8+gYMY+w63TMJgcdnsLaql4z2epj0IyGg2Gwz01kR3lofaM44BuWtqD9FUYRICU/HMjq
LRP7irpFfdfBcnsLQl0w2XOb8NDb34ZMY/laHli7zeI/irmoX8G6cOmxa/sTkS/hUdNyBc7tG+3r
DN80MunI6YZ/FygCeNh83zqvhZ1iJZQeuv4JhCZAexuiG+5VeDI1v47WIQ/7yBMYdhPcMbKP9lph
do4qMV0cWuCXuiCIWg1wmCA+zNY5xwJ5UzoiPHm5w1+uqXy8Tcl2uDcdj+YHY1F/4y2rYEAbc+XV
Hi0FZD3EtPmamnAIOlaJnM23yEwJHhe+AWE6rnmmK+WFm4rqFCMi+2PgcqewkRgPMwXBhwxrvnCg
lzWoTNKbJDG7pwSYPtQorBsHQ3b+BuwiZZ8v4v4daghJpxQY43NL0s/L2PtMoVoO5IpWah1tY44V
vBnBzYKg6MvreNDdQ2IO/h9174YfSTUGp96DIk2mJG8mNxma3eTJCcE32thjHzThj1QsWeUtrqdw
Iysa3Ju8Tv43mP7/S8d+Jx0LfJfu9/9d6HB5Tcr3vxmQ//Mv/hQ5CCIuHEH2jGMv8RhewPzgT5GD
tHAg8/4IPPyRnFvp+P+vcIygDc+n0S/xPPiObSK1+FNIBgsUVQRCNMbIAQMB5A//hZDs61CBaQIF
M5/DLCrA6fFlHjQFeKZJW0RBEG6nYOtNF+SNf7kbv5/pM8tD5OEBSWeYQ5CP9eUSjJCWw2EwH/rQ
wXjvr4joIc+aW/p/7vn/w1WWL/qX0Tp67XH0Yq4iy5fWeKnGd+39d+KEf3yRL+NJAI8upTuXILpb
mncTKI/57dffwjI/hQd/HXn4PmFsLkMem5VhWV9FJ21uYEqGZ3TwjFL9rBj/Dls2BHvLuXY+eCGu
bGRk7J45MCcQDt1ubJ1xizbc2k9jP+yTWqknO54dC454m26UlncQ9ntvw1mUNEIlEqoDZW4cDVDI
Aqh/n5g2py9ZdCmEUlppMpXpuRU97fWKZoFf42f1W/zYVn/ogA2hqI4JNWA+vckMGV/IsoVA0nTV
SiQKFoLqOA6YuTzDRxLMh9DxQ5iZ4ovZGIL9O5/WMyTCbWx42B+johsxvILgh3fdXXVQ0R+hH+eb
uI7BA8rmpyCknFljQUqZ0fSbVs6Ixez2ys1s/TiWk3s3IFvcG/SsthV5zBxzEHvnneXuCOxECQnv
4uJT4W9JLBxXI3XcN0dqPoQXwhUkimlbzb490e9srUuIFf9Q0RxYR1UX34VpP/wMNGbTfnZIshMh
Kn3Zp1wvmd+HUoTPcY2SY0Ps5vzIcNJz8H5a70qNRr5mjKY/jMYl3mVMc/1EcDIJuaPQ7l3fm3zQ
coNRcVwqynS4oHqxn0+e2BR1qIHS0+fAAIIxP0QXjCeGMDZaNlpCu02N6zRy33UL+WmY9AK9HR/d
2X4P8Bn9GG3E8W5nJM86wy9iTjR+VypurH05uO/LiThYxUMzH9LGHAmprfkRvJCMjc7k84qRvyOF
VXEqAq99SgygJsCw5Lnwu5g38hBuHU9Z+64dFkE9+X9R6fSbQMELHphf7ivbnmkKCRGtA6Lytj5Y
dA7iuR+dPJr2B4opLmDPYt00qd4TmZMdUi/t77Nq7u414nBqzYCQXCCfIIAjgAbkqGUnxtoYM42q
2/ZMjm/8gNsJf9gKNwW93I3N3nmtB/J9jyljGoglCA9BdyQEuoB6s765QMsYziXmfQqyb1xh+/Vu
QK2k+ziKzL3lqvANCg4G8NE2wmt7COgxZzEjrZVrlSQ00Oi7mWJyFsGyiDVeMfcEO7+5aoyluCnm
/iiCWtyGhmPs2zp2bqVVRFeD65Eu13A+knGLe9jrTaYvNCCOjdL4b6HFjWuUteGbZgK5Cuqh0ivH
6Ix9xTjow00z/4P2ll63+F/PCr/eWxyY1jbqGhfPPdkMW6PVMOHQo3I/QtwUG2seIRG33Mm2H/Nt
HDGrtPCsHwrAFlfw1t0Haod5G04+EnUH38Del6Xae4M7PPt22L+UoRffmUVjHnpk/mID5IZjvUx6
GrV0OX9aGVamhtDKayIchldFmDcMpCi4GQlLfKAIYKbUtpSYY2N558GOplunpzCMauXfQm4vX6fY
G+7UNI23I5za67FtxBVosumCucg7ZzVVmNV4/RphvLivyRfZaMQhGNvp1K090+YCDe6xGKYpLHw1
m7JcYYLP5KoUwtsw/wf4FA7mhwsbtljFeRUTFNKnf3izaA+kEbRbIrPbPUuD4SWUDmAOdbvX1YCJ
v62TlkCj2N12ptuc80EAJoirJn6YOfFFK9JZ+UwvjEHDBkieGSnOJ/7a6MG2qvk0ZVNzZnYwrXMv
BNKZipKkPq9Ig6PPiWFX4X9iIhgFR4+k+52mlsBDEBl7FWcJ9ihBUuKaLiFlbmDqLZ5vdfxPVQma
bNqFWFO2MuxCtbXJXFyTKcF9GKsZDzhV0m2Zq+YNq4RmG+uzuxyDB5GnhMRrdoGXJAnmbdVLecD2
27+jkZ53UMe882fNNFQJhChyQShus8p607Jk4Jhzdv9oAybkU4s5G9EQBe9SYtml8PD1URuhGgHm
NHtyqYJRNBJWAVjXzziOsoY/URn+xrWARK8+L8nsj84KXRiQaJPN2d3Jl8YahKnvctRwfjwcaCtX
OQZgMgqCz3Lehhv7ja4wR183rp76pCj2OujKPRV5uE1my1ws1/iDGtqY5rgc9qvu1Q8cffSl8LNV
1BH66YeZeUiHDNzSpPrrgKYz1SrgvK2CGHkR2dhfLGMBLTItGw9QkSebyG4LgBOOeHIu/b444USk
FpCEpHZLj3wG472AgM1RzAdCRcW9Nbbm8+ekNnGXzsynnNOr/XIvB0HxAhORy2IGCU/j7ANIVhS0
lWyMB3JlkHQZIz+976CYryRtkC534j8+K8JsqVYLJbxziMOPIoVsTVCYZAw0oeHvOY3CBa2N7GkA
f7kvy4Y+RCOMrQcAghkInYXos3+0vOzagAmIkdJLGQTdHseidKoCxjFgssdbh8SgV6toiFKqWeBg
Z7ITTO1kjYgLY5Vrlu8p7/Ajc9/2ASTw/MRCim5FbEQ3Ou0CooQY4wgX8Wii6nLvY2V81hxIAeIR
oUxeWhlN/6n87NAYb7XOQBMaZv/el6HxCI89pIOjU2vjG+LP3ynTY/gxmfyxo+sMO9OtrWv6IcZD
hPfmFls/k4XcRprujcmPsmv9u6DqSWkyO++7003u914Z7vfUq6dr3lRiB+HJ2EykM2/oLdBDJAXs
MkeG+kbsRbm1Fe4B+DXj9edd1x6T+ar1/Rt7QTWUZcWLr03PhFBbkOyQ0pfdPKwrFuJuhB9whoxW
bsuAMOli0s62BiZCu8gkfCyUwXTqqKNvQjIzjoz8Gbt8ruXZt1D5GC6gYeqN84x5/lq2ZbhljBHh
tId9Aue8zG7MJi2O5OmI5yAM+70OkdaBVOBlSPQcP/+MYDlrq/liNTTAoiFwCNWdqOm92VraEkge
smm8ZlOYjnYdljdSzTOJqR5GfSbe0xP5Xx7ZcDO21hnLFE23jGAVrKfwZWR6A0LB2HUOzS+3K+gh
DvN4a8GRBd1ZjzeNbHl1g/7DY9pUtCbGuZDZBq9HCKjWIiOGd1N/DBRjSuh0LQMwTcrvupRl9dCh
RNt1bDicgRgInS3X1jcNbUPanqJHFU0DZxpI0GjQkOyQ+5LxSzC18dCaJhW2X/ScmF2c23lPF9CM
Wh5N7ZE2O39qM/2+oeNf93QhrDJ/Mmm1bouazpQTJNbbpxjCLRhwu8NgvoHCoIEyJpUDknXRDDE1
3iaoQ5lyofdRmZQnMbjT1teTwghLRjCukx6hTBGIfgSQgJJnVRJndGeC+SYn1snpHYX8jwf4yxHI
VDo7V502cGzyn96mDmgn+DxNeGhBw+wT05mPqR+K/UC+5/KNbmQMG5DmR3xtzYndrrukuLfHTG2Z
XZfbuY6NvfYqYgUcDyT8VE7ASO2yucd/h1guS4wzE7Pbrp7kCp5DvB5S491v8MJYbvnsdIzCckKL
rvga2SY3K3ZOL2rVzvfVsK1ow+zDkLkRKUL6jPhHIQ9rTLnlhBgzqCJcXsfTrU0vYk0GdvFTlsZP
en43I/aZnT0OxXJua45+DMoCxvDDUMUEK/jglNmt9tyIfo0gtdxEzPGZg/nPRonqHScNCLmkbcKN
PyyGf4eBg+lrZuxeDTNK1nzfEnI+pypbkFZUMyKsCUkt42idAZLZiiRH2Vk5fYeXJo1foq73Dhm2
I3LXOsKDR9jq9zW6eOC+EYIoII/xOU5FfVuWWf1sRNCneauDLzdqhnG9RCFmIZPZ5H6dHbt+mgl2
DwgBABd/MGLCkzcEyrq3rq/m2zQS6r7GtLpFASCZ/42q2IhZiC1mw3AdEgCwz8Et7WB9U5KbeXKK
Umuiwa5B76q5OJNt69DXzb1AbYYqAtK+8+HbZee2fON4b/0YQadfrKDT5lrZXnXXNyleKrvqhttw
nqqjnugyp0bc7rSPJMIuCsJwssBgOKMUv+JmDL03N3aBrvb40m9cSOp3paerXYcl4odQnK9WoxXb
15Mf6B9ZHssTecLl93CSZrhqoCg8mcsbUlgFjMDYjw9jWXbnOPHdS1y0+nupHe+APXU4wWzoz4Mx
ZT+1myI1iC1+3KrT4W0v6+KPooUA0AvLfWWYUtk8IrU8WTiBrpSmnS7wC9Ds7EvIlEmLHWkytPvo
lLLYMt+36GODH72ujOk966X/bFeyZKg/E/cY5fMOsVa6TvtiWnHGmxmlxAUT2w7uzEZMip0szdMD
EYhETgpp8vPytj1NVBXISJ0Zg5ZPaGg9b9qkeDBy5lKlJh6EXX5F48Yngpm5VWbV35WTOqQT0ddl
aiybDvxxQE5BIIqHKiuqKz3n9lEpJric5wv0EQ4z09rvyEFsB6M4UC4J433SOYqRASO21Qn/SRtg
t6g7/T1VDDkbRhI+0g3VV7wU81uOiunraDnVY9pkzXPd1aPc14bHkCoJmyTb99UCgQHcZFNM6fLO
dayhBPVKjzJTAuRcpwb48Xb3Hg0+MzzaO1dj4Jdnh5Ptz7IG9jKB1tgII7ueK7Cqq9Yx8r1GcoQt
OwU73JO3h3yy1tdM8aPrlMPQKnUJudj6vtcg+BHo0xQ2c57/P7Bz48rnnRasOmnj0w71fAJd091m
mCk2LuaCp1G1Di8uzHRWWYR3be1Ub45Rv7hpO7ygirqfgem5O0nfdWPQct2nzczOXhsOgPgl5Q5G
sF6jD1OkieZwk0MCsETcmbu570n5Y8UfDL9y9zGmRRIu4XitMtXhVQN7cwABFb3Rgiagi51w5TlG
xNB5lA+UOrxPUCi+LOnhmzoKvrujO5xNEJt7PsVGNN/oezdx/5C5r276Sk+4WsKe9FHEL9y3Kb0E
JO7teyW5Y1jI90BoicczAm6KE8rvso/dh6SvFEPVhAdWAXIlnqJHKUiIqUeimnZi+5Ya5IkNObsZ
61mcGiRmKz1osa3zMnytgmxe5zTGyXokWQLELIN8Ah/QIylOtyO2xnXUD+W3cm4jTrhw6YtCH7U/
FXdhYohb2ZjRRqTCvrbi3vmwIqACVTrUW9UlBHzDurgh7yO+yr3Mu3drpE0oGWdwJj/SEntinLX7
gu1229dOjQF1NO/CsBNAGlAVVzqr9lPv5PeaHXcFJrneBkFv7lXePUQdAKdRmuLkRNW014N6iYNS
HlJSSNaMKUby+qRxIMO8v+IoJ0+Di2ijjZqM829VfnREn8Cn1vWbg/j3R+trEvdIf4+zt8pMU/Ns
1V149ocw3dAtGVhsrf3Q2cYIbhm8bnCd5MTlrivyKcaVo6ra2zXlOFOaxYrx+qTyh7IICJXzpmAf
J4uanxbWAzLI93FEZGjiZ2Qe7aiTOQ8/pUfVAF65WHOookhqUBTMBJsfiySwFrDJwUCYcuL596Ap
iKcCRQ2pORBVOBXmG9odP1s7YZKLdxKZA+/XaRgOpAa8SkqQkeBIT5mQmnNB54w2kdH51k83yIez
WxEtJBqHRkoGnCQKrUNPENNHLBzvFl+wfdeOwUczusZTxKP3aNtSxRuvrRrmY2oMN60PXMMovWpv
BmO3tZOm3GD/hd+FKPk3RoWll/r3LigGPukJ3HyB5dtffTxizG3SzH11GFz6d71BMy6pK9Zks6ce
L36jNP9HF9xfrhZYiPhxIYqvJhc5eiPnJKkIjCAF2UQnvUoKOW7zqM43v+7w/tulsJuBgvNsD1/d
FxW/2Yqa9qPFF4v96GFMXV4ZaW9dTA1m5deX+moxAZ2Ksw3bHoZ1MsOCL/1qK/PMiUB5dSjBbF9l
uc4OAjj1OmTxrppoLPZgFqb/tknORW2LQDD6cB7+jS8XJU8b4zdUw8NEFu7KRou2EoqWHTWp+5vv
99XGs3w/HmhGGBK7oCu+3MqMzX+ua0MdSNAAV52HRsrm5qfHzKajCf2sua0niw5iPseXLh/H31x/
GVx8XaO2A1kWJ+oyo/ky2Jgit47NLGoPfmHQgC/5gqIZHn/9Iy5f4utFHJuFufjasGTYf59rjBav
Cx3Y6qA1rVs5xJwiIumE17ltzod5Al7Td6BRKsUh+deX/rf1A5SWZIuA4Y21TMH+OlIJPHe0IttR
S5NkQoPmAepIl0awNMwl1TniBDbFxBn++rL/9ug70HqhivF1cf/+/bJOG4hKJlxWNml+sor+EZzL
fIgEqzaQrN9fX+7fHkiMwnhroJhB4/1ygyPVmBZ6IC7Xau+hsZs9xf9IOqM0f7PL/MNUsyxY0ult
lwqcjcb8ekPn+c/fUszd8LP9XJtT2P0BZ4acD9Cw+CXQuwh/Nl9j0iEPeqAV/+uv+2+LFnKxAGXt
4EH9x0MjHT3jBVDo8iP3zgOoeqkjtthfX+Xfbio/4TK+Mhl8fnXXunhSOrdg6/ncBcjaYBRBVDOk
qLT+ze/3b1/IRTgAuo6uPCbFvy+XbOzKfiIR4zAMTb5BO/ci/Orl11/nd9f4sqklHiQCXtTqgIga
7jK4cL/4neNt+fG/PuisP4sfh+Uh/7E4gtQflK3Voebseok60z7ZQDugLA/Jc2ywwyBRMhdcTb+p
HdR+GPh+t6P989FzMCUzQuH5C2hdfNnRXK9GPlgFANMsEE660mINDqchRTdF+VMH5ea/va9cD/h2
wDkKL/bXZ4/YOdOfMP0cinLkgCKmO5Ck8jdHiX+uRYcZOuhPWrtkby4kgb9tY5GloYrmDcmW8D/b
uiK9p+6viJf8naf8X67El/A96QoLX5P8skyCNknmafKrA1sbqiWjPcOnfqhV+vTr2/YvP5MlXdvE
MLecjj6Z4n+ZdYu6yJxAyeowJ+ZW5a+GT+JLVi6Cq9Ovr2T/8x1LLuFfLvXlHUuPSizODaxCfUDj
vnSJtR7kf1jEWLL6cn6c4ILtoamHatOAxduYQFp+CErWrZ5JZU6Z/u7tljZaoRwa4IWL4Mvz0/qk
HbDnBDvMlzCnDnSb0kEsyrSIukpvcxs49kn2+Xg9VB0d7Anf7po2W7oaRDL/5ouC3/n6+PEGZ65n
8gBYeFe+7M1gzgwnKDvuaRvr7wFZ7ddW73+bhEhei3lJ5ctz5qc5SiS87jsJJ5uZtTgKfEEJaVRr
qyF0y+4ei5DCSJM0WFbFt3rwL3NIY6mosmbbIhJfETAjsZelDjpMOFcr1QPAM1KjW49u5R6YbQ8b
rfHocZ10QwtPXmUuWoY0Cwi8Y7/eBBFpODIaN4Cqybn0I9ugbpxb800uwq5fr4B/WWs2fn4UHLyz
OPIvh4S/rLWw6Akdhfp3QOfXXvVW4Bz51cdDlCpE8hDbh8OvL/jPA49DgiAYJRw8EDy+Hnj+h73z
WI4cSdfsu8weZdBiMZvQQQa15gbGFIR2OLQDTz8H7KprmUFecrLWvehqK5EEIdz9V9/50CT0/SCL
chf4rY2CtyzWFQztg2vJdhv6UXuIKb3e2qgWTz+/8gfLl2hOd11Ur2hNj5dvjcu1FneuQD04jo89
JLDnin7PLUL19Ofnl/rgJhnwYDei1sH/jkNH+qLkm2MndkVf0xVB0IELyYzbQ2pS790mS/xlQ4Md
DJBJ0f7zi39wn8RVEFWhVvGQj6XnHhhkyk5C7JqwTLbVIG6jWevtp1jm/umV7HmTMhDwkl45x/gQ
akBNhHA03yE5ehhHMaxMX8FszC3rjz9Twg0GphiMIvt4pxeXTVl2Ud9h5WV0uPy6FF6t9GIYHHdD
4enHn98WJoPENzYEBowbfl8TUZJLYecVt+UU1g45ryjpIdLTafA+/opo8X4B2joEXA4uw6GhfXx8
VcyGxG5XcGeafRtb2gPytB+psm4ZCPwiBpnX8u8hCJciLXW5Nfb8NzX2L2sdImkyCo1BDGSJa4ta
aVA60NlzvIymWc2DKdQXH8jHV4T/wxjbvOiOjxdbej6C5GxXGf1JFsiXcjRurTqrmPZ1c3j/5uHP
Xx2B94xOA2pBt/f3V+dAW0F962U7retOxrzf2XYG3lX/4jLvA0Zbd1CsAzYCMGEeFxR6X1dJwo/G
LcucBeHC3mOdqa0/v5n3uwhXMcAwszPDtDwW6aOQUTBUjWxXW1S0qPQwU9q9esK9SquWhjqmHtZY
frFLzty8d1/JvHEw3+5AZjhGM0DURAEQU0wIHHTsQ47v4FLIjDHzgC79JGhiN/hBoZMubejq+A3h
mtzo3rZVVbTP6SNvAM3eTqNTXTOIC11ASoKDOSyoZhECY3HuXWACeUAR6Hzx23/4YmZiNc1ANEPH
L4aRhDins5HvqE6LdToG6YmmqHN+/mLe77C8mJnPFxiByfjj0QZR2BXHSFTmO9F6+aIs+52eGbe+
134VtXz0KkDFM1UJeIIc9uhr9nJLyEqwESlpMcgSxnvl6mrz+d18tAPBK6QMB2iQYsf8TH/ZFqZU
NxUWRhnDQyhaeo9jCgEgM/VN/o15/T+PoskZGRPlyJgZSccZKtp3t2fgKiN3DH/Mz65O3KuiDh8+
v6uPFg8wRtdjJJfE4PgzVg246alk8eSJ419mo0GLLXR+0GwpN3Xk+N+HHMIO1cLmi6Pqoz3vDQBJ
4eiDpIfSqR5bdp/tosi8aIWGgiLayPRe4pHNQvziah998KQ9Jh87meW7IhkwBEZIkS7vZCSzbeE6
3tVgosr8/GG+47XAP9J5iJ7JcWQx5ny0rwadqXCTrbKd3w36fRLr5QaONfNoqdXn9Oa84S41/HLZ
lW1/UY0iw2LQs7axz0znhIiNxjJkV6NCY44+g3mMrku/ym6ND5+8R4bNyoRldhz41GGjO0NRcNoo
mzZBW70YbQCp0MIfMfH8B7jacukBLj7kAhfWbOibPc7KzzETHZM7qy9x7dxTRQoW7qhJLCK5j88f
5AdrjZ42IajnWbAFjg/E3ON3SBTh9iCmH3Iy2o0uGaYMc+ZXxpfPr/XB4zDeZoyduVBL1P37ujah
T+gwHwntQ+OHTsEBU3v9pRkh33pY+yDSctsvIowPFh12EgayU7ItbvLoM+nrfFR1VHJ7qfMYJxE0
DqZ26GPU08JCnXlX1UO1Yhqj3/35vcIoC+aKFAHi8U5pg8pMar8pd+Rq52j8cGeq8yuq8dgCZNH9
iHnMF6HNR2+SkI0ygGmQ/R4D0VgriEDtqtxpelQtMSliKkFY7dUA9GBXuCTSn9/hB2cON0gMNfuJ
ESwePdoixDk5KXm0qo/oXNj1sNKrslpZTMT+m0sFqN99l4ARXNfvH47E+aUtBCmaEZTi0skr1Jpe
654mnWF8sX199I1aLKhZhzBX+o++0Z6RODFRGdg1RXcL1eOn41S3wDzrRRJVVz6i9j9OjtjAEF2Y
gMhonxwvQEPRazObSewmE1tS3Ruu665eSeoAX1zog42ZkrruwDciDDGD+X3+cqrKCbWeHpIC5pHz
ECm19afq9otPwuJnHAX0v13j6JsINIwcbJtrMNBvLOwkkScgapxrs3OByORDw1PUkUYNNa7Ibhrd
lUPtMSxEr7bz8W8cjI5pSJHQ6bUBXGuWYQBsQA2dWG19Apw9vjIDvCDEiEIrlLrYFg3DWWS345Ix
2HAfOz5NCl0hVjRmmhEcfeN6CgqGrYQBT6Msmnqr91B9SaBUdJHmOtFhOYvDs6S+iJUXb6ECj/sc
weh5b8XFWY/j+s7PgtukzJolTzjbFNSKsKdjUHDHcCIU3WGS67CLHYaFs+FQ2hh2D0nabT5/vB99
m7bheQbfiTVTSn9/g6BPqnZ0+TYZE36pVPvix/LCtrSNhY1uqA3lv1h2xNwEe5TvaQgdXQ/fU4Fp
2ih2bRXPNafzwcz2Qyu+CF7fl/xm4imNLWqZlOmCo8sAHInhQQc4NejZlZRJzcyg/73K7mhCnzGQ
suwc8zmqxRcp07HPC06Pb6RVz+WJklwfB2SBBIMlB4eaSDlOjzF2DQu/trUrhC56vmZmhhyncgp4
BFlfrXLBkCBQCzbyyuz3DlP+Tjpoe0vvtI3R2mIZMhjKBye39DvpYAfpN8foSdQVo4AgaXCgbg2s
DntvWkVGeGNm6Pj9ycGroU3tDFUh8ryU3wf0g/yJ5sO4xPgF2zGFBA9FF/+8mJxl3LTp2oNdcF9Z
zlev4qM93QVAC+WWMoM1Q8d/3SMSvXEKkWGaAUAMF2fw9IO+zQz8mj//kj/ai365znFg1MsePxSw
VzvfyfWloN6wLOJ4/flFPjoQXWh99BXot0El/f1m9MqUZQW2aUfTyV+Os2RRNx/KLGamvhm/EJ19
eDHqleQsAeq24yTCrdmMRM5a0WK3IBOdttB+NkyAMkvdJl88vo82ApeyP6cFkr13wW8+jpabMkWF
9XN9BRANI6xwfMBZ+GebMLMQu188SeOj72LueZPAMkLgHfdppkbmPF/itFTl0EQm0zjxp3rYm9Ti
V6WlxTtbVii+ZWBdJ3oY78YIUUOEBdOZH/nZJijt8c5DEoQ8I4xAVn3+pj/89dgQKSNRvw2ON0bc
JBstiwlzhkr+tILoPjb7m9xijuRfXAfXXIQuDG28Cw6aXhtjyTzejkxUUs1pX8SoDauyq784SD8K
W2e0LSWW+S/e0Tq0hgAFB7OXuxbNSNww4jqIq7p0TlLfuACjf1vkwReFio8+4F8ueRywppOdM6On
FzttUNuoK38Gds5wu3tSl/0XOYf10fc7g7ipRYPbppb0+8psBx8/RuUVbDPm+NzG8hUmINY8ueEv
Kd9Gy5kPsCzYkddJNWsNNGOezKwZ+gNt9ADuPX4IK6hWnYliAVUbOqO4rW+wfwL/K/D8hMzub5Q3
+Pe+w64J0KphYEpr1GrK5tJmab7qg4mcBR6CkjpG0N05ozhy3RLyJX4/LIrRStY4Ppo3kqFrDnvT
+eJr+ugpBLNSlxIH3+1xAzbPZYNpkyTyk9N+aidj0er2A+LxU2qmuHONwxcX/OgVz8osBmU8iq3H
j12mRjRWBEO7pII50Muulps3OoEVzRbkzTyT/vmCeZudOAoImZgxuUGWC2nm0ZuOtDGnS5oXO7eY
gmU8dO6NHRv9Ulijc4oXen4PDw0Ogc3k5JtcwI9BMRTdBJyKkb6tNoDW++IxfPDcCTZmCTRweNKJ
efH9EggH7ujDQbHyHehIex3Xo3smYsLGMS2bhxR49I65yG9fPIgPiphMJVD1mXdt713uGylnwrad
Fd1MIaOsVmRvGEi1Nk1YN1uYy9aCL4XJSQcMYlTHuGQ2GcoL+ysUsfXBXjnrwhnHgJlNo838/e51
RiPcok0KdMspGJU3XUNigb5gtlo4pzwZb9+mTCMjsYJSllNENjRsKhfwRPrLwRr0zTiG4Cbe+PLt
pD8SFottPPBJoZjCVksFzpaR/J9YMSzYsvu17abxmllhe1Vrot3FbuWtVdx5Kz86NcvMusksoS5Y
tojQsOucHmK/C05y3XvSgYJ9kZh/dP90wNCge3OH/rhwRLktzZvW4v7zTN2AKWUW1VXJQ2Jo8ebz
l/7RpRi8ZtYANTrHxlEAQtMJHvl8LAEhjVey8mc1n5LZSRDn0cPn13p7b8crba7+WmSvHIPH6b/Q
3LwbioTkoAfGs2hpGCP2mmxjG8qyh7GaG6dGqYeXrTKHc9PUoiuz1eCWWLncSgHO5e0X+i++4Qt8
A2N5PjvO/6AEZjf7v73nz1+Kn//3/5y9gO96ET9+JTj8/Yf+Jjh4zuxFMTeGddJJigNs5P8QHIK/
iD6YO6I1N9f5+eT+cakI/qLDy5cd2HPo/ivBAQt5YgnSK4qttsdpaP0JweH4FMHnwqVMjukFpvTU
54++aqEjyC/iDPBBZDgTBHNbHOjnjneFoZBIRc5XGIT5B/76ZXNBDxYzJxa/+fuKMtjHuNUmd9wp
Rbiraz3aPndItr+8hMv//LxffT+Ps1CuwkD+PLvqsDW+OxxbOnV95cRqN7aonQZTVVdZWWMF4dly
rWtDvjAaSlyYUGvXzeCpu88vjwfEu9ukTGmiQrR9k3d8nAaDjIZ2M3ot9uRuruCfxtMm92Kk0AxK
4LcW1yd433FaoIOAYiqBZM4QyoRIqaHLegPH04gWJbQ9kma8jhaRgSTJn4ZsM5oZ/y3qr6JYWrk2
9QslEQejJG5g3DByP75SWciurdQH5IocaRfbaKBDz60gbjrVI2ricTvTn5OFjIyRikfF3rag4Drt
9EoZt8zkyfMaguEtqAMUlRasiMFt5ItfFImOzqMfX2NMJze9yPv7vBPjtkmVOIQGyAKUeThKDaUp
cDTXKX8no3zCbIQ/OKgkODTgetZE5OF10AMlXvWN1Ms9j0oUywhPD2MZsvlaWxzbuE3da2BXIE+7
HcsROI4q4wsHZQZlmYAhM1Rk6Gu8pL4q8x6fyn4WaaQtvnONy2TQZKmEQkQxrPDlqE+yzqyuwG2F
J4zkqK1bGfm+YsxobVhtf5/C0buv0sm94e3gAU1+uRYmvN7OVdX3ES/uZeQR7SSDGO8YXC2fOn3i
zVTstzt3xmt4A1wiqxXBwTXwU8KTb3wd0Mfd6TV/ZNTr5sFFoHEIVWTv0ewZtx2M0Ye0HcRBlWVw
KAqCmRW+TFi52wXqnYXbTTojyLlcNzLMl4PozTVE1OxaujFqFyjXYBDK+rsd8rdRxoAg3oHUHnew
QxGb2F31XTUsZ19rx62bdPkey3N5PnpyWOEuDeCtsRjwXusuviISUSqVC/i/HuzRrWaE2XXECB+s
1bg6xzTDAWkc9T8zfQQqjtCW2pmus2kY5XOiqv6edsd0FlQ9P8qKx60sOLsMxR0HgybPw2xe7Frl
XGiR3jPSyb24dhos2iAulj1yomLRx6L/ibnBuMWYyr6IbN5EyPAYHptyXBXQ//DrhC76OmDx+OLl
gbNUaC9g7SoIYEirwvDa1cPqO83n6UwM8XhncpBuAeMiQqyrbANKtf2hp65xm8BDWuGUA2pO49k2
Ee8Rly4e9fyJ5gIk3Vhz9xM6pwi2I2/CdtGQYMk3vtaMpzzlkRee5E32NGhNBwe+xnLXf4WbCD0r
0QrsOZuwMLGrcp6BDVSPJqKV+8jk20RylSVbE1XkyrbzZzv0etCvnsRKweGjnIlWKuZFIahuN2Fl
ywsJ3/kiaAfnohtD41YkjXzqHLd8RrTG1+ohj6/NsHy2UJKcpvAYbpQ/85u1FGyWL4byJYIsxZif
NWooMoJs9XZzfswiaMpGu1ajFO1K4Vt6RpW2eZCk4ddj2RogrUkpQPYaqMzztFi6g57s2hLf56UK
VbJFJY23A46LvKYi67yZQV49GglCX4gBHroR06rOWxdht/lA8dXI3Ke+FEP7Pak7+ylBkZVFu96a
hM2Y5aSJNYN2Q3c2VkPonAyR1dnXaLJR59pqvDOAAiyxU8TV2HAUY4PV5G74Dh2IlxTlgUerlq2p
E+ddCeYZZWBwYmvZZas3OPTq+bXmdOd2IYsN2jHnaoJ5t3A80L21E4EADs/hXUINp8a3i8wp3hdm
dtfQuFx3M8O6s8dviQ9Q3u67H1lsFntNRN9xmIj38UQ/SBidPJRFP6xzp1eQcaP2h4HedB0lzalq
q3DDtLGBWj8LVsZYw0XxnIghhig5tyf46SBx+3FZIyN2U/9EyzD+TfJKTAsZhNWeuRumlDUFzlSP
nEWRZNQkizx/jeQEepwaIujlxh6XGJtdj8JL1mahBacp9I4zSvQDijUWLJJv4zQZmVPvAj/CL4UX
aRq9vtchMO8KD2GxbC1/XQ4aRpsWdqu9mBEnOoOKplbop4OTBLsuMm6sAqdbiivNwRCBla9Nnv33
Rg6Du3RIS5lcnHiHJB5tv0PKi5GGMcDbD8FpNoBWhal3zHAGBlXSALc2J5ztMMPmu1UO3TZyIs48
DnB/g5K0X8TY6q1T4VbXtGcNJK1Zs2FqK1Y04TSwcb569nFkWeDVqU6FmqVFeZY9oVIqvaWr3HEL
6x1MKB1tf4WFBdMlvW0RIVr0ggwT6mznWN6eOqOpr0Y2EWAImTSbhWRdndl5I0/B4sO9MHVzz8xE
s7LimFXVrOHiVQtBwWUBDNg5kW6t7qbBSpf1zC6gCbUb8pXVayUcX3d6kbnuUG0rpluZyhI5fhPs
1OQE+6ILx8sks6ZVH3bVSVZIe+maOWovN+sXObbO68a27CuvocRchvPUQVSjhNalv6m0nh7L7Dgw
ONa4sgMrffTcCJm8Pg4bOxxRZQa9tqmgmDAoW1zlhsZZDhxqnySWshZMTq4iLQruoewY2zzhi3et
Mt77vQrXwRDaZyWVP9jXg3aNV4R/blTTeDJ7fOWYHARwTrAcLX7aUXWO/MA7BIq596U9DBB7c+bG
GNKJszPZTMZe0m2plkns1qc5puRPXeqN9sJzBsZzTdz2TuMRKPsyNVL9p0RJmK9s5pLUSk/1fj9V
VbCUhVZvO7wen4a8S/A7yJL0YLdR872wUhcHgcbu6cAZmII7T2gBdRRTWYOEthRMoWhKZBsvdvpv
ZWqUyzYf5rhAVldI7vIVw/qiXMPnSE41Nc/tokxO8WI1i3jP/Hx9CKqmtJmwpXCI57mTIFD2wwaT
5NK5GM0w2U2xkN9MCdoQRPyYze8Gbt8cIqWpxTk0m0ykTiMOgYkXgi9k+8OHAS/plZBCb/Ss4cBh
+nd8JY+GFjlq4bWk68AawD3j4IW6DFeRM9MC4wRna4zgLibwE9daKSW3m1jxpsuSDIkxnaBlQZAX
r2xXyW9KdnS3YoYtEP1zOjMWXZ38J/iqEtO4RSze/JAAvPyV6eAsuzCKuZqkxtFcE4a6NyrDnBvp
fVUBtujtbJXGZr6ncC8OOeSHna03WImUA5txnUYprr5Qr1ex03C4B0WpXYso6O4T04ouooJIQziu
PI+mt98iqB4tbcaahFU1b8r4Ury2sMPwRPAIT4KqMi7ZBsUPS7pkwRp2RJzaWLS42HiHi6Lm15mZ
E9sYo+z7OIFJuTAqzRcgkutxGxXueKrj+LmOu35YRbMetCTYemLOtFg24xz+oh568lqVgyPhFijs
MHhVqPEVoUGyVVNY4mqSBPBqB4g2oxPqeB1IK0c0FlRfTDsYH+UQs78T+RJ9+XdzYLUJvTuKtHYX
aWZ1ElLCncNhTyyrtKoh8szhvVX5q54X89yMNaLxQfCwu9b5KqExjmvYc5F8/k3w24BH+k4N2JVW
WYCZbHd2QuS/RILkXHguNupRC3tmtAkI44An20a6uvQixq7TxgE00JbPUSj4MIVVnTRWP56KQVaP
XWfbF1Ch1N1AxP1FpeZdnXL+ZWctFj1/prPeqQip3mRer1nNTktmF4oGiO4oWWi6kcYXWsdXx1HE
B2b0fPHAglAdcE7NRgjlSyqJmz1gPF84dr3VY39PfC36ojb9HXo9+CIeFSojZMNmkKD3KwoLGDwz
C7Mmtqvwq9b6bV138YqteVqPFJowTeiIoFJJ8urF8zJl4us6HezqBEkFCMHQKX/IJPeufDdC7NwC
Ygu1usTStHW+ms6ilvoumUVc489zr1CO5ubx71VGLMgZ6R0RSSnE38vRS2S6rgpceUvcR3iWTGYH
seW9YqLV74BmRRvNMF8QaTzA5rFoNhMuac4QrTom88/62rSfeglYI5ms7FTXC+vZZNZTISWToj+F
YeFDUDaylW4DzU3gD28LtpJdFABb040Y0bgqiFfzIjgQQEKfVtZ4yvzKgLMl89vlvMOYwOuu+6h2
bzSAp3glRTqCUmHb2sJq2GNRhBL3DiVuih0bGIBcYnaSZfKSKOM/wtiWL6SGR4XGfY7VlZiqK8Hc
NnsKMvuVDZ/rMQCvvLD1hEI4KOe1qUIcjxmxOaQdVOwe9yRk8XF/H+HNhsrCMfPn2sL66aTNJ68/
VOEQ8ZASfD001bRq7URZrC87aYU5/AaM5UGWAPbTGnvFDQnzvgwBtjWVBSrEc6c82meENCvs6PkH
IQF9uNIbmjXLMGHgs2cuzjdP6XA20AMsJTmNielrPU4FlhMxdxyJoFwrNmEYaIpQ3lPgr7SRIJ90
WkfVSCLS+HbzoIMeWcKYcJaNg3fPsgggJKuaxM2PbfltTLtsUydtsu16ois9G/giAVC3q1i43X2b
5M9eTf6IL5F88ofcSlb1ONulzM8umFEGJ9PEw+fQ0a7hOlh7g4PjKrP6ZBsyzymWvtPm+xazjBeF
edCLPRrEhmZu4qSueJ9W69eXZKL+Yax04C0DSb+bi+ZBYG70oKBZ7HXFbtTOuZ2Ig3wZY5MyLO0p
V0Di86HbGFNU7CExkbUIz1oQO3lXhVV397qBIxVI5fLFaWpw1TYZljTInle1mDgB2tJoHsyUglJV
5fIc2joohtBmN2lD4a8svyUzCm0bQX3pTKyRBocKAwgK/7LVp+p7KRRPpZjwgCI7XDiJPe3oo1cn
layoypk01BYqmI/QuGC7dEZ86SGWV4+MQvsHY6DMAiwwOESGrE+S0RMHF1foLT3HcSt001mWvujv
aYWS3g9jsvXnChCdSnleZNSHvIQ0mabk9OqzSqd14k/yKXOLy1558hv4eNJt3YkwmLXB2QwxHWqb
Hyq0OXCef2tlz1Y8PgNk9bKk73cYrQHj0Hmpqnl/17NsWGE+IZ+dSoEcrYsUnAc9u3XXJ1RG5uQ1
UToJfKzs6koXNW+mTAlF3s5iKSKBQjsyx9OMqTI8POqBuo4FooLCKneXe+PpFAF4Uz3VtbfPEJU8
gUQkoA+qThvP7IiKh9WM1dVbxUdYfD5o0fKlC0UKeyeyYMBRCfbTBFQ5fc5DF7oMaMzlAS3SeAyM
ZWNJjiva4q2QNyVQ9DJJQWiI49fax6poYrmJpRojgpFhxnf6EdUrXarsupKMQMGWz4IZt+gwyQou
reogTMG24hVHg57j6sUd0bc3KeJMLEGGKijBhdjEUdrR8Yzq8HEIUj5BQHbGsBbwIpco8UFQZiD0
CHj0msIXTVV6PlQEAXhVj5NlUyhz2qH6DioAZzW9He8E6JtFaNb5XpuLKyja2NbI6AHbz5Wa2eFg
4RNqYDczJfykwqTYU01scZbB5d/qN2+HpMqo3YoytvGl0n7q+jSHy57G68sLgqWqYcDqP58mjigb
aVMaEqURXutGLg6yNLMVEhX/4LdN9Vga1NBwL6CmxviuOAxISi56m0wLOHjL5q6ZzQ80a+Wzigh2
ar0KDoPHPlsOMY8wdnCY1OGIgvXIOgO9XEEpxyU8b0GkH+bvuarnbRjhUoPtYU5FMkg8Yt6s5o9z
iI6nCeM0t/Fc9SYumU8BErRnw+eTsKeu+dFVcNRjI4wuPPwDN0Y9fz/Ai6ARUYfMXW4nnKtfb+Gt
H1AhhfaUXRdDTxUJV6mVyzjY7dvZYLSUgDs/ii88tnzqThRRe82xL7xIczgqhsA/VAFhSDVm5u1Q
gwsPCjiHLm6ROKHz4mM3NW6lC58s6XiRSPCxEMp1cYAzKw6OSRBbzO8gJjx8ahh6lJt6KgnOB4Pd
DNuf+3EgTJYZ9Tm9zM1bnBjZbNnHHqHTySckNFD2aTAu30qCfUvR0gfxdhJhPg9snvCzYTeRS9Kc
bDP7Vm6qUhGctCQ7BQsbroxFFbTMWRSj3pfPualRoB6oGVtJSKrQEjhbQA9WJsXlNYc9H8/bNqs8
ngaVI2z6cJB/IKsfsX4yizmfwLHwRNWWuqwp2txJj6hdmwZKFn3T8zB1tre4Zx1lOAo96G4vyfEs
vjVND6/VQL3MzFWR7IXtVCeDzCkizlslgi1zXWdWdgHJF/ivmzhUveB7WlXA+RBTMmFN1lSnEWXM
JkUGSqPK6356s/Vcy6+OQVrGwk0CkhDg//IbuDhCjqqZ8n0qWGSJTOILIJ/Pfe/w1PAntfamH7NU
+oxn0OY62VA/VI9EJam96BSs/gW0oIC4pXOSc2wB2GQHPEHuyzIkghz7cdV3vPDRRz+TmZTU3/72
bWGORcoRo2HZ9d0ZOFMlh8peTK26hEw7boo4TXAnKVnQCVFl5DlsMvQaowtEVYxYTE4ynUl3IiMb
vBFIdPba2VPpYpRCAvtWKPZwgrKh3F4PcxQwqoqUDI+5bkshgTse8NtMYcv49hO2LzHQHoLZloLK
unOg5S8yLHVO2rD9e87xv63Kr1qVpu/SBvvfW5XnP7/V8FZffmtV/ucP/d2qDJy/LCzbZ/Esvs2O
Pf+8v1uVyApmcPzcLUTxQhb4P61KG6K8Tq7FVKkXeLSlaDH+A5vX/6Q1ybTd73nHPNqiI+VBxqu/
TdYcNScxhtHgFIE1tJg36eOzKauZT4HvRd9uFIfeS+xRFvukD+OfcafBoaDmMdw6fu3um6kNb/LC
D/FG5dc/q43UvTDrxj2oNECJ2EJKX5oYguFcZdXahnOue7SbojivfdAhq94Mug1eDcm5qXxrmTk1
jEUMCc21ZIYL5xPHOoc97tBX06uN3vvFZZZhDdoy43IdCNdMFwlFrPsawBLl59qH/siZ/KhTD71H
w6OZi8ovg+scEcs15IZ7yLLTnthdbT3Diy5dAr/5lKyvVWSFGyvg159CUgRtsFoAT8FE48PKlr1r
qDXwMSLCJKvy2y5J1YvnFQALmhI+lz3BYK0q2VwC9YgfKurzODuVyGWsqDc3QewZN55TxdeOcsFr
6TbkPU0X6lBTizr4VXOHKyfoFqQRHijd3jKXuiWnW9F2GQm1+pbBIAS822fNjm5ucqgSbA5nhGLz
jCXLQA2Vd3iXZ2lx7g99vNHaeDqpAUCb2Lpb0SrvseRKBacQdGwtuQTjC4gnjy6GLE03cBaocsQO
FGoS/Z0+lMNBxQCJiGBwuTQKl5C2GMYbGr3dJlOYN+G6aF74VOd2o1mJM8hjw8FuxLgjL7JeUtsq
T9LAaG8YZYOQXGRaRptPtjPe3PT3lFy7s8mo9E1leNpKhLm40lrdumlHu31CdZO/jmaj35p9h1lp
psRFQUJ0blHbjhy9feRZYaNaKRFcVo1fPFp1AiYfjORKtKa+HkQ2bQmmNcbha/WjGprmwmhleUjB
uCwD0p1qkfLh4NChBcH3OQXEcLg2KAlokyXyJSObGTM4Ir4STQ+T3Q2qdj0iq8SCpew3Pm3ZBVMF
L73Z+6diPoUhn8hzuzaiZSfAGmts0cwdRzSlDQ30D3Ss9CCZxkdKIP2d3rv5z1RE6aUOsYNvKpou
MieV2E06ofbdL+d2QBg1eJdVA63the853alIXI/9C3In5skYaRfg0FItdx4To9AfcM1SBzfIdPxH
m+4s8aSjKJtV/RXx2PREzsQ4npZLdcopFd1ygjoXfmUval9G2773xGWiN+212cfmOnNwnFgQOGcF
36TwFk5ZdQR/rXJWLh6fzKQOQhsWie+GeytNwz3z9/jcjCnFTL/C62cRKpIQFDxhcc82Ii9HkZNu
RZW+7kHQrhOs3M4gieDPSi6LpIsGxLqOx+qiiIrooo5tkxKxaz3nWOzh/K7V6qEJYy+ifNCNN66b
Wdirihw1a2rEOwcExkk39WIeWfSGcNnTAe03tDP1izS0DObQ4fAW51rmR/f4HlZy4bllSK5eVfTI
RQIjcirKH7nBzMOicwt1Zk0e2Mkkc8D5pWAH7qO+aYJ1ipIoXGKXoVZWYqSozlJMWzdKVRPkaF+q
KzPXjYca79huGUmzltUmd+laqDM0wr5KeHGzm4K5wV4rKmba7+j60VrpXaPfMF1gju5d5BWyvYYY
2PW7sipY7Sc45DXaxORBWii5snszG27qVEX+d0opId58sZfrg3NX9OnAsJgvHY02bNe16Q/60NLI
tnBK6pqDi8Ptv3HAV3EABzdKnv89DjiDdvryPe7w/Wub34KB//zJf5xngr+YqHQZrHToehn6r84z
1l8OYCaEfz7jNbZjUTD8x3rGfJtOAkWExwyijJlQ9080YPxFlMA8PcVsdwaCuX8SHbwfx5u5EAgx
DfJDfrujycfAGoGHSk3u/CR/jSn5baFvhix7FEm/PJ0PZok+upKJlhHZJ4Mv74Q6uYBbM5etdr4J
ZBra7bMUpVoMYdx9Ier66EpcA4Epsj+AYvO//2WWNWq1cKolBsvtkHU4WukXTV+kSFSm+z++JRoK
0LXmmUmda/1+oZ7xwaCsJ5ycieuzPHvl4H1N+f9/cxkHZQ5aoPdDUGBswOE4SlKbHoJ14DNkhH9h
vsxU8i8eHd8qg5KAQhilO9YvRlIvbADQEpugoj6wY1GGKE1qQSL94qYIZ+WvdXzfR0DFHAEyFAvH
o2Mhitfjit4Gg9zFA1Z3bjdej5G6hx1+L3tM2D5/gsdtl7eLWajzIcoQ3xwjUHDKLFmbpdzRcqTZ
R0q5SzFXXJRa8qL7dK0SzA0Wxoi1x+cX/uBTRJ45M9HeJr2Pl5dbl1TF6WLuaEGUNx0A0oUTYAcA
ysv6Yn0dTwS+3SOtEXYF8gtW9e8f49Sl3QinRwLVwLcIY+txnZp6ePMvbuiXq8w9jl/W1jxp2WsM
9+yIebCpqNV9XwziRNT/7tH9cqWjnWnIirhkMI4PJO/GlavSl6mkFvj/sbz0928JUb5P3hd4gQ1e
af5Wf7mpMiwcvyhlwZiwWa6k3mvZYpStupzsYlwHjN+tjKA2NrihODu9VuUqza2AmoYtTpiPRJU6
UIfEXQe0Wc1Azve3drJHWLKf3bg2nZe9jqDz9tH/Y+/MduRGsi37L/3OBOeh0d0PpM8eHrNieiFC
IQVJM86kcfr6XlRW3q6UGkrc9wKyEpWAFO7BwczOOXuvvRjDpfZIJScou3NDM2DWVNX8kTmNiy3t
fhOZHFhub2qKu7kNzGfpmdXRiUX8NhQ0KsZicg6xR6pPNRPSNwqeZ+lNBPx0s0LoxvCNSWZDj6nv
YWsomZdb1OvlA0R7+wR2e/xoYlZ5o3f57rDB72ZhV2fS0AfBAcNPq+1s5/pXIVMNYgDfR0NX/V7E
/NKSZOxdFST1DYKeatMDq8KfYsWxCA2VB+BMrZ6UYBIHdo2OKkY0TNa1ttaiQue3WwoWrgIeboRI
0aTgY3FJkwwUPPxnogYmY4frpSJ/GqfnyS44c+NIr86GThqxzxGJ802hRRyCzOckHZzzlBjiLfGr
/MkdmSw1nVW/Nm5hPsf87hz/RmYkdWGrhe80xIBsvDroI8uaedcn16avrdHTfepGAldovhV3JDD2
bzGXBtB8U9+4SnzqBvdUAVx+Lvzsc+rG+KF3l+o4rktj2nXVec5XrUFL24lY3SDIUzJ13OkesJ19
ZEXvIySi2X5IcivkGJCtITmqJK4Q/l9oK/RKiVUH5LUm5adLmNe1QejV3lU5nkdTGynnfjz2eUfE
EZk6/lXqcslkxkXAXEs+k03EcNHUyaO/wB8HS5rJt4A0BPKJRxLRnVQg9SP3YCEKo3XzfYZaqL4Y
nMmDjZvGw0sa11qwRbjU+eDSZLaELpODK/ixy7MPafgRlUfxaXppdeJ3nLcA1uOQQ3RzsMmDfaqg
hz5aZLKJCOgxWbUtMlkJliEdYNVPDBdbuChYP01uQR9P0iHUqU6qEIS/BnTADZ66puW1s0kzjQab
LW4h5oGuZ70CwUFTp08AOpJhr/xSvAc4lHZByXsEEA9tbxYM+b4b4on+WTC8LO0i9xAUexzMWmtm
O1FbzkIJ4SMtartkpGKZpPEVHk73zVx4t2wNAdAmH53uy+D19WsiSAP15pw1lIGYgxlEs06I0jPE
QGOmRYbkTjhpIt+axCxPU0yYAVWyGRHR/EkjMkC/61onvggZwpDkN9rc0ZdMkTFeE/aCWCzJV/I/
d0hZbH0KZHuU+nTiSc6LH8TQEgeQ1lP6vawD51BKl7mam5J6bBvqpe7mYY+1mQyNQPEgLKNfwtrO
CB6m5G0osaPOyPckeXzvVett0m56oHpBZjh8VemcnQp6KlsVk1jNVujdpYqXEtHZtKVJMlyGvg22
ieQ9h0kRh2btyWefENczsOldsdCnT5ap7qNilJ2kTSSy0OpzHmpWxek2zRGXlkoENxaHSuQ6vPVS
5bRXhzpmXkzC29KyupHMPeyNdd+tbX5vsxDvWaf5Nz5Aivd8IifGGnoD79nIVMGOrdOkeKKADsZv
KkBCqedztRlwxG+dbuE1KvwmAOKiwLlqLZHLSceakxIrd2e4bcNgOX93HBbKtmX9IBHHu1syAoPM
tp03sdcwFHMs5d8R+NEyBQTkCyiZx5D4+maf64WiOhQsYqaqNu7IR7cM6OgL+T1yP2P8SLEcU6iW
xA50BCXASNu2WX5j1YQ1pKPlcxOK+qZr1nN1ZVbn3Kh5mOhAKwJfDRsfNFcniwNmCi4Dlx+rLmL1
1176xnd9ZLUa1mfE0RfjWsZ9di2cKdkNM55dEl7WNGqtd0ihc3YdgosIRL0ZOdbCithXUzQsbvUF
WXFws3hxuZl0r41s8ssgU/Ws3LnetjCe3PKRYjUmMLUsT/GiirtOsfZoCavHGPDSy6HgmgeV2lkC
e3ZSDtm1FZv618BQ/ZmRC+fRSt34sssPnasPe5FiUiyCRLv0bXZjZdbwognR3cxT2l9isTwTpTIi
Y0WO7s8g8OzFcA5LkC2MlZviBqR0fJvLV68hmgMh1meVrPzaPvvC+/zUDjrp9FDLCFQrmojGEqb/
GS0k22KyZ3H/qjmVCk2PTW91tB21LM2fCMUoT23JiqMXPsJl3SB8eeGW1n8usqQjYf7jHuyovcZQ
umQMsm+XEWzbSR1wO9rtnqF3aDKSHcO+C0TJzDtnMRMUeQ2PiAiKCJW+PJZjo5NLj6geigJY6M08
NEsb5rWVFfQHml5Hpjk2axaV+aUrzOI0NlZxqrxer5kzI1u08k5tlIHbMmccNkEQOs+jSag0m0/e
sv4VtEHuG6baQEakIGbGzoYiPY2C/hfxY0U8+CfktVUZxq6yPCviLI61LVzAln52s0gJFxtk8b12
ENwaWeIdJ2bZmA7moF0nNo7O4HFiXZ/91ThFZFnf35YuHZpW2AQCoWhIBJbEtLVRUCljQP1ldG++
1CXK4il/GIU14SswXAZOHK4RPdbePJzKXMgNSdtfbV8daiEQEs4WU10Hs5np8n6xcAx3jiO0i2GV
GqJ0rwDNbJvznvfUtMJKoBpTud8fzAYE1tTE7zJ1JOGcptz+EIOT3UUqd29O14o9Go1AQtRmaZtK
i4LcWq55XZOPJPdQfkqj0xhFTwFHS007ZpOj+zsvKVjfbJfl2044nVAt2WM4gvB3NjW/8EGijECz
MTvDP1hufvWsraYbnyN84DAOAG7498NotxBmSKMoPzChYr0xx+ECMpdEdb/lnEByYXY9Yy5H+r5w
rpABUZ+88M4Z+x4qVSP4p0INn9bfC7U/TUArgRb+4S8UPS8hMBDuVH5oC4OOO7NEyZo6etl7mav7
eGab+32J8UtlGKzgCZNPMjiP4xX86QLYg1MkjBQPA/32m5JsPTYotuOyTKuzZpOd8/vP+9XIv36g
56wuYABMv2CJypYDju1KAG4+kYYhq0S1ybpyIHC1Ld57WMxb2UEVcR1/vP2x7Yykirn71ByNHbp/
LSIP1nknJGrYTx37+u+/36/uVL4fIBzU2Kv/7ZeivAa/CrdfyUNaFPZJDV3xWVmkk4RjP3Z6QUA4
h+2c4HSclMLor2k9U8xKvnFtcNDGTvHOUaY8+SYqx9mk8uyyGptQPivnbJOSdFW2omWyT/OzHxp0
Az3KuEOygkktUjurre0V8QO4avvdcrG4hgH/2vua4d3hoWADjucJmEyWibcfu2JZArOPxkWa/2RT
NtYq9m9tg/VacKJkguY6iMt/ejgShUuF3Useekg5RKd0VdhPmONHy35pMhJI0NghWEdNu3NIgY+A
1v53cX/Q45lpYHzhlvCY/vQNgM2MLu737BBQb+8dLanOtT3+0zLwS8eCT6FRASEW8DMslp9KUpWp
IXbLKju4NodnF/IfeEe3jxrUrGQ6SQLQZkHxgBJmePn982b+eo05oqCy9FdS168E7dmQ9tDmI/yK
bkxipDxopbU4Dt4KxdG4q0Znvgk0J3gq7flJBnPzqdXOuO3ngbDbvirTbF1v2z5scuVbSFtrjpO2
bA+cvxGFIR3/1sRG3B+1GPTXnx2X//Sr/6lfbTg6LZLf9Kuzrlv/ARb0t271n3/vX91q3/+DETWb
Dvd/7Qm7/Mh/ja4D448/m9Qm7ZO//LX833+1pS39D9gBRN4y9cUB6zn+f6ct7fo/7wK0UmDDsni4
lhXQYf2p/UO+beNIkInHQmCG8xKkbeiWTBUtBcJIp0fs0zerudM0+vV4gb7HDofVLlnZ1fxlwfjR
hBXCMeyf0mWYFhgzsjoZm0heMsQl3qzVrwSftouJpyBTyznOvFlty642kWf1OPA8pJtrSR+TsAGR
6fqHqw5Nv6WiBsr8rk0twlIZhbr3zRrJ0QpELP440jhapXg/zHt4Y+JT5WCrg7eBGouviSAWRHj9
Dup82bEnoVehxjzOahZG6Ka2Rr8wn+tEtQ8GR3Ht5E/paISzBhfl25BYibsbA08zn/QhTrJtoZKp
FSENG+c11QPO0qvsqU/PVW9JFueR7sB425ge0AgvIa7veiFmzt9V4DaTe2Io3B0K/4JBYZYUnH3M
buj1jZbqFiln9vonE7R93svUSnJD3UZ3wwQlL/wQEphlFBudl2yM0V8sn+LYNSAzh4UbMwZgK02+
Fsuc3AzeXG0rZG1EbXkzszkjafyXRU29ti2NcWKg22C5cpdNz3+FiIjR24hmuPZ8oXeR1BPrkLuW
QeFGh24kYvMFcmDgB/m+aIvVp+LntId2dTv4AmaK25zbYtw1dlPfkjFl8sDUHl4KRQyiNgfx3UBW
5xdZO/JFJ+wTvHKZRhZMpKhnHvhdKydx76MkDpEtNYTIacEuRdZIEldgvWI5Ia4WHuUm89rymAVl
f7Jjjg+Gkd+nHG7vhqlnTulpAL2pA3CAju6pq8rjFMyPqAGhEDKV7r46q4SvQJa7mZB4HSUQiq0+
9sXZIxoNp6pdRETi5V+qAe1goxnpPpmq4MPFJpWHLfj620Fzm/dk4PgAZ2jWr4PZX9KQlFbthPCV
vzXrpX7XrmaOEYPfk2Xmj0KrzVciweskQi/+kbHboprgpbLZRHfYVOxjIouBecmEjtcav8dwY94X
uibboCbxCnNp0r+3S7cVS0YaRzraoazH82Cnzk1O/bezyGjHc8sB4tAmtjxWkKguuMdIRTQVhiev
xMxmjv0xEBIhoz0HkbKr7rFTVXJjjU51kFZhnXGdTtc5uK9DkdQOFLTUuKZtJV6aMhWv3NF8P03K
OqtqyQ+qLNGMA+z5qKlm1wzHxDtlrbXcNk4/XBU9Z58iQ2caxrXv3c+iL3IKZ4tlBXfzhewZ6y5Y
dJdTFa/EIZ/aWGPam2WnElvMjfIV4P3Wyp6JEkbJZs2jfqnlkF36VDaPinrgAdJHfbIk/SANh/Yr
eCdBoer2Z2KtAIFMyhOkj3mLuTOKtLh19CA+gvwZ9wBDko0uAn/XNoPz6Qz0HQi2mJ8ngRQyCUjV
lAh0eie+IGRDc65SPRwDZ9oaZcJgvj7PDpHScWCFBDmrb6oczdCSIIl1mIYhkZw0sI0Oe0RWejsz
1SH+TG7zFTOHOqOkyXa5TX3nlvZ4JyoH4xnswEPVKusunsf5RdEK/HBiY7jjgsQ3U1Wr58WbjbVb
V2x4T/pNVUwCd54t9rUtXPq8qpJfwNble247b4u28to8WX/DmdTvF8xAHbkFurWFM2KjG257ItoH
TqskQa5e7CFFOOuYn4uZBhpi3ljxKFMaAvN9RAg8XOiX39ZDH1yblZm8wIDI91j/mh0eBm0IkS/q
FzeT+iXoZXCtVYV5N0+DYqMAi31VVWuPLJ9u8kbVmLN4UU9KJZSxKLDJJBz76ZhJIznVFRL/xHfp
aipi1VVDQKxnsdTQ7jlrriNOZmMbD+5cOAh6GDxGXePOH6kYiQ4kHr3NQtUJcejoAX6VLogXXRDR
O8lgGzeV+SZQlhzzzsn3DWDIR6MV3X1CYty12RPUo+F+QIM/y+ZLV6rgenK85TLQ3HqvK6Wzoxnj
fZ5VDfKkqvOuynGcvyHqJ51JJg2tw9IZT1pSDPu4MwA39q11Qulf7tCtN08jLbHbyZnjDa6YZW9l
U3rHzla/uoGqvvp96X3Omezz0O07ZDRB8m2Uk1jlpQCFaRCONCnOM5GFG6befaRVfM8o0Drt6JOk
N4Z6lw/vBG0beTSYo4XCd9HEaeV+PwHc7LeVV1dHQFRZHDmukJ/EhzY7UFbNs58QG7+1q6T4aiWJ
vy+bKb4oI/bPg0+KYT4t7TENfA7gkoYPelb2k9zu8+ve1umk+0V3kQaJ5wrULDRzjXZTr5EOjx7m
esy9IdSGUj2jmmMAU8POijps+qAOrFHd1UnnXy2kjH/Xid5Va5OV7ZoxTULyfK89pqnjvlISsfRI
0Oohjm9Cflm0oScvSwwXUfcrtMildQ3zjRQLcpE20s9nA1mW4++9vvrxTIwZ7ZhAo2VkwDWmueO/
S30BjpdZ75T/1UVLSufBTxLCyPXJuhr7wGYZnM1baFV6hBnsst7AU0O23H7pFS2qMluRB+aFvp44
JiYVQpuW1W2VmNYXz+8Hsm21fNc0lbPXXFFCTnatrY/Ka5PLjNCLyqqP86J3dzip7Q901QQ+o6la
NmocggcD8dKubDpzp6et8chEKrWjQqvtWxk3KGzNYQru8gTjNK3LKhp168qP25HbTjb5hXivS49z
8hT0pr81Mq1BaZiZPZ2fMTjEfeMdPHLuyW7o5qiM5+62XvIaIHjdHKjlzMOEJztCTatF47gEyz5G
NP7MWcB8nND00Q1CfPFJBJx6LWB+7GJZvzhN7m01EdxZ6BUFv5/ec+5g0kXXaMQqJHpBs6xutaNb
mh1B6jZaJjbtZvnI6rZgyI6X9GSqaeNUbG/wVJFQJ3a3K4R0bmPOpjsDBO9ZIV0Xu9FvPbGxyIUQ
0cQifG1hVdsw2XgCI1TcDONg11G86Pae/a7cDdTzjGWQEGuZ4R1M1N03CBYndgUve+WA5nYRyAEO
IHN8ULWIydmW2PA9A5TC0ckTI+LJzm+RHg8pI5dJOKGnVxxfh24GQi/He7dtSShdrPHo6nN506OO
5j2x3JaHI/C+cfBNt5Rl5l5i0r8AVeQwTcj4VOIH0seHQc+TL7qs8i+2yRmQQM7FjhwspTe17IPz
ItfQncSJj9jZFU0IXWAShA7TUH4P8ZECtl02iC7FSfRB0ITZYGSKI2ZQHYrGTLrvFrPADuWX7GeE
fSEWzKt4wFQ4YUEinDNt7lytsy623c7XQdMam0Bm1JdJM53Scly2CQf/l8X1z8J2HxOXLqgys+sy
cwjMtuxTIT3jDVCNGYIeyiPCydHheYX7YiyDeZyJgwiHMbU2jUKeXlvLO9q0r3QQ7vwacVuA+H2T
LwY2hwaDQ9UjY9OhdaFgRTxIiXDOcqPY5uB6uS3WDlCNHQVdoDZWzuGGJGIsF5l1gXjwanQ21t+B
FNJEynwjpd9ivM65MMUYYECi/exbVh1WHvPkJG2sXan8XZqU8wn6zU062+aT1Za5jPypIjbeLdud
AfcoWrRpofekrM1SzX1YEQHl+fSflkxYrzPBFHuRLTUeM38fxI53M7mpjGq3lBeIJvJdg6Foek78
WPSde6iZg50cNJmkQ+fZZkhGO1r8lm2uS7NjVnv+bu76Jao7LKCzrcaQWW1yXWo5O7sU842j88tB
Z91mS19QJ9RtH7k1gtp/q1r/PzqinzsjqDdMWE4oRiwoedSHf28PprE955nys6MAW8wRboId0i4+
q7SDI/DB1svmA0oeZolWYQX4/Yf/rBRYPxwgESAp34E2HPz04UtWtu681NnRmKDFLAIAL/7RlLFH
IO9//1E/6zn4KByO/G+tflF//vRRWZMJd0qxWKwOvnLLO0JafDkn1ffff84vDef1g2zPXrF3YIHc
nx21sppnm0Sv5KjqeN4xibSPLupFyC1Zj9VHgh8ZglTPuOnFe732g1lVMNwQdLEW13HKt/v9V/r1
FnsASxmOgwWkpvV+qv2V3vtpT5VxRP+7XH6Yzi0xUkHbecCsVk/S9oORIPfZgBT047P/0z/65/7R
+mT8vn8EtPXn5tH6l/5qHgV/MLQIEN0RSrB2if7qHDl/4GmAd8lT/F+tI1v/g1a2wcvELI33af05
f7WSXKwQtkmDwDB08inQhv2f//Ux/c/kO6eVnCe87H76739nmDGk+HvPGHkjexcvEd1iplyMb/6+
YrQkhzWqSdLTgka3IZMW4EEfknRvzmHt2sOrnhTeteY41X1Wz+X1ArYRV0Gh41IKlNgaXqY/iF4u
87Y1J3mTcsBCsqaVwFK8dj8FmXVi+myESFbgzDg+Tgfei8DGvSpHD22Pk56HfKyu9CQgvbky8ytm
SPLWQwW+L/Qg3cde7O1tySk2SgoNRztL2X7J0vYo6S5dVMcxfUEFqEWWmsGsFyOGZJQn7nOmzEpF
HpPHiJUwiVZFMeoCsz9A34jvgT0zuMq0cToq/auUS/XuyZw8PGnFHBAnv+cMMCbbcXCnnYwn92aM
J8TKhhsAoV7t3Md1cnfAMqJ9jOzun16dMd8XpX9EN9V+TyYzbjAB18ZtltZqNau193Znjych8aOE
M1sDgDVhfhd6pUfCETB4mIIytZ4T9zrRy+Tc1Yv2QZlNy5iJrHmtLU15nLPmZaD7gl/fdPcy9Ycv
ad33D0HQYwEF2NZ+BfeUvLQaK1SkHHsOaWoIRUpWsIRoRY5Icpi+mnpGueAE0otM02jfm3kaFZ2P
8Zml3uRKl/lXrBn9IViyfmdQhn0susqvMr290ZbEOcm2r08tSbBn0GFQWh2v23lgwcxN62Yz0odZ
mS03NZEvQRbgMOAqKX4aZF16aVZ+ng0vRhdWuPyiUyBgysbqysgcDXiJnu4ZX+aPVWmnz7LP2KBp
DRJLOEMy28KZE8ZGix29DlNzjTWD9SCPTYu5QtmkDWKA1S3EasYQ79KFFTJPZvplY1emnF4sTnRO
MI2fmTDxP9STVTKNzjv46SLFDeDiH7Cb2btK2mrZOMvMxLz1i0uNWOzKJGiAQrIY8W/SyvBmLAJ1
8oT2zHQpixL7azONNgY0xsd7L2/5U6hHV25v4m0Gz042uKWN66VwgrsknkmJJ1QSYg2Oy3nYuK1D
pHswfGARl0eQbk00Ck1LN0On5r1dptOZoF6324mgL78ElYhfAIEl2iluzEZsg9IzcH3onQpTEFf3
A9bFeDvM0njt6deWEY5ldWeosnlrZ92Mgno03mVrARIY5n6+B1aY+wdgAyO4QJ8jaWbOHWAVi2ZE
3GP1DFVsWE/WoKfnRk/tr/BdQOHTDp2TyGvpN9VJ6b8JwJIX6UyzTmuPNIRlkJUWzcKLV5NyPuQb
6skKQFZZvDtJGnyh8/xV08d649athQjLnb87dTtTaxhGVW5jPy5fRKI6I8pb+HvcrLJ97T2A7SHw
nJq42aoH34bBIuxpoF+tLKdN3bd3NEAD+igZ7zMiLKJO2Ma3fl4vaBJoxC7Dmhdl19nGTgOFaqiH
01EZ3snROy9arFT4XAe6N5VSLGstkakRCC19P2DkxjGiOfsq0+W00YI+tpkHtvqrCV18u9isqAOK
MlhZZZEJCtw6PyYzoDJpx4q2e2X1962f2VxYrxDPaIYaCGRGb5EQSJf+GCdgfzC/jvUbXeK6Pdga
JRriiQRZjj53N3bXah+V4yF56gwxUADPPAZJkAQh+Z0BQijbHgg6Sps3pBzj9yZPx9fZLo2LRQVX
bBmS+nNoOXMbR0FsNRyog1hu8OAWCOBG8jHQ2ZmRodcPiezqDWe58dy6LbDtXDYbt/ROdj1DWIRl
fxcA8+FsnMVHIVk2K8Nu9pNePFKtqz0sTIQ8HGyGEMBB64WanMso6Ad32+jT8m1Bl1FsBwM6V2Up
er1VOpgocHxxM63yK3Um0NAlTcVuxzp7XrQEuvxMVSD1F3+WlOph2jKa6AG/zJ24iSd6lOZqaTPE
GO+W1ebmwhK8dw2sbyyLmOBWOxxn+SfHLsv7hhn4vTK62Az1TMRP42qls3646kqasqeVF/Xk/3Dd
dasBz2dOfKsj4rtFx0p3ZjXq0SC3rwP0EVG12vjED0cfdEIrmoo5u1Ymhr/mh/fPWm2AIsDNRYlM
HsQPl2C3GgaRqOAdNFYbYbMaCheM3xfHKXEZtqvh0F6th2I1ITL4xI+YrtZEa9HmG4SAqtj3WlNd
0Q+MrwNITQ8Lz/gx4Rf/qLMGeczcOnsYcRAS4mZ5ozqfkPk02kKicj7vhD2bQCN6knN7SHSyd1iP
VGYsZ7NfvGOa0ZApRnHL9LINnca0buIq72wWWYlJd4mPlSswQk5VUmHrt1eJkKpuk8WDkMr1fGyr
ybjCck5r3Na8PZAh7UbCbLS2pjk6d3mwpN/iHrd7NmnIDdpmqvkccAKnmabqnSnbcR/MQXAcDNU9
tXEFQMJwhgPvkzuHiBPa0Kq9oAiZzg7gjOdZ3/QCM3mkrKC5Gy29YMoiLHCFzOuAVGX44pvcvlGy
iC+LF0zHjo0RMY45XuOo/tCrLPgwOsusQqcDbAreMn3Tx1gCNNTqfWmlGrbrgaWGxy9lk7Zzy4nW
UOldNgh5C65yfMNBPm5kb7ivZpX5N+Zc8ual66IJt9/M9gsxoMu2xXlaPZRz8JKZZcKKnRLXghKx
UUakl76Z0v8dg9dMi+WDYwRdc+u2TDUPlhc0YAQwhYHhEtgKr0wXt/i+DoxSb8DFYc6P2Pi58pW5
zA9tk2xIQgQtYaWut6sD14vSsmQuIJLxbjHMSpz7Nu8KbPZa+uIgEs3eTZdXPIILqzvbdsRt7a4S
MLCIF8OYqN/3VYLuVp14ZM1WnryhpEHx3sTLK2ff6VlKrfwQw2Q+Bb3yHo0mqU9Nkz02pTdvC6sp
jl7T4YNT6KS8arp38+WVBfATFNS76N1XT43qq1V1nCBsGIph56hXj/Sgg+v5+S2Q1e1oF9oVN8dc
tUBIzGTffFqLM9CxqRtJl72x/AyMQYZYh4bAneWMco6ARKVNWLdBgkbYVe22IFXpLqWLlsGqGJ1C
C/9TQpV91s//WEJ5Plbv35RQVUn6BQa87z9+3PHb//4fZA+uf+dfFdQPeziqEvDoq4cDBdh/FVGU
SgCw0WJZ7qpWwqbw/0op6i7kYjo5ir7jgMSiwPnLLGb/gSKH5DNKLAcjAmqyn0qn35VS9upI+3f5
je64CJBofBAV4Jt4Jtamxb85JeqlksBXZwARNa8eJskCYuSYQrFxGlfOBw9yfQkzL4GLwE5YXwAL
a1GeJem3LvaXigF0YYK60NNmAvTZFGBGO8/9WFoz2MLN8G3Qp/V8VTX4X5+zxW6uqm7RvwkrmcDF
KYnjFK+7tzJsWVH3mYa41et7zzx2TTAMp8nK2vHS0uTapj22YsYD+RzK2QWZSKclMlTch86sXUHR
rzNsGD7cSFEu5qaZ27eBkzyrdAoaZJiYqM1Ei3x3HV054Y90gsCn57FleO+kke2m2YV4kPHInMA7
aCSUHYeqEHXIlG26GxptbwplbiozgN81EbOo5X0RFUm1fqt5Ec+Tw3JgKaveqHm6SgODaapYaPAa
G6DRcb9RVS6Yk3lW61AZlStCizybjr5fLBcj5M5zlfVFUXqZmXNC/NvdQg0V7nnEV/jBFYH0g0g1
bh9JTlyOfWt3mn322mSSW9HCy7ZHaIZ7DMIp0NHJHC8gM0BW5gQBzBTn5c5lVDcgCbXTtLcOpCKm
VQOOVaLN987M78sWB73B6dVkhp9KJQABkNUAePdoFNIIBsYmpP65PTsu4bnymPia59UQLmiM4oI3
7rtunm5zKKfTN071tfgMhNF9kqbA0OjaLAlfMh6Qnxk7FnyvgiJKqfxSg6tcx4bBcAXNU57cUtVc
qBafbDTnShwzOyitbZvLOw7W7VbPOD3GqRxvOvKGOfxkCLrzSVabuZZEqzC6P/lCViBI9WUHA1Lu
JYhsI6un+95VNmwwLTc3WcBIJcqbPjn5PsfyyLa42pEp/PjAoH3oSXSYnSMhLe2O9bV7r8w6/zD7
xrDokQLRYbdf5/N+7OdhAl3ICssuME6d1Y+hbSU5LeFMGAe7VG+psIc+WirbuV1zEx2KsDoh8svW
z1gUih1GIG0/WHYJzVtvL6gj6r2xGNNdCWuY6AnJqdI2Yg8fiI/rQZq6PNPib5CxovDglOuWxwEL
/XWGDJwDUZ/bV64vlhOnMD0kb5a5lWJnai2BSKXAxZQn125KZ2KjbPdK97zuJZ1k/MaZICBDDkVg
LSx7KxtZnpTh1V9Et1xD0nXu1if7Bp2IvqEjgN+nMS6LoKBk0+4j36odJpL4qLkCtf5ZkYh5Uzky
eUnqbDm3jU143IA6s8td6DWZm+yFGOQ+zrBRxRAZvpmYEfa12wYPia0hS0HFegW68Gkx9ZvSEk3k
abF7JZfBoVnbUHWLbnx2GnBHoZATIITMMl/BPTMqV/NS0d7MdeveNW3FfL2zPjVsUUXUczV2chH9
EXPJhwsFLGozlBEbTc1NEMrBtR9qa5zSyPSG6sP25+TREXaioz9qna99gZqyDLqOn1FrR2QNZkTT
n0aTgnQ06m51kpi+CIAXAlS3mHZWmfiHCd97OMLzWz3rk9j1TmLwoKs+OxtBqh4Z08ko5/o8dlNz
x2Nd3fvmDCicVpEj4+CgAYlB5w1k5+S3GgA0+Jf+twnywW2Q+xlGz6r8RoMr2OQ6Rx/k6Egvt3Nl
A+HVDQCC4r4vWv84U7tsJE/3gwEdFWjAOJtMYK04Gvvli6/Tp5gnJ/FCD6P/tcg5lDCjtt6qPMGK
BFZkM42GLfAfuM4rQtpgY+Erua/onkWUk+Pz/2XvTLbjRq51/Spn3TlqIdBjcCdIZMcm2YoSNcFi
FSX0fReBpz8fkqpjiaojXd+x7WWXXSUSCWQgYu/9d3lCGpFtZvW1UTRMOiZX/oXB7LSdDHP4Gudk
3uVY1m/rIun30jLMT0a1lDeLYBw14TiI/4Bd70QRD7dG1zWXSDj0B+CyJd+AwuXtrq77eNvXrf7i
kfITWnKs7+GSIjhT4ECbJBu1wAJT+ioXCCDVVLnPJh2BFi4sre3ClrNJ4Dg6AW5Tc1jV7PzezNjD
9Sbn2miXeMMbaQKUCeND3ELK8GY7uaj9rqF4S6ZwaDGF2Co/UV9S1Q0PZDO2GYTOCPN4XRV0OaKH
eyBbJxACiGrplBo3ltF+IS7A3II4+HSxRn1NQG620cy2u1qqer4rXG0L9u5ftxM5roGr0gTLBmTd
14ku2lAwL/lc9BOGWQR0XbuNpx70WfTQC/C+v7fwFz5MHoSHWkYpgHZk4aSEB9oN7gX5xxLo+2Ps
Vd1thW/3U5NH6eUoW7yiIXx9EJ2ltsQMZ3vVTWobqaGFq1H1SWhxt+DaIInDEV+ICes1d/xgEe2B
4wI2IqEGrr5xbAtzMz3RMflwsbh0mW9cVLPGGLTMZ3VpMzvMITBjKuXVlslzHOZPlnTtwJ4SZ69k
CfiZUYFfiFQ4fxn8fm1TR1V6Gw/0Q06m+x/VYmOpYi0c9B45Has3YJ/u4IY4VzhwNo9Yxnd4tdgd
jjhxxKAi9GZ5NbZ1t4OBNVb/4ae+VbO/KY4pGFcpw/9eHH98AUesYvjB39fH337s7/qYIhjxJ4Ws
DdGOWhexwjeQQRjWH8jjMVj9PgDGWktjvnZf54e+WSz8XRrbfyBQFav83MBIFs7rv1MaA2R8Vxjj
MQC6AV0aNwaBdkG8TxpaIP+DI4/OXTkV5bKpUjne0V8OTkBSZf/5uwfzWwj0fDG4sWs6Grk23C6t
wPdVeGxLC+/EwbpLNNU8VxYsCDVM/lOeDp0TOEzjnmNaiBd/yrrD/8elae2RqGB0xEP98dKplgvs
P4V1t/h4bVZ+h3R0UjPqZ3dcdaCexJCo1zss3PpoHUj/+vLrr/8X/X+9c1wWDFAhqJ18ce8vb5gp
TquIr++KEgoqU8NpaDf6gBn3RVqvl5MlNny/vqbxY9Pz7aIsFQBJweTMfPe4qwYNStz4xp2Nq95j
hXD3aJR4uu1AMf2nBjPVK6B+Lj5iE9fvE5w+X52mT/eF5vAcWoeTH9w0k4de6xh64NBqvSAxYOYd
2ZMuLlFHAmumq9A36BvIgaEk+9x823l+AMa+B8J+FPK83QZyAtpAYpV11Bo/fnXeDLuLKF+DsbjG
WhkL6ygLOirMjqR4LFJVXyLO7V9//fRoZn/6xhxQQYYUvBj89cerOpqO95TdibtMTMRtaKss0a2S
r3pGvaLEIu9tqxEn28XmEZr1+LsIo59fTEKecOlwHd1n3bx/Vybfr6hIpYBMgio7XV8Y5Y/yNp5a
8ZsIx3cGz+cnDFzPm7Um6MGAfwc04m8/VLo+ijsr9eW91iTY40+pQPccmWb/Ci0IQyndWd9OHZph
g0LdIFgE1s9Zbv/rB/9PN44DCrslvR6457tVa1DZ+Mjw9btxaHlJLDcq6itjKHUyVSow/V9f7Z9e
Epdtj/eSf7v2ey8U0WR6qpmTAdl4wEFd4cG9saArX47Qki5LFINHc0Iuz0SMVU6+gjiVwHsxPbbA
Z0pkKP01Z5L3MBdlvM11XEfIGPa3yPFRFicTGuoKGW4a2F4lZ+LiOMt3v76Js6rm3fbigjtbukDr
5rNif1ysWRFHo6d8cYenAfPuxUUbe143ciib57N8uPBm9j3KrauSIpY4EjjteC/47aGhVkGPnlst
VNR5KbpQRHr/6nW6vP/15/yHXdAlkwvVncWHtfV3H1ODRT2RsS3ubNwvYUWsjxnLYvKh9Eg8tkX3
u5W9gvc/vMVrRCMOGVjqIBfBJ+jdFcshNjI9V/3d3Jj1pT2U9kuEAQj/ZSLDos5HVIGPsBNEaRTR
bk/gixCplf+QEqAAuatSw6tZk4KVEfa01zVeAoASNs51TZwfUc+pQeWbIqDvJxdfBWF6VzgyWEfD
5YYAJ+vfpLtyB+9vizvhezZZuWRx0rP9+H0vQD10Kyq+q1klgIRq6cIMIuJNaxZqoAdIsBXN3Ckb
iHHQCmeDwDZKcPuL01U5rZs6hp2NzwDAmLZ6Obg70jJIGkicnoE2oRnKDEBvoyXUzcUnyT6ZtQ+N
VsZDqLuIyIM5hhxAhJOb9KFu6LwZ9Ka0ncQVg6xmRIxYeN7dwZdNLr2+BJUtvfo0ZajWQ6/u9DFo
GLB9Elg/34haFX+ReYGZAXUAjEy1QP6C9Zy8KrtWmKWrpArTgfMbIxC7NPHryOhN9ARSmUx8Gk1o
xHqIrSiQy+S6WvMEOJ6tqV+uC+7ewjpvszh3gs6YoPmVdtzBlHN81W3IMPD+bLWiw0Oi7If8sMhl
wJuR4XN3NFqVasfIE9aVEY9YczSETWDQ7D+oGZAD5iUO83c4MgoLIfVQ2Rt4pnlC/HXcNLeMDItu
I6FTRKGXzf4TglyO3Zw1gl5nVcPVysdIPwGPO/uyuIh3+HS1bb/0mOClm8pjt6EEZCOeGk6BPlX8
mCIMIwkjFMZEy0SFxYQqK9x1cpCPnMwiEd6KKSC9hdUPvVFdk+PSXmnS98QuVjV5f0GTSu9oxWly
mnJ/+MvDraEOYhj2e/C1LvTR5J46w+p2nZ8GdVs3zzPmzp9Aa9MLnAVl6FEH/KmGut4Qnt7vodFE
O2Mx68+l39ufSJHG+tZpklcWivwSj1E2BAvMwFAf+XrgZwzVvkMcEZbCnTYsrFInvi2qJHxmpWkq
8Orh1Wp1h940jZtHzfbS/HKqvD63LsAz/fLRZQKg+ywATBXcsHTxZcLDWlku1OCA0XJk8FdhzIbd
bPBoRoWCI6emHIj/zPeaT1oyYeJXQgGsELm3qvR2mr4WP4st7+s850kTh1Rf6rFHMcQObr0wkCLN
qsfaQwUlmVgfpNbzjWG/xKFAjjdsZtdnXyEGLd2nilUZJJ7gMLWwssCxl+HSMxJ1vlmH9JUiYOqB
k4iOlcTM4KMJqrjnq88ntuzUiu9G11uYpCnHeolsspHjVKdeHQqP3aic7RcZLf7TbOCK3S84cDsj
ruUaOPmVa5VMpbukJamFN9TbkDnBr1etzYej40D56cbYkDoYVpG6Vl/iUm08trq9/iEctq+GYWJ/
ZjuL8F1HWoBOSgz8nXiR3BNsIXEydJ2/gV4MExnP5uF0Bic1vqogQRC4RXaCxMAWA4vPu4qZeF75
K3hEnC2Heqqxo573SGo46LM2h6gL4HiIag+Rpb8+Sr/Di7vvR/7n+dOWCB2yAO8iebtGHxlQp1N1
255rkbxwrO6GGDEsIeIJtc3CNzIhub5UaJ0fJ7FgFGNk6n5MaTfMImOosArqkkFiC6/W6hFXT/sF
0wJuileSK+XJ1L8S6YMlzvq/pk4xqY0zqk89n+wXj/nwFlk2cTkFp23rx+1zlpdUvzLt1f25UFjy
Fi6szArnxVhj8NZBxjOTVH8rDS97tcxijUFyTfNYt5p+0hNeabwf9RME0by+Yhnx3Rnrp63qloOn
x74DFqu8JwiJIryuW39ri7x5hrDAaY5TuNZto9X3yOkXTOinGleCY9t3fPKJn5kChj+M7FutQ0Z9
LnDGtVRZp4Ovb80PeAUPLfNX8x0bR6UN0Wktfh0Nw2SY+wofn9K2XhJm+8WeY4cP2BgSbhSOO3O2
bUoR/VloCRevzq+QiGxGgpPs1jKIk2cIu/nOs+b+tfB7vqMGZyADpsOrHwsOYGy52dugl5nHPMEm
QDDNZ2E65tHhmz4x1XSP3E59aaIgu0+RHqpAQ7pW4oQNCkHYlDgN6/K0q0Kc9BgT0gBSO785Yy53
a3mZGq+bOSbkvkwiekDhYPEajAl2LFuPf12RyMQCHiw0nAHZd/6TnFIXj3ivLbZDq6MsR/4AXylB
OZ+UM89UNoQyvG0COSkb9yqteCpoE/wrR9nmsfV5wxpnvXw5D8RarW99MYjmORN1fenHfKuU++2h
jUy+1dRgNltwkPMcSHa4xAI0etKQlN2SLOC8dN7A+6oXZbk10gV5SIz9zlXXkXgKP42VCKVe9Jdz
yhZgC2r0regKNh9yueL+1peRwfivXr8gYibZmow6ag9lhyES0XtgVQPtaL9dEM+gMvFGaiBjjssH
pWNxg5+qeDQ0YkA3KDY4miRuJDP2yTiHGnC5IB9lPsqW1EeNEze86C2qyNvzHXISUSMTQocLB1KS
/bnhXeZVyypMXtGYFhXT1hyBGC3t49jyN2uXhFWUKVRpizfzPZ0rxvOxqRadFdUU6E9NL+HeF7vB
D8DwtADwqgy7caSTWZ9a16DwCLNZFEvYrR/nbJyfp5H1gt0S72uVoO4uMCC71xdFKo9rLvDie3Is
oBXEbEdpzstlWCD+OGd1thkkLPmRBY55U5JGqFHmyW0PKrWLcmv7WGDdy25ewxNmK182GsSmF5IL
WTX8adTncGYeC3CgY44UgkQHn0CUixL3A3j5Y2K0DwIMiSUS5TxoTJ/FKc3Oe580Mg0wX7DJU4rE
a0uOfGhZo0zqy/MDeNuL1sZ9ygz2hXVj7WKXE+e8duEscazJAbaSdFP1J/no0d15fWIxEu0zBgH7
qWqt/NodPZaIp48sKDufLpJYdd63BVHOpfe1cad82pTd1B1QEvlbhL/2S+wwSzmvCkfmvBSAruLk
WOQKiBZOXWav04a81xDaOFUlwP/tip1ILThqua3BEKKzof4H6XpDGsGdDUnlCBc6a+afKQqhLqT3
xGzM4hZYcgh6EodQg3V87m1c7GbuDdcwzR2pXPJ2zGp2e8xwb/DrW+BALSxqnXCicTPMvCrnHdDK
h7wMa0heYCWRth7f0GTjwMSVhWEQBxCwZ4xuctPgI9ejze4gLRIr5rNdjeunzcaB18xsFdeNGyXv
S4jpTtDQqj35UlH42TH3ParJY3Ub1qCh6eqkCDpqoeWB0JpUHoZxqgDuetimx4pt9NTpE5/C9qCL
cPLXrHYdVXX3ONgjRQhKZtyAYFvtK+iR3K/rz7fWaLgPoyfLG2TyfyVaBPTgZ/3BLlodkJGdndjU
7GtMAlLgkssGEktLjfGSyQssOR4z5BJw8NIZO19Gnj4VinKeYMLynNOGL7S254Vk2DEzd9BeyBSM
2xp2DfQwlBZNdm1aQKobTk1II6YhD5VoKrUpGtKeIjLEvvqyWMOXDEy3SChkhXW9MXhbKftBv2jX
zf+CTHsGkdiwUVONFrRBo6jIKakRUFZM2ZCwF9GsPRBzy9fTlQ3/3QLULWAMi7xlAjiDGhFWZXbr
5t9O1DjlWtK1iSfv85iIokK22mbEZe7y3CjnaFMvZ9PnVfXRBOARt3qCEWHIsMmoqQ+saOaTyvNh
EiXs2+i56vxLTY3J6eI3WC+vZ7jQYKbBhGQFnRvDWI+r5gJ7k4Ytb2BPq/FligBBZXfAlI7wqtXg
aW7wzoslrhRCG1ZrN3ylHDNHy8xyQlGDk7zcdRmH21jG7FaLkxqP0+omdt43USKzOcIYMreqrXgn
irXebCLfuwL9SsswahhfzVAon/MCiU0NDfKla3mFhoLFk0ZafqHV9s6J1515WaDxbOjtkgNJTOkX
a3L0/hJbOt64QSPqyM4JXTk7Kzp9y4xE42Qu88qzjgRx6O6Rhg1YBqn8GHjj2O3roR8R6RoGTMl+
sF908P9HHEEZ2cFsTjfMeXgkbkZwZRBFBp1ECcp6ciblPCZMrMOldc0jfuG8D8uaDPNWMtt6+dWJ
DYm8syp1UlZK19s6ajB2XDl5TLpRfpCr9VyCPvhDM8ZklfCGsDvT7eB/gJUhgJ9TwrBVVqPddtAx
JCo3v/K2JuEiByO2tb/GxrRfM39cvhRUlV9rHN4ot+cC8YijDCYXvQ4duq/3hDQC7/Bxu3CMogLP
+7bK2i1xKO2FjUr7hOU5WYyZk37EPTt+cKjx5WYscZjLe1vfK89GKmY20Qc83vK/6lbxm+xKT3sq
5cqPb5dKo2MtdIzlMKHUcU3AM9B5Pk9n/qMg+Q3CY5i0PN8NssKX4eUb0+n0Un75v//n9GV6ef2R
/fT2I/+D7hCOwVzLxPPpm7P1v9AdJk7fTEcsA0xnDXN0DCoYZvKMnP9Wjtj8Ixoh4In1XVhDNP4N
upMwoFt9N/bCnBsJEpdBjGT65La/hxuAWORUdY157Ua9S86PZYODCw265lKQbZvgaBrKpr5AKdaK
oBYtU6Al7rezgxx9ZMB/RbTlaHyykyU/1ZDkYZNLOBsbo2kx2h+BT+GYW9Mnjs4uHGKFA3+jDBIM
Jo8AiWZg8IRor8L7clbifuTAea6maLpZOj+SwB/VyuxYOncJWsS2u7S08oNLWu5mJFh7pN1Qw94B
qamDJiECYkNYJxg8dmucG0q5zi6RGIIc0IYtY0ipgfHriAQ3KFSev7ZoYW/S2J5KRnmlvIkIfCLA
m4ZdD8l9xjYDk9PcPdaqsyDNiBEqEe72/FOztxtjjWWisUzsVh1jfESzsCyVxM2ED1hfWqBDJSMR
Wuo7w2vqO9/K4vsly6ebtkBbmLnFEM4JgYObqK+RtMydeyj9omo3mVUTKp3KgaLUG3OwZKqAobk2
c+MDXkODuzRYhOj10B4iYafjvoyM2HT3aATzeOd2qb7ooczKrtI37LnyZLpLWYkN4L525OCtsXZt
4pZ8tsyxvKrKSXIrtIJ4gqawevN+os0PGHcKdJt2Gk3ylLeT5UdbdJOdjywy7sodQQEek1HTMrE4
wtkui2DAKG3HtEVgvmj3gwmfC/KHO1z1JH4kYUx/5tYHgl9FhLNyUkRha/XTunAIZ1pQ+OJVITMs
Q/PSIf3pYhjGsdFPpNJmg9lRAvTTTEQBJsJzLz7FUNWM5Zk4AlV1r+SWDWXJubMsRXT3nw3v/4nv
aSIt+/WGN//X4aVsALa7L9+j2myV609+2/fcsxQO6SXoscEO+g3Rdo0/bOppEkM9dGuej9H//2yB
JAyxOeE9BLj1DtY2/gBu44+bTLUhaermv7MFvhehIr7kFzEYX7dUALx3iJYFZoZRD8svXymP5sKM
2HDip+8eyu0bvvI9MPkjuEDuwHoRny1/TUjgL++QqqGetIbmjciz3GgD6fZLmLiTu8HLZNj++lI/
opFvl7J4LK4NcqJjsPjjwL/Gx5oJtrkcmEYMQVowDKX8xWBwpTQVcTocStFpJBTbFgGDeBb9+vI/
Pc6VnABI5gohiHt4f54YBTrl2THwNKjmR6N0P3oYL/z6Ej9iQ/zy9RI2/GEoD8yOnXdITddpagQF
ag+2mB+lbT71PtHcIzxkmKLtl19fDFTzxxNyvRxKTQ/WMQNhaBYrdv4dIRgjU8shUrM/WDPJxBSQ
AvdSXysvcpu8lmKyPlD143LK2GTA8dSssxJbOB8nVIaMnHmEK0FZMmJycNAg5cdxprykk5r8loye
1Vm1h8BaBUYrcFwt8V7t0I4cjaw0/zSyeU9ky4B1iEdf2A268aR6v1kdnsYyhI5vnpJ2hGmW5GY4
6ko+KbiwV1AIZ/pSYCV4SnTtjw5+Ch/J+6xRgGEDFMW1fQMMkd87NvTmyepKkt7RutNaioBElwhp
29ii2bDb3TQuyxFriOsx06adWZZfLbe4r1PrL6izdwOyP8izXnnR6PJzjF8Ol8gcYnz5nUSsL2He
LO0+b1ff7EqEdp/NX+BTtkeXjOWGcA44p/BXLYPsX0KbnJOUpFVhDxFdcKY9uZqILrIkxRiwd6nq
p+kLzC8fy+4+DZXIMry+2vhxcJhAjh5JU/4Uhy5WutBSoumAuVS0zXSZXMOz3YwJPVvkqfnSxhQs
30JuG9SaXhP7GF9lo9ylFP+PrUsrmFB8bQwvda8aPcv0y6oRUHQr2XXOB6tytY9JPjFJrgW/x5PS
eKxFDhe4S8cDVSQ6xq4bSr5VlLFR2XbXdYHowiD7b1fOSFtIxEGAUxNHmM2VgGEyGiDphf5k1aSx
Y6UrN1qSGuPzmOotkUy6Elfa4saPaQJFsEqxfI0wHgmTlh4hmFPhHxcMha9I6+3umgU6W9n1VxED
8mccO4ZHazTzQ6sl4lpI0zmUFWsB4Ue6G4dK7qvSfE4gcUIkT8d4R5cq8UZM/Tsdwekex8nuGtiv
vl2trg30i9cMf5sWPLHQd91MMnrt2ERRYQ+Fzy5AzL7zrfESdxHSNZbEuU1RlEYR0eBoD12Br0+M
MVCeIDSyP8opxgs/WuvM+a5R+QemktDVJiZYVknMM/PFPEiZrAfTiLRFi2axhyajH9CzFQdVDtbR
bvr2UtU6XbYe2/VNqTg3WNHICUAnY/3OjFr10mOQwrRVIxCODv1yiB0D908/If6XZKUwK+mHsXpx
w1ZvuVqcmzXvCw5am5q85l3UJIzoNS969vKh2kRe7O/jKJovJYRW9C4jdDxs57Bq14mYzxGdkKuC
cVE0Eh5GO8kMpZgvFiMRV5I2fBdlDt7ydZ3BBCTQ1nGTFxTLH32BCjseBv0+RXV5MCbzs8v3qnlF
/JDXOqIylydtpsvFYKGLnqK8CxZLG8JonghJ9cQaup5da33b3EEcLMKqXV7T2Os9hKQ5eFkUT8cI
kdlWaPqdVONuQOh1yBjVBDUq0v2CyzX2O077oROaiwirn7WwwcB+hxDbfOknwjfrpHG2vdzhym8+
2gxUgYJznOIqd+pvR60xkRrp3jEtZ3NPEDeGImskV5KMfEOwYZZTVOSAp2bUqA+18IorNqTlKKRP
XWzYz12NatXwGdHO8CWZCkXImPXkCprmPuEAQIeuI3CPY6YtRSmqU196x2IyPuQlCC6jROSxWKxg
vQ63FS1BGOWadx1H+ZcIeTJKuR4yl2G9jDqJ1NloTjeN1Zd+YBe8e2wJzk2qMnnlO4T9ErfAiAhQ
kSH7Mn+q5cxYF8dZdhJseRhZObxAweqnB69fKz6KudWhXC7WnblkDmYpqEhEUWbMA+3CREecDFsH
DxveE0e+0jCgnWsraFF9tclx2HmycVs/KB8Hpk3bFeNGWNKiI2D3KIAW9uPiWlfEYs8tIrllIlXO
0w64TDibtnX/coVJ/OA69QlbAJWjl3nuYwH9aV/ZaYm631Ibd1LpwcgtA0zDTw44BmKwLEf7YKO4
vXFSgQ+vFsefPXuL4bLaFyrh8U+J/CDYuULcMQFAB1XAhcOkx9YFBmPakBsPVutsHVyjPw54QH6W
E3kATucsH/vKDIldmNMga7ruNIpm2OVlxspD8nvAFADXcIdFxuH5tcp7A9J7x+wvjvoj5+N8nDKT
PePNIHx4sws3Vuvw81H/n6nGb6cacP6+q4r+Yaox/9dz3eU/1vfnH/q7vhd/cBoaHgUSFqlvLhh/
1/j+HxDTDIvhwpt2i4L17zEHswwqVdg9pBmbsC2pVf+mrup/WNAfbaiwlF7nGNF/Y8zxU/l99n/B
Uod6hSr8fcUoJqeddD2ujxPIf0pHHNs3JgLk01LMvwti+qk65Vqk0GHqghwdd9d3/cREp7uwCVdM
tWc4PZMCzBgZ75/JPhhU+r8puH8k+FANw/rVGQW58KSY4rwndHUaVV7j6VyvJLcjmPWGnSmT0EEG
SR5PNayok3mG39Z58Hfr4B/6mp9qYxtpmOvwwvPtUSe/u1mg6B6Yn31/wTj/tSxKUJNCTMS6r7TH
M+uAAIXf3fI/PGJYzZ5pOcysfjbPGXpkRbPnYt1ZCnmbs6G+TijzIeqkHbRHHa7Mr2/zpwvSiOo6
lyPoltrtfVOT6ZpsjL7z2RYj6Aerk6hKBogTnql9NqO/56v/K49V/PRcycRbexvaXx4uMsQfew7V
C4ZskZwOI4NhAlScqDdulgV5ReDN1oqDoeY+eSTOHV0cIe7x1KyeqqZx503i5As5HW7v3g/KMMag
m+wRwLdJ+ivOV/lJGd5vVoHt/sPnRf/Gu0+n5POyv/u8Ff5bxGgM48F2zdgiH9ywo8s+LmAYxvVq
S9rGYr4QdaIYiTPdF4+8g+qeWT44hI6N60XaA+TjEwYyaPZAYqS/sZaQ8cOsXDxxkmlC8MOkG0Cf
2MuC+Bg6z6HN7UWEzCGhYWhdagRodhZvd4YBNECzbntG7hoNrE2sNMsoXaGYpZtq+09vMklzcbpF
TlvCc4zssjNteeuwSzhh6sF3OsCE0D5mBbE1921ndCy5iFwzXNZ6hS06AQWJEF9YpRK3PYE2SeIB
6E/WnazUfFXpCXAwBiczB7JlGcB/bATdmUQppx5ey8yAz89bKGXo+JvncUVil06HwzChfKZoguDj
leZ0q5PxAJTeLmxfGGyuEZ4dzJIOpLzuCigu5RQ1zyYslXut1cDgBoKp0iW1X7CYN6jLlC+fnXoA
FENBC23hTA6BucadMoSg74TJTz2/MgiMLM+BJ9D2vBQjcIq3QMGJVo7N6POlLV4Ll6hd7Jc3vnGM
p35rzra5w5cZaNWXGvD3Oa/oba0mjCMIkqViIdE1l/A5oDXA6bS5WUNNTb/v5wlsWutUnlz4bpSW
4N1aWw4Q/X1v3A7Y832Ep+g/eQ37aYhODRT1DTpFoW691OcU+rjh5T/Th1QHe46Si+K7SlkZMict
58wI6HBUAMFsaiBf5LFzODkGj5S3u3mWDEzJbq9zeO8T02Xg3USYRyKoQJPmlVWXzsRjII6ChnF+
/pYccAkYPWub5K4bUq8S+NxWvn46/5khwqalhA/BvrEkB417vUvcYQrn2Pd3Y9uzgBGbguINOTGB
fZ9F0SUmtsSjTHAkw7yVnn9PLKPozGDwTLiQULr07DTQ8zV24JW5IR8QAuvIeyLETdOuQNQIFVvj
B6oiFfpxFoNLVAqWS1Vy0fdDqu2VPsJ4bGNNRffArTaxYRAJ4ZQl4xBdGYuvnplgza+T0toJI4t+
SW9nvPZmpsNE8uz7iml9b+BQGCy4JwaaNyFJ0nPCxuwJqmfcPzZmlGzlah0UVb7a+Xijtgl6aCYo
FnPjzDzZ3tq7TPOBDlXSitXy0cFRd5M0TEscQ1MnyATOpide91OvG21I8+UEg5LiBlHXcD9DWYsJ
25rszzBwkD0nZj+bm9hP5eXkatPB8nBXhbeLnjjQ6+XkdWP82vZsm06ZuhdVmjinRq/8KBgXS10R
4lvyhUPTq1GGxitYvgyvPs32HPYaIWYhi9vHBHuQVejD6UWr7brRk1n1QxXCs/gwJDF5cl37Ugk3
Qx5Ihuqhxapi4g+aLLo3lP7MIEsE/ydgX5b3HHOsZSMiUgAeNtxmXBnSPTaEzbMtBv+pRDAAqSr2
ylURBnl8kUn0tLqlnxoLgJlcTgJopnx+kTWxwJntsGHWRo4Htp59JF2OF8tfuUXRylhMV/TZa3w9
AQ8lKoljtGY2RHJdigtwz23EO2GWno075aL7Hxe0Gp/LTtOWI7zB0TuaZYfd5gZAE/VmJ/CIQP9h
/rnEk+1suyq/KPwmuoKrE9/iSJqghfYf3SRpn4qhe1GlXHf/VDzRaxE5hVv0iXaMfd5uRHqB0Ynx
edQi+mj8bfCe9mf3gQ4+d8N0mo82Ie9TaM6tAHwXLvBK3XnkpBnVjRxh2ewWTCTLxGvCWvb4W07Q
ZUNLGS0mNYVlQ5c1o+rE4Mb6sxAmf77hxOo+wIkyoj8h1qQdYGwT1bvFq9MiwOxqxAuzz7UrQI+R
R1dGhCihTv2kXA87JavybtzE1MOMW9q7okGmqoyof66lRy3SrKIZc8bONRcrrt76sEBSXFbYLKwi
7kiP7xVYW+adtJX50ZUMDkMY2P2rXmQ+sBp6Pdw5FvYhOMZQemMdZFhq61IaY9yv4qQWpzeOWesY
7OkZnipPk8GncYaVYw4rxdwUxcozLc/0E5fJV5BiXx0HSY6YO5AmhCYHeL8MYyNnv19JOiqZ2AdJ
uuj7/ZmTyZRH22SE5sLd5jDB6wwPzlto8rxL9kxLes6SqzsubEYIfxaVseGft0CXjr/bYhPPXShC
nZLbYa68Khib2bqax1GnH7YhxnaD1r9WJokugTA7VoSxtPYLAJm87VObfbq0Uxg9qkUbi6ksabUX
KTils3/7WKKyIRm2SUYlEWkax9eZw4JOAMKcQgszTNS+ZzmDWAqYlpB9EXFCtCkteU16E9QQvfPr
59lom+TGsCc+dVo23Os8LVyy6hie3lttU2CjS0qJxSSrSOI2L5hQ6DDJN7G0nIsx7xFjk+ugHiK4
Es9OIthYVYfZGDa8EkYTyv2eI0PEj7OLpSn7ZuFcWYvp9eyLrngoak2/aMZE+zp0rb9PxpmsNj4z
VU6qwTMxJA48gVd0K73FH9CjdWucTbwm/Ow6d2WRxTJdn2iLpXkAM5NjfWw8nNSZBw7VQ7SybDNk
7C/LWK7cTcKjTppo6RoGY9EJkcKzQUuZNQDswjRRFkABR6U7Pzhmqo0P2OghU9+kcxIn3j0DE9/h
qGr8BX9XL4YHv1N5qsXiQ+ZRLRNVNg8Y9wp4NbBnCE3XrYhIhaJMw2Emd2KGILEvNZ8axIVVfpFb
XXIyy2GC0JCoLf9hMAhJ+6LIloYhatLe14TfHPMp0T5JzU8vtIFh70R+8MZSXnlg6EeShHS1XTHO
55mJE1Y6/s2661+SoBZtWgDZ2GNLN7t43Ak9FiFRhmUAmac91tMQY1xQiPvKYothTosZYTZhaS1y
KpLBKfOvSDYQ9E91hAdeXeIx05JjxRs4k7Jbfa2wENQKdeNLaz6yrikMxla/8YdGv7FLnJgmvdw4
vSoPzFzaLbVx9CCdEdsmDtEwa5N5Ky3rxtIH6xodTHXHt825XMnigpOvZCiaI8nWTIwFSmcb+8X1
mFt9YPKobnTVxMgvnJERmmGealKh6w2ESgpISdIf4HLoTLdmKe6p/KottmD6V/T39oUJSI9hUonX
FoZGlTtbkQddb/mC6wlfiDXyCu9At+YkLEcd1QYVwQQOwQncBwqPd3aQZJ2/ngVu7gD+PbYGxtMm
WRjXPbzIBmyD3SZ1OlbkQlop3gYSpfutyucs3UyU3eGv27a16/iX1mkFikDBsMNksCAYQbxv+zFB
znxOPKKJz/wrylh4Sd3Kiv71dX7qfrgQMULMMmj7LRq3H7s1P0IPmdUDkSbYJcHew/T1ESo1nDJL
wl9yrLV1OW+Hv77uT63/eoMrG8ShM7XoFH+8Li15gZkAqdln3vigkflc9rKQu9lN2L/qslL3JM+y
F6Obp8r99dV/Ahq5+n+zdybbcRtpFn6VfgHoAIHAtM1EjpxEiqSGDQ5lSZinwIyn7y9Stsuiq+Ry
99aLcpXrKJUTMhBx/3u/GwhOxfzAeRGv+5ugs6GeWG59nOhNEBtAyuLR185BmNes9n0MdmRj6szW
xSn+3RV7eQn/KHZ/rdjpue5/Tprffp3+5+brnP5Sv9Ls9MN+8yKZNlYi6Trkw6kaYzL/+1zeMgmV
Q382JZPWwIN1+7tmZ3s8iMF74DNP9XRG73fNzrbesNuwXJ+EqGdeEuJ/R7N79es16cXTc2wS7Fxb
AdPsH6/uFkzPOsVVds2tLl1eJJiYblNJr5c7k8aMinnKxOhpOabkSErjVIukcZTuMayO9ZSaB9Bl
yxcFpL7cGmbjbLGtjuvVTL3jV3R1NpXEv9XaHisGQZBruDdPi3wHC3z1h5hZkxCQVwrKbDhALDFL
DemHNUuCO2KgvXc/1sNo2Ts2A6pZ3tmXfnB3GnvzY2FPZI31UIabtEpqhIpzCv5xS/kkQ6EREAvt
1vHq5HNyDZGtbfx3iWA7MGVbaMGUq1ql7BkgU2FQdo8oI6618zNCIOb7tPX6deB0MvqCMkqzrMyr
1EpziJdmi5G3U3uvbZa3Dl5YsJfLlPFQdzHWT00Fd//mnx/gf+OLQUjWdLL//AN8/sp+ver/+Ov7
9TH/Uswlh63A5bYhuLw1h+w3xdx+I8GVa12V2xYWCp7pB8Ucw4zQSWTw8Cjdvynm4g1hfAuUNBRo
i8Ol9/9wxQiMKvSc8fvGvQU6wnx9a7EY+qfUTBx9zLjcuClSzWJqFf/wmfwb+fhPNzAwa7xH5GMM
kXwSr+TjCMC5sBnVH4cMjz/BowCOzxzVn6oeyal0MfQWK5y0sF45D//8ufX39ePugCcH9uabcLtZ
yl7fPREYC4wGfnCMZYDT3FMdatCMoFyC+X/IACi+xEHZBJuuSu2wW5f062xQerVjpGWHJJBJ8nCq
OvSjX2xt9Cp2/wC1Oj8jm5UVVAj0i2p2XRyv0K09arAY/4b/hzehdX+MUtyCOQz/uEiaiu7Esl+D
Y7vCs5+xDe5Lo5Sn1JuWpxbxgZRnTgjAYN+5tUyAFlOAMujU8aI5pwFqZ0W6DQHN35gjWcSA6MN+
9CmtmoORvN5IKK5Mh36/VGuPxgrB7vDz9/Cn4QzfA+yCgFGJT0JZvFrnO2mjxHl0pKQ25zxFgxpN
Emo5ePVf9bz+GxnfxuJl66EJQ6XXoxlnhD7UMMI8juyIjxyM+PJcvz2r3m7vTYey7p+/s1d3MOnz
zgKTmZjQIn7w2oolLJSy0ih4vjhV96wo3WYd2AL//Fn+zeen0/y6zRLs15+gF4FiuSgoYjoqMaUH
n0+tsYP0mHd/JfNfej9/2E8zBhHkyT1+eNz4Xy8KWWwJuuld/yjg8J5Wr2OiD2LzsGghdSnJ+W0s
cuFEB/v8YRnRP5rCzUOZ0QGXDNV6VTpOe6+w/CDxjdzNUX20DmbhVouZ8Z9rjuaHlGvzaYw90iA2
ZTIGSUo0MexVPMnc6KG1L9JjJ9zu/eSu6fHnn+b3gdkP7xIjILt5fInaqcd24cefVCQiolWrmo90
OwO81/NnIrDdydAz6VpPpwlJf5vBgYeOnlxz8WZHxOZhP17m2nrC3VyG3T1jb2DH5nuL3fetEyzy
k6en4xypduTLxDsrKHXN3VRYW+WCSAdgRwsfFRwh3RDzEyloEVZ6Ao+pFy50/InlLD+6ekofD8I5
jnpyz92FiCIOiR21iemRjRGqgp71JwxsDp1d+4+cebJTZnDar6w2obU0jn5BmXC3VEDHJ+wY+B8K
fAubUXsLSu0yoJvV2TWjkMwLGoYGg4sdobdiiutUnT/3mBUK7VqotH/BgSvwZVngi/va3RDnvX1w
IonlIXMTSlzyxg0N7Yhw0Msem6Er33uU/XxraIaaNzmNjqAJ4A6iBgB739CvOn/w/IoGS+29YEhW
nDLtx1jbwL1ztUej91O9ASzT6Q7/Uvu5yghZmtg6yK5nhMbzr4Z2fBhVYVBvncY7w1PnsnR51a7V
7nIRnObRqG7riGJ6MVcTZhLtK6Ez52A22bX+PEPYlNArtQuFRlj8GnikyJCBMZwTUxcIltdS+1eM
i5XFKs31Fu6MPgJrr4vJ/WVL+No+iDrwT4jM9ouK3O4tnpGuOvXmEGxbr7Mfc7mvtJtGaV/N0Nr2
S629NjnM7tBuZh8LuajUU7V0w7bO54mvZoawrz07E+adJMFdHuGdY20bT31RL8Ti5x7YeSK+kGwi
4Ohazf2iips0wuFqaJfQGBcUr2vnEIFA9qgmmpNAFTRjCZ8AZsm7Kotvotj9lGgPUqLdSJGFLylT
7vulz19EWVXhhMRLhRMuJnr7fPRgZV178zCdK+12gp2N70mH9YcMsnGvXVHAfhOWKBReq6yyreT0
emVoH1XezXCJtbcKpszCi8FvlWBR2eJrxISlLoYsbkZeyG0o36ex72LYmtI0HLSLC2O4cUWCsb7u
tcdLUfr2ktEcfT+knefTKaPtYKbImrv1YhID54lfbLHkKUFWOVraTebV/FxcAxdZjtdErGypUQmT
TeLBFl77JNKDt+oXNcr4QxZZwxeXIeAHe1TTGSLTiCAVYLyJG3mtTJjSbZ9T+xaZ42mgjunOWPKG
QveFfODG5IRsnao08FbgdS0lUyX9HJvZWOcnOYIk5QiQkB2Pm50sarw/CwXhgQ04CK56dZ3qZH0F
i4O6Av41q4a84TBDggicfR661NRRf+aT6O/MHJfZuHwbezXVt5xiClJebAqwJZiEa6lebMBthGnM
nYOAJ7FNc2hgm0xixztWZ8/tBSbJJQ+R5partTe792swyTvBD/WWBsIW6S/qXcS1ph6/WszlQ1o1
1uOSZeqXxJvjPQlT7xn7ZnVNrYT1aJjsL4oakTXPJ3YnI1s+ouYmXZpQr8KIxF0LZYoz0IxB86GI
ZfsBtTIP6Y6bkEA1DcBp8CTljOYmiZuyiYPhmfRYcWpT0vmrQW9ukSGIZYo3iUFtvXGLOjqvVHof
l8Vubu1kjc4e/PrDMmEx3wIBQ3erq2YXqJF3nqfJXWCWU+gMtti1PQx4RND4bvWaqCMkvvIYERTd
e0KseEoVM5UpHwKqBEZky8igIHbTk7igyivPnJ0d0BpqsTCA2mAG0yCzHs3MLbaBN0Rn9irOtonc
YMM+Up1HfBZI4MnyjT3w+JyOinW9Fu05g+rK5NKR4mCZZXuIKsMB8F0bDwtPkFwmB5sVagovG+LK
p4n5AVNBPSsD78H/yuPhQelJmtIzNVw3V11u0WYwtvWhy8Q6bdgv2lfObB7AKWE7U4N9O14Gdnp0
x6zRpXY2S/a1Hu7V1fBoRYaAjdkDLMpRWkFsvlXM+0aACDFNnJdhIR8/OTUl/Ta5Vl3JQDFbQP0y
RRuWDdhNM1S2QN4MohKlnOwzUz0o6TK5nScxl+vpcnv/RzH6S8XItX7u8WI8k/zP9kXVRfqK3426
wEN/O7c6bxjMu4CGXJ3cuEhDv55bfUjcCK0ALi288pxOOYz8em613TewwtjnO2y/BQ9ja/5boM1+
wx8FjyDsAKsgJ+G/c24l4fDqWBfg1udcTZINTqIJFezH7ZunEbNgCbMj90A9TQp0+fDaxfwuxKgC
qChjY9bk1b3EPUViIVjLCDHwMc1SlLMVk6vBtOtc5ruaY1J7NIramtSmwWJkgjcC41GmbG2XCJAK
/XDWLbZOeerlgAi6CKzQRUPU9TsUbcpIVSEsEactV4K2QRIRb9NuhcZckWjHjDbzDf5v/9piu/by
3dkSMKzf1hWry2aoSY4dBCxEtWMUqR9iR0zn8gyiiWgZEA82zhzsCZqx0ncEly8J4TK15geVCea+
7FOIbzezp+5iUeU1Vd2q9s9u4EGD8U0AA9BQcK9opAhluzhWGgkMYeF0PGxZ1tjQNIFOqQsRq6Op
EQxauHvxBNnnujaGoz0m9tM6MROsbM0dsU1uUG4JtCMWAJM2FygLCx5/NWw0gvGgb5gtMjLqvmQq
5RO4AB5TzTzBqH2ZSyr+2EU9LzXkaIn1kGuIeQGORTIdfjHPxt5C01k03GmwXeB65AB51zLnOf3c
bj7ihuC9B5cJ4zCZNoCBtLyquKPf2jkzOVocidZP6XyTRel4suuAygE96GW8oj9Pd9YR7XIucclw
XfP/fP9CidciSlCRwjxu0N/wZcbIV9p1H+CowE2ZLrzDOSfFEVITm6f3eKJ4C/Wi+W4UWvJPvysY
zjvFwOcyZQYzu2Q29ERskYYD0dnDhUCkjV6MRtua3yuXs/Ie9qZR0+u4fksijYYyxwpzYTE99Gvn
cEpPXAkPAhvPKrrs3htpxaNPlhg71EXxWDHS+nhxDxC850LPZ5Ane4ZG/E1rJPgnowNeW0Lo+rnX
OA02vPw7rhWuBqE6vtnA7lEULqYC7KDAXgrPY6RDDxAXnyGYlkYjWuzGm5r+iycDoFVmD2glmVp+
hJRz8AXXWBbpeAjAfAABI/l/rjKd8s6DAoMX5iyuN4uf5XVNsYU8ellkn4xsZEzLLZvXna4D081S
czVswvMwZKaSK4ZtGRBC5m7xrqKLFxVXXyd4n/BW6TGwb/e4zJwBV5XV8ZddUBcYpIKdp9ETywji
5mKrUPSRPl8u4cvUdclhuHGsxcupL9LIxYgx2Ro4NAkSoHPMT4HOCTKfSaZJKegBFJFr+ksPXsLe
NoWvLVWaE/h9RnT5SQw6V0/BFh/eZWrWopGdEHPbj6vH4Lp1GjiZnLysR0n307OhzWibBltFDZEF
taJQmqN0gZysBFUOReJMI1EQeC6eCVUu7TTDo71Ynjj0coEZGgVGpJzP52LoupgFFpO2kA3OPvt0
gQ1Mmuu0ti5fYX/BiNUN7MJNQdezDwqoS+y3WcsBPTQUYPtdH69BaBaNd3QdZe6/mxfamcMLhG5F
32rOx2DPKp72a0fmfhfwo+DQpeCpbxh8zw+lAFT+sHRzc0O7WbBLF5QZG1j5Q665BxwEwe+UVsHf
I4m8nKia8cOshwlrahpgD3WAT5BJ/kPDhU4fGn3lH3MTWk1AkuRA25V4vLhxXST+iK4qbDHvOo7+
kgksS6S98obnPOeKMgLKacJCYKGLTOBy57j2GJ3bVQlvooyQ+y50v0EKBu3jxLdUaDxMlwqWZita
uKYiRoSQvtyVr1V1+lhKPQyuvQoESTvAx8gcGsdDsmH4CEvKzinZ7TCT1tVFnRv5RVzIBimd8o8l
pl6AfWWjm2QCLZx4Fkc8ihD0FFWgS3yJcxguaeJwdQc8ha2vPZUC9Lni4A4LwvJwYV6ueQlQ5MKS
5VUCUOCfg+eCwNKkK/RgTSYx9bKH5tf21Dswn6CtuWN9wzkAaSix9fUYLJrk1MI7olqeL/L7kpZ1
FiNgXAJcShwG1XDK/I5jX0sgTO0ay7DeSpdfV1HAGdkOEx+vzaTy8osrR18+T1U/W9u5dVSyv6ys
dZ3g75gg9T1bqV1Vz1McL/l7Z7JZJwqpVylr5NwiE2gRgWZsZUNb3lvJIPCeVF8QEYKTahp9M2gR
4eEuaSzEBbc1rRrdVLB/wKdS+421mZOksnB+LMlyZPmx2f1b8cAWYkNZY80ZoV6DqxKzF9RBL8LH
RGlPUNyvWfEVLGjhgXHqjfj5Aharesb8Z1mZmmujHZSMowgCJiwxuOUm4WToxcr9UlflM4wedSbp
PgAjWcBysw+x1SPD0lMd6BtR51bFI/zG5op7jP/Wqjwz4rc72nvV2gDIoK3dOibEyo7ygu0IuP0p
9Vo8fUsVfWo5vRkCol8HDXGrem8LqpbfwGYordKYjn2/nLpkaMBqBARa3lIDV29pH3xPtdy+IVO1
N1wveNvIcZOV3kMErcB8v+AXMrhP0PYXnaieKFlVKenAOw2DA4+iCBs86KFwxVptPcy+4AtbmW2p
PSyPFp1B0PVk428Nmdv7vBJjsPHSdU8H13R2siTPtwbi9bgRFUrAfnGXwjsGXJZqG3cDdX7CS4Kr
3pbrnT/33rmDQHbvpXOry6YaZhWT9SStkXpxMO136Zr7Z09EXL0WR0I38SnA8LNGH1hnDLm5N1yp
eTRv8C2jPHWGM78Uss6eFq98kpnXFtdF28n7Nk+qHdSVyd9KyATo4vb4rVtU8DnxKZDvpoAJOBfZ
rnW8NPTVovaLkQVHc2zHcJl7jvh+Q3GClPRqAjnIbnyVwFvk83K/ZL1f7ddhiriPpybA1ekpCOgi
z1O6N71o+oTiAzwx8z7TDL08JM6C47Boxd7OvWwjekfddzTGsv2p3J0zl/Mv2SAeoe6S+p267sZP
k/W+XFH8a28o9/ViyEMUjN51E6RyF7fdYxsMxECVy84IHamtb/o1YonKwes44AZ3MfuG8wD76yzw
NaDI1d0pDwZ5XSPRbvnQqt1IwhMbC2INJ3h/ZwSMODNWLILHZf5WthmhTP9srLl1x02Ali85Vnuq
UtxTQRfffVzbW7uyq6NghHnw9R3CXpqReu0AV3nOFwbS0vjYkW4OCREF1Gs4qDulCBnJmA+5yvxr
6KD9Ex0vxvVSNrQNGL7H4yb2rp/7sSDnF4ELOHP0bGmN7usPma53xhpHqSnXN55JDqL+0Zts49Z0
W3PLndej2V7uB8/R7py8pMXC816MvMR5pL1fllfglFOq2xselw3ATZSMZe2HgxlB93RwlW9Z/ONw
JX97iOKkP42V86VJYrkTvaWNlGahVyvrtFBD8hIpk3pVIBTzB5DnO3bXip1galaQB8181xNFfoxa
VhRWflXuCIFiuk2FB1KB+p0SwGXYCcRUB0l5uqaSgqxlYw+QaVhIMGe0Ye+YD+OUFxbF5oVCsfWY
HGUPaWTBKbOyUhfjrN0Yf2Hxj/dJhl6A/b6hHGasGhra4UrBtbIjJieJwcKkUvfo58P0bKCMQ+R0
gWlu0sFKQtX0nECSdseUvb5Bh0vD1O6n5wZyyGl18QYHCEt7OjDX3ZBoR2rm0VoAXONpimefS9wu
a2mcUxLKdAjmQ0mHG5mhWDMib5Ox794bSTAAXvZv3LzCVcdu4F05CPNDMHUuwjxnl/6ct1jS3ndu
M5hoGG7Qn43WWsVwZNUK9ngjhnbCTY8suok5uMGw6IOJ3SwB7Q1B1tr/GLUFtMgoyyZgnsa0mHiG
HVo3yPIB6FsduIvSMDdxZ5hTvI3pUrI/UqfCXVcMQLG2furbQDkQZMqr1kTK3BPjxM9nOiV2eQQe
jKHOwB6Umhn2a9XUsRFxR+ZiOAmbYjmbFmGaC54SB2CxLVuNpkNJbf7mOJajs2Ygg58nM8Qx+tUw
kXA0Lq0+zWBrBpgty7q25/erXIfug4S02+6BhbIbqbGMQ8idcm6+Px++6EbkH2ayvALcI5L/0pXJ
tng1dp4S16pX0cdHBwStprx2uPSGwIrErYUxI2azGTWH1E6T+KpvorXCftFFt3GFERICHZxB3Pvj
3/9YyFXp8b2LrvGnru7KHqI6oebm+B3tPnP3x9tesye9wLV6mqnKcChXNkcG+u9fzKlfEbsd/WHw
9K7+D1tw+hd+FDQqwMdDBXT56CywSwketAt5y4725owvJFkcWgNtyPePuRcZJ0t7hytZyOxqlG0j
7qS7jPm6MfM+To69PkE3La6ab5cAyFRpstrf/hIJCFkY73CHkU3Qqb4/AhPGIAaTTlz5WEUjnVT4
+4dOx5I03Iw0SrvF1cIUfe7aF2A+y0Pbo1W0CWf5tJ7VQwn/5i9ekdZ8/jjSw5TEHkja2OSgiXAb
/vEVGQ7NmADvkiOgN7aNl9zKhdjZIfEwtLrYky94XCJOQMRGzhfVRLDmYCluyaD9Gn0G45P9+Quz
/90LczGvUkmP1eNPHjqPqAeIiDY5Ni7DVbaanL2GTQCc1JvZFdld9Y7eMl+eYO2yYsw4nfLzKMX4
MMgxgBmsQzEUznBahk7BvtjqOcYaKYeoWK5s39OYdE4R6doFpbUesin8sg0Q32xN8UgPNwvC4Jfv
h1LS2vPDsGoVoFoaiJWRDs+MGbA8vY97uUD1K0izFDE6XsMJ6Ocfh3htpOR7YuoqXQvdQLrB6zhh
YhmgyklvHOzEYQ0U9UpoxR/0UeeCwryke8ivjca7Suhkw1wmvKwlHdZ3c+DyacU24OmtsxrM3iAZ
sbxKIKn0hlO6vrvIQ7bQvsRJZag01FHG6bGmg7YErgsnc0dngjquiw4TOiJHvKHyD4Orz4Hgy+XN
/qNE/7USrZf1/2ydur0o0eFLXvcvf/RPCRsa2u86dICijPisfzOM6ilMwZ76qw59qZjUtlRTgMH5
kSp06ZEkxCnxA5tEV7nF/eafct4ErA04G+ldoEsSQ9bfcC9Kj+f/w5qjCTg4pyjrwXuse4Femz/w
PDUdFEdxveLVitdD2sVLD1ZFmJty6W4McoIwkEk4MPdxsnaDSL5+RD1zmS2l1rEbG+MaLNgArNEo
gbG3NYiJtbup4+qYKHs4+y3TUFkE7lU9VMa7tqJqEdEYrkXq697D0n03cubAhk+/OEIyOA2raetN
qSMKLp2EHOFWay+QZKtNMEb2IWsD+qN5zCZx4iNTMHDwpTpDiQZn20b309rezV0d6jV2I7HSHNuu
sTcA3vOtV7hnSwJaGPIgJBjxZUCoDYes6bblqLKtoh/hJlJxvJt60GSjiVfR5fxadMaOrZW1R4Va
Dww0WXticQCmVr0PljHbdXgpwrWQu2JWdypf5I7Vun9RokcLBeW+bRwAr3ZJ8sMqKY7jk5KcCfB1
MTBPH/AZ1KDjrRURVQTbqV4QWJtmPNJNeKeWwAQrk6+Y8FNrwx6MddRsbAq/HBt9FzT9VA4zdOyi
O3Mau0ks9n7sSx/0eHDXR94hKIdjIzXmpBDQXyHZbGk5NEMRmazDGXiEZHl2+nHZjtQP7uh968Oe
TrmwWIZ4qxzDJWkxfC47GD7zDESnstKrhrTJ1qZvsl69vZEWzd5Z2yocco5TKTffTeu4xyAKzj3T
6q2fC7g4a2Q8LzYCA0dKhxI4KvHsYZ73QtIibozlchLsYh6pWF9PneWPoedN9F3PlrMXncG5YTZl
WJH3ASRLaGNwKZ9ES9oFVvapwXdzBcf2hKhQboVjt+HQqWljc6hJbACZQcuxpSiMXZ61j3XnPvvz
ep2JydvElAbujYpjLZHm5OA15cvqZJ+ytpeHrI4UyvdU7SBpGOdWBF8lqi3ml8AJNUAabsXGnbgk
fBXfB3UGgSSm7pfDT7GFz4rcYVHB0hXmxuqdEwFe69MiVwuMRnc1G/nndZHzbiYStsvA0x6dCtF0
XSuYMAXXQgp5M/QY2B+TlSJECQJ6i3rZhrmlPhhdD1/JmyPa0btx29VLe4BTIne1Hci9C1pvH9nZ
k4IVdkPOt9zb/uc46MzzHMPFdRrXeCykRYX44CYy9Io0fSjHnOqIzjWRHZLl0FC1+WhWsx+CVMgf
VnxkYdetNx2tzXuaOidSgYm7x4dQho4wvV0167myMMy3ZChWMIx5ueNul2wHJxdh0tvwW7zMPVkc
Y7c4JMYjE5tT74ziiqPJEBqI8k8DjI394Ed2KJA3tkzdmRdPZbsxnZqNjpOZT0tEM2JvWNiDxnbd
90njbYOBNlaKBqt3uWEvbyNOU2cLOcShHIOW2O1k5MnObXwsWn3pbocCpKBNNnHPSx2uPThV/EHj
uiJZd6hz9xbx53MKH2SbVZwGx9bDJcJtPfRWPs+GSQbc2yKjX9f8NkeJT7Ni7ZybcUWycft3pp+e
2BO7Z3/10ISV8+ASy94x4alxpM3YNabCDSXxXPhLwS+0WT6kjLSYDrwtKBrBgJFaBwo7vpZyXfaF
ooOz967TiT/fYQAikqT1iarae7GhtuSmmnDRORdY9gznZfrS1lQ+xj4qMmSgI3zreFPkeLsnf+i3
hEQWiOu1CFXVcknFrrpZhLcfSvEStDollWY2LeCd8y4SSbwtvWA3LAY4Gcbxs2y/jvRGbLyV7ndH
ZfBzCqpbqVPN91lBCUu+MOjAgwMBMij9I46qu7oQn1y3u85imZ06Z372p85j/+j222Kx3dNgptVj
EIzvCxCaYdN4X91kogMxgqo1xfjOrOHKkz2+NV/QMga4y6EuhrmOi89EvS0SoqKRnfjbqG2/KTWY
ILskh+B1qA9SDlTHOku2a6e+uGYSpQ5yhgDu2HRzFoDNOjv5FCwEQRe5HLH4WVerq91yYmn3vV+g
8fg8Y7Wuj4jF6duO2sLM4iY0GxHmsAl8Tm7FxV4NjrMxS+ednoaFdEOkV0vbnWLVNptxtPEJ9oMg
lMftBWqp+7HI5w9TNAxHb/G+1INgvBYXyX4Q/XSYq9nYMzZCXCnH4K4vSNjHHjReKfULn26alpxY
T0J9W0YPNc1NuwlU1tymRPkhjZ2sxHg/BE22aSn1tdMGlFExDCd/XOkPSFO1W6LIPbL+pucEBfwQ
G6xyk89cb1A4uqhGpdl5tZ19jNy0F0VDGYRsrEPsZe+nMXVgefk03nV4NFpmz0b8zTYa7wzfOtJS
07qRjWvtnRqYsSVL8+w3jNNqyZ18ZVXdKySXcPKX1a4+kyit+idJBy6cMAS3NqiOMzM92VBe2fr1
9EyGq/R0y6TbZXCwufpK/w77SDAxxMOFpX9khFOdzj62ok5HyMKNK6Ine+D8CJtrWSh3iHdORyEA
8mZLkWiabyr6ER5sWSL/fKQWqVqrs7LHzgu2Wa2DWxs8eymNDJuqUatS/yQTvv43yQQk+J/DfO7U
VyYWP2ysvz/kt1iQ5b7h7IUlXgTf2yb/tbGmgFLTbXxCOYHPHpo972/BBPcNgn7A48gtsHcWfwgm
WG+CIEA3QcCQHO7M4O9srG3xysXNblkn+hyBHmNjJxGv9JC8G9Z8GoKURjmquYItm1FWfEVp010Q
NVLeS7elAgDcXsU9OiIywS5uTN1tHlFlPt+yqwFr61GZtyG4jVX1IfnOvnW4AeXm1mUyp90e+TFe
K3N624PE/1KazWSyKJMF8LfKSsDzi8GqEd1rfiD+eKgDGe/KpM3OZVZZ32wC2rDjUGk+Gzp6N7t+
fPZy2WJ2izm39hAUqQiODjG9mqGNZw4/XFqPW35Qw7BpmY7mm7VolIO4I40nzzQ++3CSyUEj1Ff4
XyiqHtNTSiKJ0aVMTx44gU8Twv+OHSz7WFW5yYPy/Jzu3Xpe3hLoiALsflOpdnbDOwa7vgLU79qi
CQECJFdtlO/jMcW1Fk/u55Qo01PHLTq7dQTTXIwq3l2qTHK6Cx3pjOCoLNn2hPuBPASEBTadybj4
nef0ABH4JpYP0VJXGwMg40AeN4rfcWKKiFOwBScpz8s/pW6UXK3TjNqdppZzcOWMsbayx11AIqva
mgjS1t5DambeRDzg/aJmxkBxS4ba98bybHQVXh4qn7Aol9Hq3/n55A2sxZJLIltTATphTqCtZk7X
KTh/3vKxp8waICFWOHMr8rGccSwmc5iaA4VNJkpKaWTJN0+x10viND92qRz2U2y7odOmuGbrxLtv
V8kIsEKuDQXVVve5yzlpqbknYs2z7g0nmHbVWBJGlx53dqUc98sEvj/k+DTccmRcOVF979eKl4Cy
rbYymmuatBkJmd/7uDC/TrRzBQ52IRZ5lHnuRWNSNW9l3ib1aa1SusRMm9lgtUl89llM9TpC9VHO
EWLDNNP3gTwTHJC0GvDp3Q9dzHe1WqP3jmR7ihUDs3TzTObfg/RZ04u2JLoiTV3q0jiNeF3oirir
z3qjDiegiZMvZestDdqKl3ubwl9K43qkdqtj6j3Xt53hp9ejbnJzo2rCJHzpeANlsluI0i+n+dIF
x56pUmzBXTPBJ1qImvGeLKxNby29tZ0u9XKmKr091vf0LRBENvlJOyZsb1VU8suOfCZboHtSKoIy
bSZuqC4Yr9c1HdpQGBJeY8K3GTZjyb3KvBDxM3zxMWEXTcpXjHy8m3ktp9uiA6qvmAJyZrXjhStO
GlgUPQhPheGltwb7oBGitUb1k/4Ftl9qgr/QLP+enWZ8lmYHk6PP1ntmaL8Yl2KA7lISwLF+cW77
2u7YRLcYrffxsNQfyDcBcfQZgj2uqy/YQUWNqg78n/hVyDX2/ZGVaHkHt3WuT7+2YBWFcA+FmVDJ
c/HC2HWjvtEi/eQMxPltjK+0g+RibI5Tnlg1mKKF5rXGsK7srjNv1igT9xJJs9pEksamXRazmjkD
Ue98abPDOtv+OTN8jL7+ZMzz9WzReeGhP64hz5QffD/qdoUV0xOS8l3VtJesWSgwtd8bzWKChR2S
InSDTFzVLh0vtk9Rw85ItYNFJrP12KwyxUNVCL7nXMbZZ9V62Utm9sYTuZHxY2cS+tmpWkp+a3Ie
Q7LnNqYP1+hPqAZ4mhhjdTs36WJ1xR+QTKsMPdvHrNgsjJh99PezZIBLLJJqN6fhmLUUkt0lJ7Ct
4NhFRYqrsF9XI8d/0hwcFqK+nMAl4oXCxoQBeCB/RsvTo4VN+xmP1XsEdheK8sVIE1SmOLoUu927
TmqFcc+ItBcJINuAqTyGI6btgESjeAsjcn6ook7eFqUAvlUq4Gw3k6rrG6Zdbnbw29r+0PbzB4xD
zL97N0XdtdKoQLAczR4wxZjNww0Iel0LaXUPxPgzRY3XNMf31gydgoOQLJZ1OZa213s4CiSc0+jM
rHrybyW9dft/5Mr/Zj9lO4gcP5Mrn1MVp1X6g1T564P+ZZkVOmbtajC2r9u7f99R+fYb1/PYFeFX
1ZG0P1pmA4y2DlUgpmm79G2zbfpNqtRuWmYZWFQxg3930/4NqdKzXk8hfJ7eZn92qU7WxRI/jkf8
kal9vcQWYc+l4ug51uxxtGNkrZaWY7G9mzGTLJWPrYTGg+SJkEC8ldp1wiBuuLVrlDys8/be8SIr
2imKg98m2rOitHulrpCNODb7pzbqHyPMDD78uvbFtJtcpaHiA37CVVA9i94FK1Pq+q6RfrovTlTh
utPQCLnQxFqZrZb8Be17dkNcanOx2fVubXzNZ29+IilSzl8Djz1qBk9OTrdJ7e0UGowfz9mVmeWN
f3DHqHqcbIn8t4mNQd4OvbAs4g218WhIBwPJShnFDkYVWw4SX5uuTBEUPWHPt5aai1Dlif+pyAsf
VYXoJx9LLcTRmqf4Omto+kSka3GXCL26+NPk7K2W5Z6z12dZrtUVSYsGhW2VoYNR9YPKumrnWJEk
H0WWoIjs6flSP4jt1SKahYR5ANzevI0CSnMOaCHyxEppfCTvwGS0m0mJmV0S5injDk5eKCnPTZeO
/dZzgaPs/pe9M9tu29i26K/cH0AG+uaVABtRItValvyC4cgW+r6AKuDr7wSdnOsoJ8k97ycvcWLT
FEGgatfea8219AtjYpXHTJ3jYBX3YsMS5m2XWcxzNc4ST33nA8Jt7VU/W8r21U5s/wa7pvEE6Xa9
yrgE4AWtarSgoChH5IwnFJD8qqBq1yBIYZU6wJlVHjlYFp53Twz0KKy2RsvpOxOTLT8lfgfCW4fa
Tdbk3P6Imrv8siSUdAnj1qX26sZLyldarTIyay7QqKyyODNYED07ooqfcxa3LLxse2KymeaB4WHx
vKie/aZgaA7yMnjGiYW2owfSMnFr2gY9jjXSsoJUspewmpe9EgHSv1U81io0Pntb+EBeejUsBOmt
qZFzBbwDbjtzrtxe+EDeelHMrme2KgqoQEc2TH4AaXRMhEk/5+peMHycn5mqJvFEWpgz91Ye+Qyg
7Mj3Gtc8x9MqQhxErNOcaycmTUlDqOIl6y8rFv77twQ4bGDlvsxzQX6jBjB4YnC5yvMI7OCvV+76
4Yn9RGTGyI4r2EvF/7nEIF1kkkqlfC3LihJzkxEAnoakaxMjkLjz6b0BAWoIkfRGxoSThvIUzQj3
5g9USC5J/ZR9gUDBsh20nrY0p2WPw8v+qmNgQwa1xj+6OniPjnJ2oiVNWBWhwY59fxFxFtZapTKq
74dt7I6IYDtzlXonVsnHmtcQe/QG7mdb5LP2fPkp/RJ77KGcaWNwqnP4YemjcpdppmWcg56eIl22
AdXk4CK+DYu1Pfko5Jor2pTrV8o8er0m+awPZ0Ev/pqZIBmVfcN/B/M6zPyhONbW1NWiuSS40fnf
e7JkhfLWWFGaKca8W3UX78uyqpBzV1vvKcOEeUPUk1/tm3FaiyOjUlAN20IxXSyEjESAr2dYXPmg
r1L4KSeH3eJOgyzVjCQElmldQTG2g/ZG+Fj5WsefqV5g7G0GkyntWNUJ8uZ+4Gi3Rl1daF5kWnHo
g8dhkC06C1S4NCNfMRsM8c7Lof9N3MUkx/jVbuFUHupTssqixPCWa5ZhUaI7wTPYH/Xou1oVembP
jW32lCLgzRvtBgSIxqerisbaLA1njTXurrQiJ6iJ9+KSTQRJ4JE9SJgfbx2ZNdbWqBsyxAg9oPoy
Sdm9SpKc6PMLaXFe6XS957GCjB3HWc+s5K00HHtrT4mJDVNYkp5sTBhChXf9isgri6O6n6aAMkip
XlPgHkrSSGuYdnAiOaen5ifiTZmDyH7+bnuVdYwhjR1ymv/fSsdbnv1kVN4O/mB+g6oy+251Sj7R
LJyv0BlUW44Ycdhk2ieG//0zLoshAsIvmk0ZoJmeyWLDAKqVwFEBGpaBqne6X83bOtGX7xyu6NmD
8xiuibVAbDfl3mzj5Yit17nIh2shcVyFZFUYODz74lTRt6CfLlfrlRI4prJ48W6cpDvTkqu+O06Q
2ltQOVi5FEnCR0Sv/hn39gN6TOY9jDutPqSfMBjkTLKa31Nhp1eAEfZictVuQXYYDV3RnuRYN5tC
G+O7eupZTWZvU2daOz4Ydf1iJZLEABEMS7In7dS6aaG9mZ/i1mqeZVr2j6W071Jn6lAVrcPwZDCw
dxreY+2hbwX6KfzbjsCUQ+aV2AEBO70kplQg9/ynJTHdzyMhSPtGOU2/d2TdrPT3tmwPU6+IiLXk
QbVEXIyteTcMUFLdqk0BcempfiObpQznmKSM+yFtGtJtqZzLvDc2Q271DB4nxg3bUuo1Xdw4lV/i
VlUlCPTRyXc6wb7VYe5IxAw1wy7xwjAV9ZUunjC2+K+ZGegDWyEd8THngFDhw7wiupm7GtPAFyhi
7bWkTXsWpv5F9n53asE6CESSqnVDr47JKQKdH024+R/nQLOvZ5Ub94XhiveJnvaXmXzS7qsSejnd
c+COESExE7lKiARFEd2/kEce3xNHGEeFWyBx9w11MwkDCN9ASUMj9DgOlnbb98LdIr9OsOp61fdS
SIJ2ITBuaaOb90gTp1fO83GUcPi4C9rAAXAoE29T1DS2GdR47dnT4uKEwt2so3TUtXu7aJzIs0fQ
YVXpEejhqmM7VPUX0A126DTtp5ggpWOh98+CLXGLsM+JSJB8NRgR5TA+b7TZsV8kfY6KZ464cyMe
jG2s0RcaEryPFq7d0+j1B3/EK114JlmOuoEv1WtaRdchFTaf0Gd4ncKpiZLWHAWbn4blhltFz9Kb
CtbkGjr4Oc5t5oKlC3DNxN2K9xrTKkkokdFO3AdmS+NF4YdMrIBY+cTumEK4bOG7wLZ09L9ma937
ie2id+/FY9Pb0Hr6GgIbzggRFouiQy6mE0BzZ0Og3yeX/IzrutcyFIUKDSNu4F0gquqRhMCp3uSU
HzuTnkmkCFAetq2utM0oXKfbzEOa3lWqR6ds6fOT3vfT9Yy96bPW88LJTZoTK9CE8ngg5UZUwb0l
9Gnf1iNh98K022urWjoEu1U5hXM9yO3YAB7dpLIxjqOdj/dZ5uKAjN0rX6wC1gL0AXahmCFsNT6n
Y4rTuMJG7Bg+BQVBGZ+mNuhoQyrBjjtYR7et1EHpCf6NIPV3mEX4HkSfS9pYlR4stMlGFy1ykTo8
CZUowlYR6WKjEMKKkgbYQ7yq3ENj9J9b6Kekx6v+Mc4bj9FwF+c4kw158LGpRWTaFIRH0OJSvYE2
aOUnou+0o2VOhuvGnm2czek8XqvebnaoqZS14zXq5FWMYEOP9eZb3o3uO4wAuc0K11kOaSDKt9Yj
Ejcg7m1brqUVyCPiAKaZKR4DVMIf1jSZTOsY4tZTFvqjP55ka5hRjNw3nFeBNfBd8xq1znRe8NZZ
n9jfipOoSysldzZQ1V0uMgJaC6d5GGGQug9lgHeBzLKg30wipywgf/fXwjD1ZBcQN8sDpFMLFq5R
4JlTj8lUqhuCCYbtjLxBhfngx/cDZcCJyU3LyjtbyQuTpLpBAQ/1gB7La0J7+GGJZQ73Lkl3XTHO
N87gOOeuThnpBF2n0Ut0xqPVlOJaoerb+3Wm7gxHDE+prI6d7K5bf1FRF5gdKQ/N8AZjH5Ox6Pqj
MTnxvk/8Zwo1ucPLHE1eb9/j9S5piUwEau9yVSXlEZqVNHZZsCzzqoRu85AJXJMD+nOXh9HS219V
UQHlZskroYTjc9lYNZGcNSTPm2LsteptntRwpwXzcqvBxci2SZs546++aJ/aca7pA/bZaMcrxJHF
7SpWLiBOy3tojPJzi8cjva7LzotvrFr/KmTQnhQhdZvM5164QkIa8z3nMxE6RZ56D8HFYpBhNgjQ
F/RFHd81qw8B+ucGoB6DdfkZEm2DyKL3E+8uMdvujt3vSvxwNPx0kr/7oRD8Obbrw6iBsCcmDFaA
pREUk42k6I8HY2bj42wmawhr35O/usJSnQwz0TLjnQx645/0r86fzKv6aoV1TKRDuk2p8EGoWKak
mTr60BzqioarSCnd0WY4XwtN0Egzm/EtLXXbPieTP1pXPSCieA7B9qbVKXdy/DQX6R+QALu/JXDZ
OONcxMTUI596nlJMRlPRUADaSx1TtlUraxbbQ8CBHt7YowmAuN92CrVzNuKREy1J3o0zSfE4MEUZ
doswMBSE9coj/ALerAXk6SsOdkkMYTizktXwworxVEFdfJXlPHzjlqnfIYjXj1aQUNGLbqVeo3Rt
X3UcW4pIF1Cd69qpc8DCJX9PqPg47AJybIf9BZo48wf7WxsXmrvv8QSpLfoVXIzrWfjilPr7L33t
dvxBLKrjHWbOu065UPN/FCEWVMhgOvQGve16XsZ3wdlgNPB8Xv39G613z5/eCPciZQCqZ/Pj3eX3
nOA6mKiHS0I8zQmC2kXd8f1cKLpDtvqXEySx7mZhl339T98dK7ZPvgB2NLLpPmYaQMTHGDarBk1s
az65kiCMDPUl9SNM/kZpvKsrPA4BP8K1//7NDQzkHz4780NTx/WNoDb402eXuQMbNu6bw2C0HAon
mdCAZSaHQzUfODZDDePDT/bcwAa/gCT7euTgVydeCbCLhvLlB/qvGvOf1JjY5GkH/rUa8+57XQ+g
Jb5+aHEyd1hf+HuL0yaSkfvYI44Drha/+r8Wp/4LKDnD4Ev+wbljTft9aGwyNOYG1OmGGYQwOj+1
OINfkJDDGTCgBvCM0JP8D1qc5gX1+vOz5nuE7nJK1k3bM0BUfmhxlhVDmKrV0YB5dTFH7M108J1S
WmczVk2welIp06sqI9dUCrcLONn2/RUQeUPfLR2cyZCVVwPZM4jSiVKeJ6hAIDWiPnhrJxHfSted
r6vZ0COKKxLbFyjq4KM0iobcmKmS3BKZnmaxWm/R9tBoNNMYwxgl1LLXoM0946ZliAj/94w+Wt96
2rJ8ik0Nl5+N/3/bB4CJtpjdu0fc56o+6F1AdoChdO/rklugjQoCNhiSuRaMImbABaRe9GtjWnOO
W7LvmmEkb3LRspPiNS/O3ORjFEBevkmrMs4xMw0kDPC4clgZnQT7kSadO3wY5fVkBflt1qTiNMkB
HWmc07DTY7skJXxSWwbZ1Bt0wKbQ4aKESsmROA6XBmFF/bWBCa9jxXasT37PZSZVDO/UCFLmWNOZ
2tYevgbT7JKtGXDl7cw2jnIJqjuhWe5OuEt1DxWuuctHv79N8dea1GdFfQRQwSjSX+KwkKm3M/Ej
iBB5zan2jETfEv4rU2oIJlVhjXERCKC4GRv7ZXAS8WiQt+Xv/T4OSmaGeUKZRnzgvu5H61mVhbkj
rMPfY7zNVTgtcXzCWkLgoKUXIeTH5eQ40/DgubCot+4FoLyilBn81Vu7Mh686W5N8o0GaXd75rp3
9kjMFjJC01qdLOOrsYKasQCr22nInTCA5KwNvgidC9w5BfNsrcBnfDiwUdq8vnd0YZ/I7PqcSduN
cBAV0ewCja5XfPQ8ApJ2Nac6SNjSemNwDiry/CEeAU+PK4I6XmHUidvsi9zyt5WN/IuDYxPFF4B1
sLKs8yB2duPKt8aA8GbEgbZjHAcCOxXQsLnJgfevhOxhZWVjmaYTRFMkKrDxIJJ07hvuthAt4zWI
pXQDRQzoVzq8LOAyNgubPEAnyNzOyuiWA7TuZITbbYyQ/0t4CC8oSJKrduV7OxTVJ7jjwdHDQxzl
gK3hpakJ1+/KBp867psLMFy5nC3bmVDHkfyEKL+gxVsX/atvQHmeV/I47D0bCrlrV0w4PvkAhrId
gaESHZ5jLDbs8lxeSOaSMyhc81kjcuTRNAtHPjpMDR174+D+NJ4Nm3uBDk2eXbu97t3jDY7Tz8pe
ADGNnCGtXR00tB9LHP28/5SdiVc1PweEjeibkryQKewR0ZF0aTSa80IEYJ1fyZVauymbJZd06fXF
rvcgffrpccoyWz4K0hjB4iSJRmQGZ9Apfy0Keg51tBDRTCZ26gwE07dusETTYCpWtjFLktfKyBIc
EKnBlL/Qmgq+N8pnfavmxUCzYmRqlSHK2UsiFHroC0CiiyKBiejbr5xRpXjzisAoXEIoloAJZjmK
5gjEiXycTR0jmuFfblxc5SDdNfQH+ijip7oYXUboHbVOaIrejHmwDLX97079/xlEmp7794PIh7T5
9v1/robya/3tD/KuHy/8fac2fuEYC6bHYuc1f5gjfvNNeIS4EUOEzPT3CLf/26d5BUXq6lKydeaY
/xpF2vx1mL5XbM+q+foP9mjcmB9qQipu4MY2+mncExgxPhx+OmD8fRUEzUFDZsXwPm0eg8IUHDj9
AK+r6bzIappOpdZi1x3bl5J2/JUuvTPnopJVeUnBmQ12dR9MVY3QV38Gv5ZAWym7nJWMAncZNU5N
mHZJCtC8HRYgCYXFO7flVNAENu5y0hW+BlZ1cmV5sjQJO6KNI4FtDWQBCSzlhEKALID3UR+zM8Jd
Qhe9FndF3XQbXfMXLKMmERv6ct0E+p1rDOiee/l1FQQAyUIWapMpT/v6fShz9mdagFts0WfPUnuJ
AwmISv0eFPVJGtNDrJyUzXDcAZs4jfNyZ+fzNTLVNqSTDbAg+0oV0URNt7w5guSVyXhrPPelmwfG
ISjk+yq1Psedfch6H7umzoyhGeJlU2v+2RDWSzGVXz2MqDs9YWZBx2S9AoJdMCKR8R0oC6gQxqQ7
q5ybCCACxvVVIzvJ6Smx5INfK7yt6N+v+jJ4owII9kZqH4A0XBcEhV4tK+9HkwMXRtdD28mO5opm
UAVJP+n8IFv7JbWKY6LKr32Xf8VIeyZOZT122MPW5gNJO3tvxHxno8TZzZbYdUGLqdsujsj1GYCJ
FNWwyVDHbLhQZtoTKOD0YkMZkNJfCkQ4ahPnh5b1ONHWa5lWX0djpjha+duCFTFc36u1+QNat9wB
DLwTptyD/7w2fLwC2qRftx5TsqlI3y2Y3oxqs1NRqGuqRtjIDTq7POMT0v16XmJBGKlwS8TRlhYV
A2800eagWLSXm97Jj828PPd2F7Nqq6dKdyI11zKs057s1ib7Wk8wLEpTvfnNcj2ZScYC3mfnovNe
MqX/6nfWbUDOb+jS0JlNcVgc8B6dmp6WzjkwWsNY0luHBCkvojuYxIWY2JnG5RpCTLqVku8TB5RF
whZ3gloEHFCzsgDK6M91YrwFFo1dmp016P7yaHjTU9ePT7Yq3ytkaaHuNgKXq3qyYiPdFJlod0i3
mDC7WhoaZJ8xBeG6G7V7Rg36Apkw32F9PLeQqndifR2fE64QmnJpuS+gDeYDfCWQK4Y6t6bWfslj
6mtCoeeo1+Lp3oKkFJUqiUMcPU44B2I6ID6bjh0tiauhcv0V4Ul4ajqXWzTH1S0aunlH5tp0RIg5
hKZWWm/CGL7MU+/eGD4GVO6aZh3nM8Rv8wj6qhV5xSK/xl4D/JOmdUmijN3VzzSenitFjka02EOw
5mKg4Uzjs10XX3oLljKpSzhL2O4WK4taSM/bDiwoQSKENeBbAHdz9Bs0Bq7XnUstvasbGw25Zj83
GqMZQBbOdhqdr+TE9W91TUxfjepwW7oYwbw537RL4O6qrBojc27iO+wtAEprbv8lN98aoyFgravQ
EE7oVZVp7Bg08r3NPAKIOuMNAzZMVlBESBHxxr1i4rZhmP7iae55NDt5FU/9OwO1a9stjj8dD/8f
PbM1FIIzIEc2Tm+O9zEWIstdm3ixojnYqGmxIHVi7RGdM6dDhWa4m79/t48Ns/XdAjY0i16NbfiX
c99P4eyBzRzMnSH+Jzzq0G2Lo0nXF0IvC/rfv9PHbg3vxAmVCB6GyCijL7vXT+8kPU9ZedwywgB/
GqzB1utynBsSpxZxes0Vv9J/iK7+MgeS8+8fuiSX94T1jtYHsDv/5vd/es/EqmnqDzFpwMJJ0ddP
T2RLlaFm2QepOSVTN5b9EvfKwOr29x/3T9bky3sHa7wnB3GCHT/0Pum5SPqyfn0Yqt6Cjln5dzM0
yXW5uEaMVhz0QL3JQU27Qk7TMZ8GntsAnw9z3LcUGWkC8HmkUUlL3DkEMO3CfOy3pi+vpcvyjdu9
DQsUs12Tn5jvgCiaHmhZP+tOiu1WoczxSy1UTRPsHQZYrwm5nKHtszz8/Sf9N7cQEHq8ogTa6o5p
ftCTm2UWEJhm46o0h53d6HeMTYB59d0/XFFAhn/+NjGC0iLBEMqt9OGKBtJAwe2v92oAMJCj1N1s
wF/RaU5QTAd5hLH6JBKjumf6cecJvbrHsZIBnEneu4l1eS1V8oICwjDVdaINoO3k+KQF7tnqp33q
s9w7RHkhkE7pwSsTeaFjzvuKJvkaxpddj3o/PNSFelY92/5oZvYRs2iFt0WALquz9zjD/1cXJd+i
8pu90vL3uLlM2On9ctJQrXWAOHAAlpSFCWNwRD7qGudTGZrjcufNRATAWGFU52tfegevnocy6h8u
5Meu/HpnwocI6Ob4nokF4I9PxeJpTWdDMjsw2biUE4qVzWlNFziHdfj7m2PtC/2hb8R7OTr7FI4U
DxDch75Rb86MwO25BkEzPdhDdqyaf1owL0/Sh/fwXMO0gd8b9Cg+9qaIGCxEqeuklgRTuxsyZYZ2
vLytKz0WoXkv+vhYmPYh0MyzjIN069XlUVPx5yHPf/XJD9mYWGzxFOXWYcrZxNOA1amdqxMNn3cE
KdaWTM3iUFruQoAbAowRUuFNmblbDMKffBosG3fwUZvN2E5JDJMb+OiCeLGu3Zk9CGQLHvJ+VPSs
dDN7d2puwS4rTpMqjoWDatp3cwpUgyOsY7RhzVk8RMX60NRmusXWfP0P38m/eWL5LsAD6KzDNnOS
P94AtdmSWD9X9cEoOShMaZWFmRip4AHznIyUK5BRbuGw9c+Vw5E+Hnod3Xt1i1bq2Ucfv6VNg6Y/
XiTSW6OhRaa/MKizIiSXTDAm9xyPHi7G2DmndAaR6rEStcAZIi+fn3VTvi2Dvsm87BEiA1VVxwfu
NbUvUv15phDbtHHa7q1S7oNWPiSOOwIj5v60Wxa+wZ0kOm87j6q4DPamszwHbT/98D/95dbxbx4S
9oz1H/qnnN4+XCOZdFjL5VQfJCQdShxwEpIfx6bDF7fJP3wjxp/6+TyTPrswy5phmP6fnsnOtmba
QGNNCAGCRgPZVeTH+TFmpwoMvh+ybfCzzByQJpNlKs+pAJMSbg8F4Ngw727qgEw5FF1YP5ZqkxFH
y1jV/xVG8Y02+bdlgI6TeTVhrnVjRVY7vFX58qBKmq7euhlzmyVW8TWWa5UqzTBf9BNqwihXjRlS
rm4Z9Po7wVd6OV5i4LCizOEPBmuIpSZ4RSunXRuPYlMCv75SiLguh6C4VpjpBOTUepRPmeAg6dP5
DZeOo56zyKdeJFCf7AAy5vSEXPIOCOHRsqjWDIwF2dpwXn+hVfwfwqK5Idtx2hk2yrj1MRqUc248
+eSiKCewr9B4nsirLTuqJT3OTyRA+5HX8qd7+kZd7vCIibi7CRz11gsRSchIODKyEwM4MoIVpbhd
2i95OsGotN3QakgKIIJIm/LjUoHX7uHobYQojxyK91XMzoLOixuTp8OV4lQazpd0kPWxMJwzssMI
QPMcrgcjxfh3L6HTX5NCcy6F/WLiVP+H/dj9N483tQ5SKJLNuKM+psLgWM07xsDVYfDmN8zXD4PO
vjdxzIodHuu1/roctRsRGDtBSgnsWp75OiWkRA5grHNeRkMrKkSdbwN4BP7UWx6xkQnIRNOvt4Ea
50NpDMgdsgJJTWJnW8IMkjdotcEJulgaLQn7oliI0axZy8PFY1KgscbkYn6eLMotvbfa0NWzMVSJ
QJjoU1knHAzZD1MLKzVxOatXY3wSwFBRugDDAsSAkbo8TeP4YDursrdkmJn1BTERknSMVEKzBcde
GRr4kWZ+c4el3fVwtDxOBwAZ3PPEJsIhc3yykEqv1bzwft9f/zsL+4dZGGwlg1rir2dhj834F4zs
3176e4/N/2UV7tN3c3WDORk3+G8tNvT+mBcpKChgoJesv/Nbj81yfgFIAioEeDUjYecnMoll/qKz
1zk8EmsAyxq59h/02ZxgXfp/rjfwGuiOjunA5+cwfvThfjpVjJlZ1H2eNQc1eYbcBkQs0IUgjmCf
EkW2IxDIRhKa5P59gEocECP2hzPd8SaaytT3I+AjBjdqZn12h3S+Q9NcP06DG38JbAP9/mKRZe1B
2Dy0/UqXCrhG14D72TyLulGhVLjlIqEphDLoRALrhjo/PTO84rxIUK91HJeu7LZdkCXLpp9nqjwa
y1j0limv34dqZGDsEaayK7TBvk2NXN0VaWyHWkM/YKt3mnXE/lSjY3OdOo80KzWRUKqBeXIzuyec
BXHLcgZReKwsi0mTb12xaur1Fh34hCyBHyoiD1V8510MhO12jQc9HmuaeX7bod/y3HL+AUBWMUeX
sKB+LtAoSfowzLy9LVTE6j3jCz8Q46uwnTkQd40li78t6Mq6TYGM4nO7gOcjAUENn+3WGT7Xktyp
oNABFZB2fytHnArt4De3Yuin+VqhMnciG/k2hsuUyQjDtdKIsax1DBiQ+fv3quDn6tg8WKeMOK42
2APx0Nu58u4RlrdfjMT37+KSSmbDWq4bUQzGBrdmKZud51cIrhfvSuE3uC2MLrhzhhThXm4HzmHg
+u2mpgtumG90+yVNV75gYO7UJS04c+rm0TA6/17jHMEpJWUnmn3nUBnsSewx8HQbpMIwHK2jVgIn
VqPX3BZ9B8tpYTazdb3cwL/FXArc3mizN5vOcFi0SvCZDWuHvrj7VbJ/vfZA0T8zy8XnF9D6ckMn
IffB0Cp/2yOZIR1XzsG9wq2IM90OHtmjknsF0j1h4e/pMTmT9YUG3gDXCb8WBMlUk199SKHEPRvB
TdtaXrIbZx1zn8rr7IDEVyxXpFRxmMriUbsxoSHKUJpetUWR6NfAKRmQiqvUYWq0SSQyXI+WeXGT
Wgp8qq8Z1sagM/SpZhJ8Sn+AAjGpQg30UeGDEHQvPMGEsBUAM9pvqMELd3C+MAgJmIXefCETkhUD
pbC4EAvtH/hCKEj+LukvWENSsTVxFBfeYdmt7EOzHaAeOvzTb2punxcvTrTHWfa0yIoYeV41XeMY
GT6ncBXjAMBiSUURvKHRWMGL5g8MY1LpXh15K57RsfQMAjcER32FN8YrxlFfgY7C0knhWBL5nAkz
i7QgbU6IMrvtwB6Wr1BIWDbUwSjXEcQX3EPPzE4TQAkrTBL5e7xvemAAjJ+tqg31FTyZrQhKd4VR
UqMNcClrfobDrGfwKqfRHKNZqDVERs+vmpGe6hzUD83i34h8iK9yIr8gGjXqKLN83HoqK2kt44Lt
Ghrumq19A6yz7cBihF2MJcSHwDFnJvnBrfDO0K0foaonQGLkHoGm82z0/czsAYf2Mo/NLdHPDwaO
F0YCHIW1gboBuWrCqDtmvNa6yQ6CYch8t77W63b4ns/eWV/M+BVjESJporMfa5fiNp+aIZwJFmHS
P0x3yGqRTq7MNpkBirHd5Zx1/rwvbebbaTqUu9koQBZrvMqgH0DqfN+0kEqX1yb2aJWW3u3S9ies
EXHYmoggsUb1+y7GEJ/jITn1fSxv3aH0cTY2vwastnvcxP42i+d4B56LeXnsDCFSse5AqA5e72nS
jjmhAtdzCZp39JIvTWYOUWJw8ik8eLRmMKKoF03/WeadPOhVIj7R7xHcGFLbJ716H3sX3wfQ263o
MRDhCoq/WIWjEXyzKrnc3K7Il+OUcUXWlCxAOtnOdQ33f0dyOnPVNoFz3RJ1fPRj+g1K07z7sU0D
OBpsTXlFtIpw7Iq7wl288zx09eohWGXVfpeJB7z48XPQkXVvOVUMIGlMz0QyEB3VYCBhQJ0VLy04
150xcpiOM9PfVWC5980yta+tjPXPQZ9oWzEREtHIejmTUoK3pJOE7lqVf2/xG6cB09UtR+lnD1Sd
HhoBHOUET8iZYaihNgjrC+PoqDy5CYrKR+Jcg0MsRTZ6YYFjDB4WTlC8NhXOEDLGw8k0rLMVM07H
3aowTePbJhgv9gEpecVR6wn06dsEYIA2as+i1YfP3HF1F2WjbK91q1/BOM09zX79bOVFHfmCKz2W
3Aa23Ol46UK1Dm1MkEGbabA1jMNe/t1iivYd3C99OJjfgM5FLB32QRfDAm0SiwyXzolWF+ynJh2n
hzQo/G+K1NQt6mT/povNL1owvmdZnbygClIbba71cLCdT7XtaMCFhyI0rWKNfgOpusxd/Cnp7T0N
1i9Yhd58s3P2S2PjxYuXKcTi/jJPcxARbmVGntd/7SqisiZLvypSVSANMNvvSeyRO5Nr5HADdj1M
5GY3oQkAigFFbNyVAGG3xSALHCbuuU6II6LFN24rrADzxgR7AAkn7SV5jUa1nFdU2xYh8rcxT58Y
Q1BKUV/QjTEYXkwgcgHiR0wXzQ7GA4tr4XRrMdP5oeBUh7VDgyFWx9lXsyieNNNlfiY7/UtqeuAG
M9/73hv9wzgZ7zGnD2xnWEg077UGSB51jsj2qtC9YzAjwW2RZqLJ6V7BRrQ7ZvFHWWMtYH7RbkmO
xa+dTNYhV3N1ZU3tlTNj0Mtd41Mm5+Km5J7HFgIpxugHWg25SMNWz/fYT9pjI9SjvaTDzsDxyGQT
NE2aL98ga9uhsMbmkbY9IezDwrWOK2umn4Ix0mEMBFt8qHZqbFDwa/5bnJgvYL3jV71zrFvQFCBq
fee+MwT3lfNWmZUBp2Jk0JZm7XWLUn+NBv/uVTKkLvhG17NLo5EfifiRAbF5ixZpsHEBZB1ypsl3
0z0Vi/dAFn0SpaXECEL1eGvWXkzeUHPs+dKbsoeBr5/TecDu4IHTyZngATRQUJiM3Dhbbf5JkUPH
VDUd0bsjYd54Zo0gPB0bBN0kqk/As5H0Q4BT/o3WDW6EG+RZwPxfi83OqG8bT+B7lQGnvOYd7AE4
HPTSqabfxnK4XcrVjCjgCwBfytvqC3NReDyDepLDeNca4lZo9YlqDc6Wu9BpE2C9ZxTl1ICw4GaS
THCGogGOHAz9jKo827mpc4xybtXVEFT7jTl7xCbS5lruzL4ufrRx/nvw+6eDH3JjmvF/ffD7/H0Q
//Nvjd4/Xvn7uc/7xSPaCFSvcTmnrW7u3w9+5i+uYxLO66KF/E1C8bu6Qv/FtXSOi0gnGfRAQP2X
usLyfmHu40LRXZGVK17nPzn5uf6fOivWKqgE8owGktLw42wumW2MjnmSMj2Fe9/4tcPkgfLw2iI9
Iyrt1dJbECj0gEgR+2tC8HWmsqjU8YAUaa/hUKIxuutF0D9CLdFoeJXBcwYBfw+POtlYF1tJo3CY
oCPDbKJW3wmaA6/fjfkYr5YLG2tKgJPc2diF40ZTAHPCWV0sXWwfa1DiHLjmpN8klZ98YkGgHp4c
gHaBm8P1ls/GxR5jx8P8aRET+D9k5rts0vRIrIaaZLXWiIvLRq2GG0GtQN6dFiMrI1bkhpdQVKLf
wqbTaPdZ3OZDlKpcHnrMZKdFzvVGrRYfkFTTdb7afkDZWDt8mend/7J3Js2RMmuW/i+955ozOix6
E0HMCs3zBlOmMpnBGR349f2ge8uqytqsq2tf6+9LpVIKnNfPe85zrKBjQRss67+cNGq3s0oPqvka
IGIXihCf6Ll8ihMXpuIaNco6/rMUxI8CM31hznABcBFN8p1574+kV4wGC17MbI+1LnX6p5yA5X1U
m/ZD9JN1qn9yT/U8oB0XvrGEwQBBB/QN+Pg1LOURhgv5nvPQ7sh5OXVQooJLuYkm+23Ic3U0ucDJ
NYJlDskdxLqxZ6MMbiWUI82cjqudDcLX4lCc2K4aYOX1rOaWniO/PwZ6JYd1lPltFISKnTFa4C2z
mYxY21Uuvw93uFl869iTJGNQdznGCZfRCPgaVbM4B7p9mUF2chUU1eda1n42E/Iy5ewnlKdiy2Cx
jQMtjh87B/g/IRawc8D/2Zn/ZN2CokzkRpW1R+Fp593nthFhKpTjR9RG1gNQ1Gznxt50My/qT/+T
qKvmxdtFTRrfL8TazlNAcCTzKBdYw3jU0SKxmmTrQKZGD2w53uHbVCTLZX7igCXRp3/SfdNP0g/w
SPcpdMMow03igRyje1lrsJ9yD/necKuBSE/XeNt+LPmRaVW2Vy5Ynxo8ya2BqWFnafHHqcpPxHeG
9dKtmtO4RhOLNaTInG52YdnO/gdUheF5MdZX0RgVO6+hhHa7lGveUfxkHyOvroptUWn9Sd69FqE5
o4PsOt5TQPLWAOXCb3nnSqomUkRTQT89Uct8DV2qBv4Dg94cPYxkMrVrfixd8CHaAdaPHcBrEKU6
Bl6qgq0jSScdWOYS2luTnnS5PMNc/yOsIeLqs+ZBW6aho8uVwL9LCtCwlKetVhXPYrHJ2cFXAJ1g
d8ltB6LP9wJ9mswKbaH2IMFsh7jT1rX7yab6ET4JiHjqo/zJrrZrjLUV3T5bg60M1DR/rmHX+Sf2
ugZgB5KwXPwTOoDWdKy1WLhJh8gsA4Jhc3bBI5mhxHSgBzYT3sRrB4ZwJ+06OSVlZO4a1Ws8GYYR
mvQQvDltObubfrlUQhrHuO+SQ+6Thoo8y9i7EVedQMx6XzkUnGBUyt8noARhyQ3n4qdy71Q9qLBo
NglMdU6+oYXCfcChne+Ux3SL/bjc+mNOg2dT0uCY29B0CNYcRjaJ29Es46seUYa2Q7bCDwvhnlwg
BFcCrcarZtYZCla2MKbKogP5nsa1v5sMu9xn6uLN0zsahhfWbWedJgblncv/dSlcUV/Nwm4oZXQM
rgxN3VgidLlRy1POZZOTqm0e7KC1n9njJFsPameYuEjo+EiX+RARzID3WeT5x5LRG+FMUl+QO7mb
tSPgCz/bJOOQYGeTQbsnJsBFdBlviyWe/2KcgrI4SrkHIIw5XKYK80nU/XYij0u85J6wSbzKXCnI
wykq5wKkTdTepMXwuW7csN4X47FaGs1TCrR82fRKazikZdr/pg3MLnbSkd2NU0bBfozNp5hAwtE2
SnFJxeqLq/zsUEiulMlCDx0dY2wyAx+DeT0zXBoQUdtKnMS86m5Bnpw8DSDWk764eD3NHbyx/X2n
hHUzoN9cpkqmJJSLx2gd12QXy4NWQedvotUBmKIAkN/1iYMrzl4ce0UY2FZzath4sWiN8yYUk33f
mvUqTVq0cvCIXhMVp7cpI+Y2p0dnixMtCF2Iz2dqwKK9HprLVJYNdNep+yZfPbFmVxRUFAXYAJsy
3WVwklO7BL/YJpSn2G2/mwAP/ZDrX2UJxlaYs7nDBfxSm21y8tsuPg6aRH8Z+bcjRdx9V3GlLIEV
+8PoPmCyK/et0XHlyR4H0RkPOsnucWn5ZyxuFk9jcRvLctlPXs40O6WxS1crci9IYlKHDg1d1cYd
wZ62YCte4PmTMxz4uT42OJG988LCBMg8/TQ17v7FZIb9MR/3wp4R6Cg2w5bsVf4idkkUqOWpTEVg
vOsfM3MKSGBBCcR5IP7pd55yswDMJgmizcfGjJ/yHOYtyvDCKNPlhXM7Qu/lY+UiuVkZ4tpGmATv
59qcoIeiLN9ZtWUkoaID7M1Ww/RW1mI6yz4zuZVU3aGZDQ1ZuJS4G805H8/U0GqO/qLiZ0CG7jhT
9LwzS05MPze8rznD4oeakJ1J6Q82RAdZPvrLgFVAlB3oBopRZaBx7Pnxd2MNxqHriVV0s9/std9g
3UJvoQis4njNG5sfEIrOtE9EHL86c6RYOWMwb1XOFSUo2aem7QLVSuD+oy17YOnO241Fdu0o+9Kq
oUx2vdUqSNjWPFCuy5tL7F2uv1hu5sTPtp0coITk4Evmjr7HcPG7cTj9JHeLJDfoOW88Br9IsO1i
4xvcmUCq+23dL02656KLi9QPFuqs7IEcQtyID6jBON+wr2cPftI2jzQyUZcdeHOKhBS4hw4Rek/9
gHdczGQiuJxPI1WacyuJ/LVz/1awxg4jXPk3ZeavNluc7O8Y6wAtd+7B7okxALgG3LcGdW3+fBoR
pbCBeKO5o4vCVt/Zk1HeOrMH5IUJqOEOiv35RJZEvKGfZNtYkUogc2D7VAbPTgV1I+8F0lnfv3N4
L8hCnYdr1/zlSPoNuGgJ9HPmrQboCEE5fLwgjnU/ZPOmHVxr2+ObUFvHSzAeNh3Jdy9Phh1Graty
NaKVLvsbPUj35CW+mgE7cifuinbId51bFQeHxcEOsrpNwUFHhrmonPl7inxYuczcL9bsyUvkJBUI
CSoRaPBiNAuj2IyDK9ZRCtxm+d4Ta3qDpgj+LHadfWFQOWxNrjjhW1lahMfM+7CVg1ZNLJpQpy05
B0BfXwtKyP9YEMNoQEzNL87T9JxqwwQ273jv44h5FYh2KYHNsu+gbh3VEr4u0Ou5AphJfMrmrqwr
yt9kvgM/GRyIWQ87dxrHyyJHjf6GqbiTNIxnlSYxDaJ6U1Pj9IViBpvRqmtnb6Y1ar0yFeZJXAHk
aiZ6xKK+wZ8B+doahfy2Kmu6gWi03Pp4PJ+UNhE4Oc8zrMFm9xxUoniPTVHEwAayAIstEDQsO+Is
VNTsJZ/Xi2hi78FeehR7oSDqLYK/YKE2Bdeb2s2EhZj9BZd/NwLLAgEj52guq732lHugwLU6TQLu
gGJL8kwniL03RLvrVUMiKm4TvAzkzjNJAp1DYsR8AISglqMVdjS2XW0QV9tkTa/na459/om052u6
vV5z7vlP4j1lRikoDGKAIg+f/ETj5U9Kfs3Lj32tv72fEL1a8/SjtUbr9Zqy/7nU/s/9/7+6/9u4
//5f9/9nQpB/uu7Pn/+Yq7D/+af+dff3TS743KsdrH2SL/ave38g/gGpiCKINRxp/zMY+W8bX+8f
5CkEWUQL6+q6KP73e7/zj8AnoAGrjBnMRjb479z7Hfl/OQ8tcr4m5h7chyIgoPmfDVMSBpWRaLc6
GTzZJvMnG6BshO6htUUJN3uWzdrMom96i/KwsmswrKyFYhJV9diUTorzIurKHWtrEF8cEc8IlPnO
W4vJ4pgzeqtbYI1cxN5LEmINMTnX/mIyME/WWnA2BC5rvYTSMxnJ76FS1KDZNHO6CMQh7RENtBHq
0qgCG+hgFYL1rk2b2hJM3d5lK8W9xycxmEHPdFTjU5PcladhimkNTL390EkZih4r9Jil8Z25lrhV
c1o8W4lNsxuyNsk1Mkn1e2IOzcEajeXcjWsfHBcc7xc0UVripp/GuJIbH+CQuX/JKeW7mbJFPA66
tcKqkA/jYAZXkVF+4Jdx/FkkHZ1lqNjHRQ4wKFK01igT7YFWVmxXqcMJSrFdrWp5aqmY3ntGjtiN
6ntXyeAcV+ge9ZTfG6wzNpLu3Q3RBH9XcCHdDDlletzNYIY3jtiSC3NugmzqTkO3GMfIWFiV5olx
xv/GwWI1AFLhZa5Al/ra/LT4Nb4B2EjjDwXqhVpAX9NNTMf6Acp4ubca2+WrdsuDGq3uKlMDSXkg
Br6WB85s23edzlgzy7x7WHL0WE3rI3SRegoNRQWhk1JGOCBf0tz7Kcq0O5gK1X2A8XSg9zZ6Hf20
3mdZ5H1Dssln3IFWdo0JN2KUWXsQp4l7qr+el7xe/CPjSbtvPHaGsyAT67tMniglXN3nlkm3rfTf
mKXufln7EljV0R/Fc+M8OBh+YM5n6iUhgvcCg3b+MrD5ImstrrgadT5efGNFowNwpncyAC6kYlbn
4Mu59azlkJGgJtJeCyMLmiOTnw5JDNYNoJs6f5jqxjgDwxjvLIgMF6dJ2WYo2rXabcrGWR4Hg4vA
vqVDhLvi4NBeuaxFlqxx9tlPt+Wy4mOStfDS+um+bNYaTKo82bEtAd2YmC1EtS0sWh5svfDaoNpX
hmwh0s1kLeW9YeCeJoG4SYaqubae9VX/4DSaH7SGArLhpa18hBfI1Q1N7tT9k8ZR0AcBm2NEwwl+
c/FoyFFFMDyWlebRDdybf+PWZsPggPuo/H54cdV6W/GHhL0IbQbPaGzYp9qBqsCiCs66Bua1CaKO
kkGVeOpRMXFleh1P4qNiaGpfLLhS+RS6hHP7JKw8Wctz1bl+Z8Ctzixxx0HJz70c1bKPvGydgOo4
Eh9LQnfAVoC5v20gIsk3gU+mofHcnc2HamII+84iEh2UQgUbTrhNYjoGzmmWFHxyXbA01LBgqgQS
hOY40mK3EX2Q/YKSNBtHvxpFfXJrMFub2h+GPByHlplp3QQ4Vx2XwWs5KyAbJub/TS1mwItmAshn
UzGr3Fe9dL7RHPr8wIUbwi4uZzbho5Fym+2xWQS7ys35K5cibsHuTMJ8tpFoKGnvCvyKQtPyzNnH
39jngIQ3qIjAPEpYeTb+s6Cq7yRB0dpboZiJ3V8oaHVFWNcjiRQ5SdqzmQLvplX+cNdmawF+irJO
l58xvoFofi40MMrWM9Z5om4prlzKQJNjsb1rFTjNKU8Zwp3JjdDcEHmxatvyQF19cqjk6B/qpM3v
K6u4WWKigZvWdOubKXGTSwTbZl/r3oEJ5vhyJeem9LwM1QDEN/Oss08/KfFPSJpsxzm/Yi/dtTR5
GntBaeUTYhHhaIu8MAg15i3PqCoyXkP96APDuiVmP364WWSxgLODy0wH36ZoWjOklDw+9C1rws2y
DLS7lGC6fjdz84t3VHuLuQqlgLK7bTpit9lYohFPMCCj/SQy/4W2pe7BAYfLy6EqTkUsu7u69w3G
YyTJsRLR78XyXNIMZthJ4mscndGRDlDxnksoUF0Z+B8jTMd600eWOmZuM13kIpcrTmR/EzcTMUM9
Z2zzbJa5UO5uYSHu2e04ZNIEYfPeTiDMZ6Pt7DJ2ePd4+wnuk4/rikq9wPLoT7M3Dgezrag8GktI
U+RI9HbpYE/rok7uAMbidGwny79QfazAE9huiJ2qgtXWTE9T4LgbC2l3E9MRcw//mDIP4o87JwuI
OvMP2Ctavukn1U7C0bg47zaNw7wL3UB9jb7VX025mH/wT9R7twe0nJuRefS6xn4zJv4+K6jjkDtk
vM9SFo1t1Re3OULo68BzeGWt3967UB9uiMtUW9aH2Q2bWNrqAS7donKj85OkOhbL+AlcNL2ZnSR5
i7Bn3EaQ//gincckUC4rTpYCo7q0xW03Qcjepjz5924mpwM8ifaLtATEBQ95mxX2AzGXqdw4pe+d
StauD7m3BvWyvP6lu7jZqKkUtKPU4sTl+Q1bKxf4ii18wc56YxizTYY0b30EAeMdoK3Y6aRurlMV
zBfb6AAM8fZvQgQ2BX4kcXAam/2LAcfMB7Qa4xZyaMgODLxT3Th5oCBcIbdYCOZ0razCL1+uER6a
Fj0z5qtBgVzslXTbornXJCu+rIld3kRF/LKRIuMkaNscwZ4imzmRTzYVtjGvvLhM4+S582aVPvzP
fP//E522sWf+F/P99NX959n+50/8a7YP7H+4gkeMqghozXI1YP7bfM/8zvbOgrvlk91YySf/7uik
R4OItcVKkFA12zvaDtGB+uR//y/L/Ydvu9CgHWjL/2yo+284Ok3np0zuP1g68dy7joWx0OIiwfFn
rUGy/2DpRC82xqbmk68bq30bDUdueE3/9hEvb9lWNbvEQBCaCK88Su1f6bMc370xa57YgT3RSdud
BwoZNo2/nnL1YJzmyPaiw1hnyT1jh/E1SEmdhVdzR3X8iIQpE1rc3VfSnW0O2zRnNDDwL8gTEp9v
3RJ5FfVLR0n1gHCcL7V9oPkMrAM6BB3kyHl6mVhcBGNfQkeO8syhCThmLbdRum2bl8KnRZ3QAkAy
80ynk2eRVo2CficT4XR7Fg+WOvcODxp+B+CPXBqQWOdglxILMM8IvhbyWQwrE66pWdNU4cCdPvCE
zu4JFIcrmHgJ92TPjAgGS0dT5mMTJhSCfgF88r9jlCQZLhbGx2bXJrUYSTtTYiyepqXNFKZB+iUP
OemCC6ClZS36CnhlZiaOFQ2RvduPIuOStdSk6EK/zo5lTIptqlJ2BkVl98fMmPydFr77MY8ujQA2
Ba1plz7FaL38sobsCt6xPmaWfs1qMKlZr4G0lAHVfDqG1tzAlXtDK2IkmKkCkf50rZ32kuhheOvi
sqKFq7u30Q1oqhgD3K+x97ufIrBqg0bbx+BFORZBVvsUT/nrNNISOFNBdfZ951dMC9TOjvLhaUGe
Ypo2ygMz/CuxqxrlX+lDJ0Gu+FZ14O75OC7pK3ybv3WR9pelq5nF8viWsU5uy6H/QOo4l2NdHfM+
RdBM7ZDyBWvTAa64KCVMuuyX+yQuIZpa+asC4hsOuDqQTMY/Xlp519Jbonsd1B4lI0AKg2HN0VCi
l+OeODij87ODuLOg4ITjOKKZm+TfHT0mN9FQtFe/19ZOEiE9yTpN99W0uJvBiLlxrgUt6WCNh3J0
019+0kznCcvxTjWu8RijE9JSFP+J7Ki+c43+CW/O9ESTRXEQigG9SlV6rHLP2wyp8DZ2vZbxVu6w
72GLnTgXkn3bWsE+Ll1cKYkRHEZP/6ldisQxqgJf4ezYECWBd4zl91fNpXc7ujBrqemlC2LVj+ua
ZWtX9ev2wAALKcZiB0AGyrE1PZtuJTZtkb8aRXSi2E4zKZExcXvjzZ1B7tj5lJ2TBnqBQcj9rz24
7eewSLwxRHByZnXeZA1Ff3hd8xvq6YaL5/U88XRUNaFNFx8im0ekc/ThqVAu54uYxo2RZchMOPpo
5WJ4xCGt5VPh5OreE1ZZkT0mtK5IB+8xtPm7iCs/NsViyHin8YbvhQmVFvSmRZwmbilrsHv+Nj5Y
tBST3vk9FA3I5Ggc74kRm9tx5GMRByMFIf40zd+N4lDdxey0z0OfVker17MODj0frWlrzJ6Ytg3f
bb6pO93/NZtGs7rTEb72aRiSv3PWBTxrOmgwW4pG6VviTB0SNp8Wa5NAQd+bI/ukpApKkAw0sCSN
wS7UIl/d5CQ65sw7SNC1X7AirG0t8AS6eP8IQi4x1KXG3oFqLw74oVIAsMv7hBPjlUXYdFtkxheP
1Ju1pKyairymdRKnrtE4t5mw8rAtrOxSGel31PltmFoqfS3bDOw0OmR6tdqZhX85LHa4UHR5j0H9
pSnoHtrQiY5p2Snqsxn0JMHt8Qbor3qEtGE85U4nv6zSTcM4D5r1ZtBmcBwSHmM9WdYuqqtpj6lT
XD3qerBL9Lg6+76nGSWpd3ydal8bYkbU4Kklrus9lECI9xG4b5gJRXKQxUhBHAGadO6gRFNRsonI
zfAuWaiDhxL6oO35A+S7SyK8DH63VvcgGYI0+jsKvu33796ckfgSgnW5PZ6cwvTDfMBXy+1K9QRQ
HeZoozcuUI4SfBODGVZioT11lYvn2Mdl65icB/58m2o/v1sMMV7nNKAnaR4k+avJwtKR8WhJC4He
sSitDJyJAc3yt4zmAxJ0e5gNTCe+3V+DgVOL3OUMSAKro+in6kRlics6lzam2NSPg48angOb39UO
igb/tuDYTNPBmJvg1IoR3DRULlICAfBMhSFCGMQpB5OtM2M5QKMSPgcmGAv9Os0o/vRJiDVUuYZd
35wgcsX46tTfqZEvZSrr3ULMdy86Rc3iDNLVcEAJJNWU7LEHTGcjb77xuV6xkw0XE44u7Yerq9SS
1R2hU3HDMqXeVWLO9jrtxWlxKQ812N5uGgWIcyT5sfVj5DVo9jPKExVwFjzwO7fxPpcFd2TFlM/1
pf+06jy/uAoErDmzX6erYCZmmpk3fAY6tjxOstV5/nfwimA/qeUzVnzVfME3i3TnRleMLRFe6Yyj
n7XhLwpk9VYU3CWi3Iq2CV7tW+34Iy93SGn0tXzUpvsXR+kfp0+LfeEyMIyT81a2Q7It8655LXy+
1NI6NOQNU/+3HRxSfB1gFYdDFEquTu5rt8geAqtWJ+Fby82YAzTRMv8cykiEHKb0pdJo9+ZTsL11
evsJIG+1HWPM5dnkc657afHLqkgHloAYTgOtuvtslKxzaOrZk5grb8heYjOaF2c72vOvLmGPN4JG
2GgaDzY6yfOdwBT72glrwb9C+xVv08D1KJMcpoofmOLbH/s8++Cxz3tM25X/3EiXP4v56KkdopNX
THpLMi1+GLpC37t9lH1Q9Pnkep4G5xrfOlbdHW2qOXB5JJmCFBDxgya74byQQtDbycU7OFP25Sw4
G7hRSdDTw6jncGmwGqfeSMAlrq1vt5oqLPT8njeWMuu70Vz6I6toeZST63/qvBMfg5h+Zyrq7xZh
4wgbx2Q8Zqq379zSGwm5ZFPFyaoAFFN9CxRkDBAScURNSpSPjR+4j4ASOrHl1DQYMSxlbV06XP92
rc0unQcVmPECf2FdrrfeQSnT5ZHBlwSqsgsWGjZoig4p6HkC7LJ2TYgbH/f/e4eH7lcVN+dCJ3Cj
M4pDtk1sf9N/6D5VXmr9NuMMBv5Cr13OznCYTkojl2zSPAGEN7nz9FsUfhGqeuieFt02p4jD8wqb
rDgElXe/eNUFb0Qvw5HXwXQkpZfxcfZG+R3FstwmVifvgt5N32gkdq7mkLphW+pi51JdRnxYLZi1
wS3v6t6uH1vbYTM086O4nXLLJ0sRYQ+TPcTqcGl92mcR6ua7yqcxNTbbbB9J3e9XiWqn+L7QRzzj
APQ1Kg9EfdM3TrP8jVfc8F7oSTyhX0dHkcn0JFzNxBs13rmpRjThFHAA+00IR6+xRS3uZTRmdL0l
ac8kzHkgEqExsKRFcEaDG7dJOZn5ZnIqFXojWL1FdO1DT+XVm2DN/e2Smj36XQ32jaqKOydO2pfa
dmlOkR29FqENBi4v15oQpiuizm1fgh923U4/x0AjSeO4zhCES6Ds1eSm5nHHyrrPL2xFAKICbPNe
dOQv3nuc48AOR3/izeoPTsCD2NLYOrceyR4ndzyUoTz5GKWGzVjL4amgvwaNJ6mMa1FN6Qfyd7Vn
O4DXsVymgkQPlHnW97G/cZzc8Dddqcs3EU34pPhfjxgxpjNIqidWuSt7tBl+VSWMZwxosG36Jb60
FSNpUY1NzxplLJ9x0ZCWF9I6aL/Mb7IadPFcooXWMRtpZSwFEatWuXttVvqBsFvbhu5CUCsjiLob
M3O4KasF042VVcdBTvE9sPNofvRl1tZ3U5xMbhjEk2i8HLI3JqX0G7Z+MONJGQYLJ+c342aKER9C
e6Odp7qPKdLjGJtrtLoOxF9SBht8eONyKSaH+o8uM3fFoqoWB2HCOQpfZGJ08uxjn3jum+WvDJpF
x0oeISkq8xc8zygUSGbxTTqOKZD0WbQZXI9Y0xY3jEA9DMlaKenb+mbsDXUcWOw/Tk3PXcBsjMPi
0mgx9jOFz7pVp5bPZDj0dnoDbTjdRtYg/5b0gP0W1RqIaVnQ04pbqucuD6L0A2MrVX9OoEkReCsS
g5aOEHqB/6f2VXz0hnJd7JLo2jbI4q9w9cQu9Tidd2At8z1NG8uXYLC+aCRfjAYF0WslDjVf9rxY
Tf+g4NG+J5NTPmp6K86LSvXWonwvdBMTaJ6ZlPYuzkmnQzlkOmjyDrc+NXMtVXS3jtMg4/M9vnRM
kTuSSQElSmYGMxujxrpYw0/U9ruhkCeyHGNYc3F/7OM02Le5sL5cis2OZd6qTUQ0Di4gLd4S7uYh
jSl+aGvXp+ut9Pj1don+BcV8PBSWc2dPSfBN3eXdyHcCXkxYxH6s1SBT0GY9DPENPCN/2rAi1Ds+
N80e1ru7a4gcwR1a1v7sLMXcEGEegU2ScBsx8k8cbWpTB7I8Gmlkh4bmTVJpvDrE5nC500UzYwa1
7X0dOahYgTTuenuZH5VOjgNRxOuUk5Vx6XPEzUtZyK6Yk+SPUp5zjaI05aBt4iMuL57djoN/gE0+
g0LeLi21QVTPjLx09PyAEh/cjlOcw39PvWPupe6OFBoHZlfDJBTmve+XuDm6bqrpnIi/qHDOwqqm
IpnBrvFvc7retmiD+c4sImeTQa78+FG6bb2yqMs0KT8M1X00tmTLgiDuuJMpNrUav8XEi9UH53aa
yxY5lYvnKqL2AxQCAIsz7Es8kbEXekvxRb1Xshv5bW2sanrHfHZJYj+cl+abptv3LhvXzxvMzd3Q
VzkBTNvewcalsjgNojMYMTYQ3RRBixcefRWQZLdGNWXFrqVRaYhptLyp2ZnwaenkwRS53Fot2moR
x/k9+oMQ4eBMg78blRhvu555OxOsk5pV/pn8Tp1Azhe7RdPoQrZX/NEVV7Ssz8Zj6fRDqI2G7ome
et5ctb/7ZOrPskxZX/i5PKNrhUkyqxOhtoYXsAFnSZYju8Ek3sdp84v7GqPYXEEDcJasPFWDGvNt
jI/0jfBQt0HvudqkgV8ZpZ5TLEZb2fbyknhEj5tpYXDEoRnpZY3RDEYbVuPwGZgNHLzZ3iSZ9VoZ
HHnZSD2g8lp/q13bf6NXsNygaxNgFf7IWiNyn5ea1gd3ya1LNSc3qVFBMZfdkSaHp9ajl5WTdK9n
pqMqVtVTUlsfiPUF2ZnK+e7cog1FDO5IGeXrJH37r1KlsdAU7WOLRvVg+J7UQBrLw+M191QK1nFm
hr3yo88Rw9S4wQADSSyY9WNjmguROBoTkJ16rTFhAVhh+CcO4xSTe8BpHzxWHFjwQmyX/Q/WX4mT
tE16fIE8A57I2zMxl41e0njiqhOF/KqUvOYwIO5Gz2GwNsF7bqwlTzGDW0tR7UYfsMFuEIm6tQAh
Y+xS/Ke88v9asfXoZDWHh58m50CJ/Dy7vFxNW/+OcsVqPDfyeDd5a+II1xl85Om8pDLnUTdfW15J
28LsFeDeVQtUFZGVYJAbaXoEuVyKY6K1w9VymYTjzuJI8KZ21EcaOo9ybD4xn5/hH6HHp4rkVmxc
o4Bs5VKArs0aeVbm2O+1ncudzL3irFzkvyYQ4OYZ9bdMptY2cpqbNh4fggxwPUbBEE+yS6i3emgc
VYUIM/JUOTiNpNEnB+4uCIhLadxpy3lLTYe6nsigNp2SoG1c2NUhESrepXVpHqeMy1nrDt2pAuaB
ckE/kMjdb4J/wcNgAGnPIo2Rp54/85hMqdWTCWDlCYmyt39F7mg+ad9de0zI1QK6qvUft5PjE2ef
tfE8t90SAxjObYMYJcwMv4PhXIvWN9BZ0hQKtMhzHNjV1ekLylQX24H8luqAzCpAKOJEIsnPDe9H
M1jqfZ7O6qsz6/pjJU2VIF6X5XcOT3paLYvGV00d7Z0UhXHMeOG1G8r/JtyKWXtDBbG1xXWSJSFW
TqJTtBbb5Tz/Ys7i0YpV+ZWSnLqrqX6jqzIZfhup95do8aw2QWJ05wYZ+mGZHEpJUqmpvUmFZu/u
DveWlTjL7cqNUhsty/qAClrikOjZpywrzm5lbkuivOkUKpgCbNDBYO9TAqrcFyLj1kxbF4A0L4Nj
Go3Pc+y+MCG4T00U0zfazP2R54CgeNuRwgv8V+3TPa6SynqKBeGxLrHvfLOLvsoJ0mGG3xUYsYWl
oOCSbly0xVBzwwKu2zT9mFyYIfppH3ttDU4z9YazU3H+bLweyvYhjgDmIBLR+qrRwphpSnzOFZcb
xjtNddcW8nP72iqnuTSN7+N6rmUgNlTx4E9XGcxCzoUPr54C+5asmXge+QJe6DfDQi6DLQ+PcYRo
hEDNEq+au6s9qOFG8ulpWITrHsxKld4sSqk25IVFR2g7xExMM6QT0+pXS2i/TkKcMh9l7slP0Mg+
j/aQ9Ufl0z1NMX3D0OrTFkfRIRkYOgimJ3dQPeKTIAmHp0P4/CaM4LX4CVYncRaHVRzFU4imNj9i
fp3yrc2DtluaiS2X7Lh4TxavaEbQUoWjrf5Ccq52rAgeZoOxfuk8cVa5R/WPGmi9p93jYYpH6y3L
mMBDbOSQo1vXvO+ampJicAv+Y+e2vE85y+r7YjHGN8NJKUWhSZsCJ7Zr13Y2+rdcGeJWlHo+WAru
EZfXzn7AWSAfA3b8xFHAVV8MI7F+zUWan/vOH58sa0XwTNbAU1pXHKub0vUrughp9VlNxXg4pIb9
GQ5sc6krbKEL3aLw/x/2zq25TWSLwn8lNe9Scb88nKk6lmTLju04jpNJ8qIitoKQBEiALujXn68B
OYAdTzydB+rUMPMUyQ20unfvy9prCflq4PFLyP00pIIya2fyS4c0P2WJPx/uF+nNwU+pD1Ki09DS
jvd3ysH2L5A1Wgyi5Sz/vkS39ctETXHUDhblQzIdCUxSEFqc+PNg/dfGMlHI6XHq+rHBYcaSGhLs
BEhtpfOzVY++8hNSo2+Tyd4+3+6UbLSiCHq5QtuLBi1bVS5jCJU+ghvO9ljZIBzCYGAMaBaaYE6y
3vvVYr26hsjLGYcz1R+l28PqDHZTY4DkJqukl+yyKwfeuc9kb+nbinerOwX/7jKJ17tTtI/0MelM
myxNb3ZLy/Z24Lg+SrrUMsDRpuHVJnPve1sVZIgaTsbWzMyGvfygXkFgZg70ObRfwVo/j2eqcwNL
7P58l5vbC6tng1NGuHOI5h8YdTxGug+yBI0ad3PVS+zFJd0i3yJnr462E8gU507u+XmIeq+B5OPE
mZNWVOkaGK6T/FMP0OSpjRT7aKVRwO6x0M9m21U62Ca5dr5IY3I28SLKNRJtB8DKe3UIMMg+ycwY
X1Y5JF8CiN0GhAqHMbLicKDRjLO5QaORPLDqIkcVmdp2ebs3YRbPZxw2YFhpFAfos7gEYDzcmZRv
yLGiLZXHs1OV9vsThOquzcWBf1cm71N9n7/bZRF54O3ik5tq6LJhrAFMjALoqoZkSjw3AjLi+hQ8
drCQD9PeUhlGENydaurCGO+MEPL4+e3BWREqIBcLfZCCXqR/eKfPAtAS8/Vfq3Q9v4FFH1SYNsax
ys624MO/9vaUQTS991m0Hp4qBzzkPbRUZysE1k5o1fZCd75+T7vBe9g0lvmJEjsc7ajvAexe9t4B
Ssxh+Ic4ZY1y3CVcng9Gz95cFdLdCfb/JKAMRqLHNT4DZ99QtUbqbLXaQwa8/uvfsvUvla0NeuNf
gqV+zLxZo2pd/kFVtUYxuK+YikPy60gb9Fi1Vo2+Yimai2S54TqKQWn62I0K2RBKf6ojQKxVuZo2
VIVLh58IRlcK3a8i+ga82uAfQl8YJlU6B8pKtaUL6rpasTqmARo/ysmvXMqKBxIZu1Wen4bWDhxW
aOjni/0eydWtj34wZRmYXfKcjniAdzf5OkrGyXqHLCtWFz2IjTuClGJ/O8tz8wYrm4L8i2H4nzhQ
z+6UDbFOGFpIVd727HwfEbq4W8c1PuIpuTRwbEINK+7vtkKxdznpvXNDahQXcTIn0wheT42d7/rK
zoPNeAer03577tvoFUzOJzbUmBApO+vtB/owFeNDLwIeN0JFVzNG/nyXAEyh4IhHssApU7gtx/yK
GqEfakBVfOOQQwgWGqgk7pbB9SQMZ6TxMGSDHbz6d1Goze4OSMePeSlYkCEu/0YzWXDnzA0cBFTV
50ATzetsT5byQCf66SyebDxXVVCwTUMAm4HAnVugVQduvKXREF64A/3uF3OoDkybc2lB+QdSaGW7
fqvhJEfqACGA/fXMX2x75/tdTHJ4sej5+QeEgjYHcuX+Yi4qLStTs8+0QHTRbydKnK3HquJPVAGf
oYC+2N9aSyVIrlZ7+ir5FRDEhJ3y/F+L8EsWAZEdtuoLjep5HIKZbhiF8m8ejQI739TBISm0rrPR
aTavoOqqqvIRvr8uAOcFiP1oE0xsgqLRm27YBvBK0ddemQZD6dObg8ehOBCJCdvwKqR62zJgr0C3
YJYoTGElMEF1yzDZ7FSID9a760344KdLTqJvtdl4hpyayapTnymwqDVu0DI9yV5fhqs9N3DmFGCc
8GTjesH2OnDJcj+8fKuChbSGyQEQhIIYqgg6PVKmYbYJo3M1VZfm0lBRZqO8KmQA0TFWLMqKjga8
+2s63/vOPfvWyRTgBFraO1DMMfMgusAUr/3wAUvp2D6dz8ZMce2zSeIrZzAyb6aBo5CXvdwkRopI
qWKtDufL1J1PEuyDkr+1jF48ucvX2elcC8yLFG/rZk6rNNVS4HsRAFBo86l1JmQetK0FR//JDoUf
nPZluJ4tPqxdCFESuPEj+rGHPATRBjlUDRzIRrtIUOz6mO+Xm7fLyRrimgPmZXcKfnKph2/tDNyi
iTd17ahwYX3txdg8zAhgCSejeRztNYwirsTq8HaeEVF+2IH2MKKRvvURnIGXjcLFfkJVOQFU/q/V
+BWrAQPsi7SGwyDNkuA+exN/f8MK24TfAq9uQcq/rwyIbfVdBSIK3Glwb4UvcDQgNmwVquBlVnR6
VwTLxaNXoTuYCYPOExrAgQ/BjPhoQfgIHl+aAiC6MInH+eg1WLgn5IYKWxwRRVODKdDCz2iakFyN
Fuos3ytjkFmD0P++9Hvv9jlMYBAXRrtoTNboIlUmI3ey+Uzu7GSup3/DX+qKbpraxkc1EgtrWQAU
eGfY6cXndf+GsuzKcXxlTCMJiFfjc+6uLtPtYhSFp/6C0raSrRHeQuqDetfkaoWs0JkNAflop30x
thp42mEEFP5KOfROghjOWsqVKxpv1oJV3TCBqqFd0NvSPaus7g0QsSLljAASOLuv5HsIrCC+Mwyk
Q/KP6SE+C+i9T3uj3HTHBuc1jsjCulwr24huFCWLhVJXqutDZbEBixN9yjm1E9bEmGTdCQolFKP0
t/5mZ9NKenhvZPAoOoI5zOmhgTV3TvRMT0fp4hIh8fdonG9GpMZpwXSz95b7RdV7I/qmvUPKE4Rz
9M+hYjAsSkEIfSmzGYK4Swqd4YC+yNt9b3JHa70gagqh6119hV9QOaM5/IaUN9F49O0A7S5I88Ga
6uUZOXfnZAePLYql0X24NxTErdBUz5XdfWT4Q9/apJdwgJB2V6i/WmRF48NpsNDf+eHcH/x/GZeq
CXDoZd6oMBrvN9Mkv52mG2o1xw0nPr2Jgyi7AxCSBVn+2i+9PNCbac1c3cebKBNPAJQwqpsbjv7a
Sfv4SMWjvDTC0uOJNw/T//yhu+B1ddMWKqrFRT/cMo786uOeS2Ck0l+H0pAgyGaX1n/rxzs+Mwkv
v185my9/p/EG3gPe2tH81ueAQlwbsFz8Lk8noTVEbRKMPvAk6IzBlxUXvlB9EoS7Z0Fsj8QDBENc
SDbiWNbWyc9Wwssv+BsngZDz11bCzydB63PWGOhBYpTF1VoJjtUHgw1DI7FweXVtEjjBCLebLv+r
lwJwcw4i17DQexUXJ1J9KTAL8GxrhoVzf5ylri0Fo+3CvHYSLAOlMjQWFI0OWHGx6euTgMfQ14h+
BENX1xYBJAnl7izp/x8t1OvMAT++o+AZla/fWgOu1he5SkhggcqLq1x0HTIHqODgNTZi39eugcIN
pXmUbozyJZnVxhpQTJi7qetapeHp0NtrwrOWfH2DPB58IyqczuXrt6yhyBhyIqgaLSRd2wLIAci+
PmlM2mSg51Orw6D966u8PhkRmvhL5YzO2QGIYti2UlsAwUbThmeedfDsFrA5MQuegurU6dAWQB1S
2gri+dFxZdEuWVpBfuK6AbDNPoekRfxYnZSds4JCfuwX/eOXvCILeTby8OTtxNXaCI7e56TUsRLV
WdA5a6jSwk/kL7UTNFQaXLpUNb21CByOQrqZaagjpSmu7r2+jtMu+fqFsWMvKOJUre8BfIA+OXxx
RJbHRLnpOmQIIFl5wtf6WleAxDVJZro86ewsrpY/5Li4i6S4TOeHpeiYT4ySfbky/7lXaBh9Ha1d
skvVideaBZCq0Nq4Op1d3bOE2DDZoACXgKUuQp/WiztmX0PxTTFoBiiuzjlErE5H1gSSKMEZgmWo
2gPCxaqbAgJD8gfUj93KWejcLDzX2v1aU6CrHPr0ljicKsXVOg5JF+mkCFwovB5NRddMgeuQ3pE6
Dg0K/1T3yJo9HxwUTfAKUILqVBDZ/W7NArkuCLIlZwH3mAAAQGSVCmGL1XcEawHOLrEQuhomo2Kq
SbvJDh6QwVtiAZ/dEQ7HBilUkqzljigXX4dcBPjFLGk3mcMBMUMX0vTHfV9fC7bTpw5GsakSWnS7
d0S6+LCSO0Knws+SVyholbPQOiNcte9Q42Lz/cirdcsuCHE26bDZID1m4S4SghdXO5uuKH2q90RU
1bLr0F6A4Vg6e2qYpIhFuaC24+t7wXL7dBNQ84WZqLg65ylAxiQdMuqsAhR3SBD9SJTXZ0GwwSBK
jOCq07mgCZJJaR9B5E+Fv2y2bACgABtePmDo1a/fuYiZX1+V9pAIGflpXUA95anY8g1sYiXbMYFV
lVuge2VFBAcN2fMAP5EcKckhu8qOtLxlm7IiEAydTqrOOYiQvcumTYiYHd4daOfzETOBIxNDSCUC
K3F1z03mOJQNHA1RMQTiA1LweQeRYhtAQpJ05Z06dBrCdCr9+thBnEIqZdBtFVfLEohimm1TRTKr
NHIHF4GpyC4CdGltjQziY4asdSqQQiNNybmjVdW27s0CK7R02v95Co0cCpK+qNCz64urlUlSVRji
TNpR0eAs1kr3PAMDkQ7JKMHQ+8CCKZ0I1uriasbNlC36lJZVtSrhdMkgCHMt//qobREhHatqnLJ1
x5BDkcjB0vAeHg1Gt4IkHCT5RaCxCFzNEHia4mrPgtnHHCjMU+UmdtAgWKrsVkDJ29RJmT8ahFao
aFNZABjuCHXw4uriLGiyyROwBuTOdQIhULDPGQQCZnLrOAhHb7lz3iK4Vtn6AlUmg3oavtLzSERK
jTbgZ9isuzoLPJshuyPEWsDy0zr2k+RJcTiIck7lT3XwiCS4lTwjhF2Ak54Ue7nt21V3l3Rj2UVT
zVKZy+7SSYk3JzsL7AjHBYNTxQ1PsAc0ETi6QxMB+6K4ysxdl2ZBIEol1wIoHBRB6L+s4oM2IlP4
CzRKKAKfW1zltHdoFkRSVdY66jiNCjkjGinLLdHyFxyxVgChAFUuZ6FzJyU50Sctuq8uPxJAkE/B
O6wMQyuYLIDaNgl20RrTsZIbbS6ivVeu8EjaDB+Bgs2xCt30nQkjqdCD1HG7CsfB6a/yHP88jCSv
RO+bxn+tTQAgz2KRQatWOVKdqzLpOPWy9RUyKsD0RctGZQpwAeoBFKaAhiqb9OsPU9GtAIrA90lv
7mtNAblVDB2/9k9A2lSeiaKBsWMpSov46wbhF86Oxz6gwSxYPhQdQME0fa4H6GdfOLaGPP286ns5
f4D9ngafxheFPFd57x8NQn820ItFW0rtw2ObSnGf6s+rF3x668a9jm91/MdxME285H6WFx/k1WNe
eyF9RP9det+80Gs05hRowB9P8p8/Gs9ZM4V/M3C6aI0rSnTS4ybBIY6aAxedRPIDL7wobWoklE0J
siMPvGXwPU6iZstpifaWHjtexon3EB8nViy+sotAfmQE4e6z4H6TNQYv8Nmygw+nS2/nJdP6yCX2
WXrkX+v0rXXp/ZPVfcqsBw/NVVjidWWf/2waJ35zpVR4aNmRx8x4ENRnHKk8gbGVHfj8wZs1FqBa
wjalx10ugygO0uMTirVd4WKlh44eAq9lRUqwofTI8a65LCCfITsmO+zbp7apBEFJD8wAm/tFfnzE
YpJL2Kns0JfxBi2P9jSXeB3Zsa+8IGpYjwoBIj9uki+96KE+HRWsQH7oNPXuZ5t0mmWNNV2VrKXH
D+5nge81G43LcrD80EIcNM4aK1sri6zyY6dpwP+QDjcmXS2qd79j9Bj2u9bQojwqPXQcZa3FXXWw
yY58Pf2WeC3vqUJ+yg+99ZrnFhlgUSCUH3j3ZuyFq3QWNI91xhe1p98x/sU0SacNS1VhXn7H4FfT
fXDfOMYqONXvGPxLnCyOc1DEB2UpSnroOMlmbwZeguhQ8zRDH0BUeX7PDYbeor33CYhJisgO/24W
NGe8rEdID7tY4pE0oxqN7nDSDtJDJ1O/zeVQlJZlB75BfznNl1uvFSZoZUJadvjbWfwwfXOePjnb
ykyv7PAfhOjbswuxSqL+nhs8XYgV8FV2+BfVryVjhbvpT5T3JMf9GTWi5LCfpknIyXbcKsJaVck/
2Un+FBDZtJZ3BWKXHfovj3Mn8rPm1qwKe9KDT9PszbMPX2YFpccP0vs4SoOG51alnaXH/jlb3ovr
5LlM0yNzytP805ER5bk/aybXxDful1Mv+fN/AAAA//8=</cx:binary>
              </cx:geoCache>
            </cx:geography>
          </cx:layoutPr>
        </cx:series>
      </cx:plotAreaRegion>
    </cx:plotArea>
    <cx:legend pos="r" align="min" overlay="0"/>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olorStr">
        <cx:f>_xlchart.v5.10</cx:f>
        <cx:nf>_xlchart.v5.9</cx:nf>
      </cx:strDim>
    </cx:data>
  </cx:chartData>
  <cx:chart>
    <cx:title pos="t" align="ctr" overlay="0"/>
    <cx:plotArea>
      <cx:plotAreaRegion>
        <cx:series layoutId="regionMap" uniqueId="{10883ADB-CD7F-48D3-8F62-E730052B0D5E}">
          <cx:tx>
            <cx:txData>
              <cx:f>_xlchart.v5.8</cx:f>
              <cx:v>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cx:v>
            </cx:txData>
          </cx:tx>
          <cx:dataId val="0"/>
          <cx:layoutPr>
            <cx:geography cultureLanguage="en-GB" cultureRegion="EG"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Regions</cx:v>
        </cx:txData>
      </cx:tx>
      <cx:txPr>
        <a:bodyPr spcFirstLastPara="1" vertOverflow="ellipsis" horzOverflow="overflow" wrap="square" lIns="0" tIns="0" rIns="0" bIns="0" anchor="ctr" anchorCtr="1"/>
        <a:lstStyle/>
        <a:p>
          <a:pPr algn="ctr" rtl="0">
            <a:defRPr/>
          </a:pPr>
          <a:r>
            <a:rPr lang="en-GB" sz="1400" b="0" i="0" u="none" strike="noStrike" baseline="0">
              <a:solidFill>
                <a:srgbClr val="000000">
                  <a:lumMod val="65000"/>
                  <a:lumOff val="35000"/>
                </a:srgbClr>
              </a:solidFill>
              <a:latin typeface="Calibri"/>
              <a:cs typeface="Calibri"/>
            </a:rPr>
            <a:t>Sales Regions</a:t>
          </a:r>
        </a:p>
      </cx:txPr>
    </cx:title>
    <cx:plotArea>
      <cx:plotAreaRegion>
        <cx:series layoutId="regionMap" uniqueId="{695805E3-6559-4C12-9E0B-DFDE9D48C05F}">
          <cx:tx>
            <cx:txData>
              <cx:f>_xlchart.v5.6</cx:f>
              <cx:v>sales</cx:v>
            </cx:txData>
          </cx:tx>
          <cx:dataId val="0"/>
          <cx:layoutPr>
            <cx:geography cultureLanguage="en-GB" cultureRegion="EG" attribution="Powered by Bing">
              <cx:geoCache provider="{E9337A44-BEBE-4D9F-B70C-5C5E7DAFC167}">
                <cx:binary>1H1rb9s4t/VfKfr5KCOKF4kPnjnASLZza9I2adNOvwhumtFdlKi7fv27FDudRLkURXxewJ5Bjdgy
tcnFvbn2hdR/r/v/XKc3a/2mz9K8+s91/+fbsK6L//zxR3Ud3mTr6iCLrrWq1D/1wbXK/lD//BNd
3/zxQ6+7KA/+sEzC/rgO17q+6d/+73/RWnCj3qnrdR2p/GNzo4eLm6pJ6+qF75786s36Rxbli6iq
dXRdkz/fHuc/onW+fvvmJq+jevg0FDd/vn1w0ds3f8ybenTbNykkq5sf+C2VB5JIaUtTbl9v36Qq
D7ZfG444sBzimEJy8/bF7u59vs7w+61A//Pmcx7VNz/eXNbr+qa6u+Yp+W6lW//4oW+qCv27fX++
nQd9w2Xnb99cqyavpyENMLp/vp3dOKqUt7nAU1MHP1/ejsgfD0H53//OPsAYzT65h9t8QH/11SPY
VqnS0Y8dwmY5B1xyTiwqZ3hZB8yxKbMcusGL3mGxwWsryavxeq6dGV6rd3uJ11/p+vs62yFe1Dqw
hWCWMOVPWGZq5jCTUsu0fqrhRsU3sG0FejVsz7Uzg+2v/YTtLKoq1ejobso/ZX5+0zw6B1TY3DEZ
2eBmPVQ3CXWzbSoodza4ibt7b3C7k+jVwD3b0Ay5s/f7qnBVskN9E+yAMMZs09qua1i27usb4daB
ZUuHCQIDOtM0SPJqvKBoTzUzQ+uv0/1ES0ej2ikLYQeWpBaYBtuokT2Di5ADmE8uBRe3ekhmoG0E
ej1qz7Qzh+3bXsLmrdPoH6XzaIeKRu0DizMhQCI3BhLIPFA0Ig8EsS2bMNDM6fUQuX9lejV4LzQ1
w8/7ay/xO4Wdaq6T4W4Ed7C82QfcsqnFhPMQNoeD9tu2yZjYoDaj/XeivBq0ZxuaQXb6915Cdnij
dLBTfbMOBHMsh8ktIZnpm0MPsO5Rm5nOT6J5f3nbCvRq3J5rZwbb4X5q2l86WefV+kU/9jeJJDsA
Q3RMSvhGoWYKNxFJKgnn4Jq3L36n5VsHYCvRq4G769qjhmbI/XWxlwr36SbPEVi4ubkbvh0YSX7g
MLhlMJJPQocQCWWTDWUbbmLOXO6fIj0a8o1iPiXh00GS51uagfdpP8MkR+tuHUW7Q+6We5iObVK4
ZQ9YCefTwscs02S32gYret9KbgR5NV7PNDMD6+h4LzXNUwhqrX+ou5F7ahr/po10DmAiOTcnXKbX
bG0jJlBjtgN3++6mG+N4J8qrAXu2oRlk3n562Z6Ccbyuo+umvhvA16PGyAG3OeGUbiPEM9RshL4o
GAuxZkvaPWl2ANzPnj1qa47dp71Ut/dJug7VTmOS0CaHguFvcZurm4RzYE5hZNverHvybtJstO5O
okcD/rvL2rMNzZB7v5/RkjOV1zvN2TD7AKFiTiRY/u0L5vDB6mbC52ZIDgg6c9u2orwasefamQF2
tp+qtrhJQUT0LimkPDDBQ4RFt+wfqnQfMZsfgF0KRsmWYs5M5Z1Erwbu2YZmyC2We2kkj3/ARt5Z
qR0sbeyAOtK0rbvY1cxpI4QdCC6p7ZgzwG4FeTVaT7cyg+p4sZ9QpWmUq2iHLjYzDwiQYiCQT/tp
EjkBZ0rV/KuE90n/8Vai18P2XENz5PYzy3asuvUOdcw6MG1wEJs9vZhJChZimoJsPTVzlmGbpHk9
Yk81Mkfrr73Us9NdB7IcFBgw25KIDt++ZnRfImPqmKgYuVvqkMq5r2UbeV6N2DPNzDA7vdxLzN6p
Jqp2XOdjHkgHIWOBhOfm9ZCBSIL4JHGQgvs3YXoftp8ivRq551uagfduPxXubB3lO6SOjCO6OOU+
7+nTfeoo5IFFBGEwohtc55R/EufVoN126lErM8DO9pM0nq31kK7zH3d26vW8kSKQNeXV+JzmiwPb
JMh0yy1WszjWnSSPBvp3PepnG5ojtp/c8WxdVevrsKlu6nqXBNI6QKYauTN7Wzs3W9psFCGYHK63
M1vTHsizA/Du9e5Ra3ME99RIRtdhFKzz3ekcQ4INyEnb2S5wM18NGW3AikLXqdx1es145NlWokcD
/tu691xDc+T2M+x/Fk0JNlWvdwjdlECTBPnPbe5zpncSxVwSgUgUCN3d9K66bivLDkB7rqU5avuZ
WfsSVdcqr6LdKpygUnKKmtbN6yGjdCQUzkKRsny6EvmnSK8G7/mWZuB92U+VO7/p3hyts6IKo10G
JRk9EA6HP3CXuAEbuc8ssdxxGzFLbA3YeHoz7Xsg1qtBfLm1GZDnR3vp101FvNP/RRHdGbIdkE3k
1ywEl39GtWakE3qIqkkLSdVtVvXRwvdTqFeDeK+Dj9qaQXi2n675+c13PVX27g6/KX+K8kgKVfup
ZvfVUMoDOO4IuNytjrNQ851Ejwb8d4nLsw3NkDvfTzfvy01Vv7mKUI632wJYB7k2C+FL+kxBnon6
V2pTaW6/n/l8D8R6NYYvtzYD8svVXlrRS9XU4ZvFOtktCWUowEMcBUvehs3MS9BN88CiJniqmEVY
7svzagBfbGyG3+V+eu/nN+16l3vhsIWRcsEQIXs670OIwArI4bU7G/8C7sX90OZGnlcj90wzM8zO
91PnJnZ2cqOrm+Fu7F5PXKZ8HcwiPIitZZztrbKRXAWrwebarX8x07t/ZdoBdnfde9TUHL+TvbSZ
01id3fTR9Q6z4xQW08LSRu7Vvd4nLsQUBwQFRNJ0HmncnTSPhvv3ScuzTc2RO9tb5P5WOtmh3lkH
iEBbbNptevua+338AO6CCc9wG6WeOQzTXJok2gl2TzY0R+7vvUTuvb4J1C4DLhS4OSgTots9OTNH
j1jmAbYPEEJn6rYR5NVwPdPMDKz3+7lv4FxpkEpvrRXKUnbo3VEUWVJUCP0kJzNaaaMoxQE3EWLr
/c2V7YFcr8bwYTcfNTfD8tzbS8XbdHLnDoKNnVWCYjFD1PP29TBcBhKDIr5pF+sdX7kz2Ztg9X2p
Hg38by97t9Ni08VHjc1R3E834XO9Du9G8PVkc3ISkNpDOHNb7Twjm2TaYWyj/sESMw2c5Hg0xL+L
15ONzHD6/Gkvte19GO2QVMIpYNgFh3zQtrxoRk4cRDtNRKydZ7RskubVaD3ZyAyt9/sZgv6yRhYh
D+qdEhNYRrAObjvPhE5uiQm2rd6dojHjJ//K9GrkXmhqht+Xv/ZS2z5gf2M1pO16p0FMaJ0jsYl/
m399tPPKtg8c6jhTzd9m6UNy/X4I5b5Ur8bwxcZmKH7YTxQvQpxN9ea42m3ZETIJwnKQct1uIpBA
6b5DPiX0CGJg00Eat69ZKPq+VK9G8cXGZiheHO+lLm5itf8HPgMcPRM1Yhb5N2VwH0dn0lZs8Adn
2eA4YywP5Xo1kr9obobl5X76DJ9u+p1u9yfwBajDgNEmxoIl7z6ESOpRxF9gULfnfc0M6q04r0bu
6VZmgH36upfKd3WjM2ysu1uHXu8hoIDMtLmF/2aUExtYhbCEFAhl3r5mCditJK9G67l2Znhd7aeb
8H+QecX+VGI5Ege0bXCZL3fIzILRMHpXETjHbZsLfj1wzzU0R24/ycqXQeEQ0mCHmoYANOovLfHM
WSiodkAgE+e3wVXfIHt3700kZSvQq3F7rp0ZbF/2I/x8/eKxqPcDFg+u/P3zYlEBPZU7PO2fY2HD
5h+c0HBX4s4eYjc7rfV5sZ4+AWX28wc9+f90FOzzx8T+PGd3sa7Xy9sDeu+dFPvyt3dHzM5+uvWy
nlzdNmN3/OPPtxYlBHHlnwf/To1sf7mNPT5K39772c26qv98a9gT67RgS3F8FHYuIGT99k2Hmpnp
KwSx8YmDOjOcpXJ7kEM+BSD/fAuXA0UTNgJnXFo4CJMB7mqqz8DJwtgEgeaQSJIoPiMmET+PRv6g
0gGpkZ8jsv37Td5kH1SU1xV+TdGhYnPdJCtnEqX3OIkTlcAOTm7BBjN8f72+gGXC5eR/rFLnGW24
PpKtEVEv17Re4i46OQ39lp/2pi7by4BX/okyo7A5bnGjj2FhtNlhEpMh8bRu08wNExl5tt9Q1290
7FpFH3hB4LPoo2wr89BOcuoGsoy9sTe68yAhIV2Qwfc/9VbOv4q8Xadk8AI09aktfX5ZJ2r8WGn5
SRVB7KV5kTBXidSvXE7sytU0Hs+ajvHcdWKHXFRCUbcuavOrTEgsXMOIrIs875KTSrf1UmVO5IkC
P+yEbSxRrdKfZ72qFsQg5MIfLWOZVYb8p7K0Mt1C0b5z22zUx0EbZ9plfVKsaUvq5dhV0htZFbu3
A5WMpbPQdvgd+EeeYVT4dUdafcwTPTqHOLxDKi/OmuMxiZln0wY/rHhXWQsrL4bYFZnM5Jc2HsvA
y1PH/Gpn9XgmilZ63JLjUWb241HdVfq4NRrcnThd5+axMayqqJZeFynauGEtNXdZFFmJ21V0PNKx
02QLqwiMv5uG8kunjrPMFQ0l77RTSfOw4yS9GpLUdhZt0JCvOnOMyE16E62lWdi/d4rU+GcMO+n1
tPRPkrAPfxhp1Z8X3HEOb+WrJqkws/Xgxvj32EprgJFnY+vZws67lamb/LBphtZTTjGuIoVBrpyh
XuZj24SuXUfWu8AhjQjdpk6S7p2w/DA88lOSjEcCR3fTVcjtJDqkI1XKjf3RcHNDJScjU8etZrXl
1nHbrOoosL4WhumIFSkGxzzEVBmPmjrDXHCK5CRuqmqBu0eerCoeLZnN+aXKxvRKGzS9DAs9fC2L
sHrn5FR+isfWWYXU0mJRZiU9yXkTnPolC7/EQ0HdVA781CgAtiPiRLhJzSOvVehkPHJjyUeryg+x
kZq5CS/rzhWyFm4fF+PfY94Nhw6r5GGaWvSfTtCu8HydZcoldOzDRWDFUbKSsVmH50mq0JZs0mIl
lLA6y2O0BcJuq5UdL+sgqS78TA5n0dglHlVJtBhr0z/LRBb1Xht0ziGpJVnpNKRXaeMkh5nTG8pN
RCjTRV9HmXOYELO6rBX7yuu0eZdx80vu9EPsDW3ZhW7cjMa4bJP0LAv8sfYqIsQqckbfwybWwmvM
JD8JfBzw5UaNo9+PY6o+VGLMPlYGFatuGLIPPGLkpAly6RKrDJaZLdjRaIt6aUk2noSsTFI3sTrq
dSmnn3siTJdng9O7vhZQ1L5rXFYlUAwrjzCpOj9Z5XXbLy1Vs9Q1/Xj0mq4yDsuCVmcNlfH73qHJ
aW50/EPNA2vZhm2NC+3KbNwgS/3YdQzJ3qWyjJpF15v213Y0ojOfkOB60HGMlUEd6wHQj4VMFjky
xp0bExXG7hBTkXsmfrMeSwmlN2Ld50eBysrLUppFvOxaEi6bsKWRayT5+Lnng7kc4zI8b2mhT0az
UFeG4MOhVeJ43SUdDFW7OihMY5kPIyncNq3ZwgrzakmbnBOoMu+I26SduWiFGE47v1Afw36svkj0
nx4zf+zj4yJTdrUQY6BPGj8OPWMQzegmnZPUbpbzCP0vm8YbQ1sRz84L7enUCj8JOzBHr0914lk6
i0/bOk4Gr9VR6JqxJSKXiqLytGz7w9AMcq8bsrUazXKpo8E6Vn5pn6uhMT4lSQrj31jhuJJdH1Pc
Iq0Lb3RG/UE7SXJi562zUB2MuSVaWKVKNP7ft5alTGr/H9lnyUmqoKEWGYm50aIChw1c9iNslO4y
ZyEME2a1tVQLqzFghdFK5Id9APNc5KnFoA6ddUH4dKM61P0itypIkrbJeNaZXVu4YWfI/Byr/XBe
6UQNC6XGelk1+XimHcJxPg44wJagPFhkr1Ux6CgIt48g+Pnn/35SGf6//c2/H05PMPj3L+yM2jz6
4MWrcCDkxDWq+UWTND/b+veU/Ymi/BR1Rno2D0t4hhG9+OUDuvSAHN6x0FveM7GU58nSjGPeo1nT
77ZsSYgDaVOKcwtAdrF3aTqWYMOWsIVw8ktR9YQ0FY7GdeCWbtkSArAUB5iBHW+Pw9pSJQKqRC0c
6CMJKsElTsv9Par0gClNd0QpiETVsWUjH42jtx4ypZTEOiddwm8c4teNXFoFK4zUM4s2Gq84b4pk
zQzNq1VeDtXAFrXV87D3DOWb34Ncs9zwlNUn9okM+dAsEmnk5VEns7Q6S3lWGIOrkp4X33lSx71a
GEKkmMaBDdZ2Y/dQt4s07O107Ti88K9pRktxHogI5s/NSFRBFFZwnb0PiVl3+SJIuU4KV3U8y94R
eyghcpBlZDi1MprH/xhVq/Cbe5A+wScfsknk6U1UQEmUjU5pDwwXkL3PJm2SRU0oQufG71Qel0d1
xlJ2lLK20vbRWAV11HljVOBA5dT0I8tfvXx7gnTzPTaL+4MsTwfvUgSVcLaFnL6/x2bHmDqVMEX0
IyYJTSKvVpTT0JXSMsp4pfsu0PVCh3XAQtdgxljkHzpGh8ryCBtFR09qAQucuEqVVJNz5ARKfPey
kJjC92UE1acUB6YgwIJKsGlaPpSxDyPDCjU1fghDt6a1CEY7sMtV6rCamuCVtRDfEm76NcL7P9Xt
19hM92USqzNS9Rb2/c3vWzSDspVBnR/BgDkn3NYs0upryHwrD9wujprofe7j+S21G4YKCX335duj
jGrWbRtxWxyyKxnSzNChh90OeBsZZh/SH4ad2iX1eGcKvoYiGfWxGiM7PY8MosgZTcqhuUwq0xxD
F1nXFIPyu5KgZhnHiuJM2NuEwMzlCe3QT+PB1D+Y6KByq4GIkSQrrrumYsvI8Zn4phsMQelWArUP
35Q5tFou20iZRfcLVOD+PRwWbiGFiwKzaTcRgqSz2VCLyIyHJPevfTnmXB+qssj8YWn4WSWHw8HR
PabIy/0niLzO7ikRv7tVVBzEhHNFZlDIMeayqI3v2BlnZ8ZRX4eTQsAjCvEYmKaL2ci8KKsGq3B7
aVEMBI/MsLnMChEPXm4QnV/KLMx0vii50tZFBrew+v6ymJM9/dczZTZy3zgo28SJazgHEdoysyVN
5zvaLMf+e6/hDJiu2SQm8DH7jnLD7TVtjcvCSspJaepOTW9RETS/wOfRYKHOHQfpUDyqx2GUwbQ9
HCyntKp6gH/5PU+5ARsew3qNcA8Hs4YvQH0Ou18FDQ4azmKew6LqItOEHzlGbLSJW4awtpPlH0L8
Ko/GtD2d/EmV/cKsTE9YmI3XFLNFbACOPMpMp7PH79u+nnZ5IfORfq98SxjZMq6rIm0+lGMdFWBw
5VBCOMPOWnynhjIDD3KScTAuu6Lwjyup0zjwsnE0h9MsLPPad3NpCr/2Gm4a6QV81WDMPDw6p4dJ
tIx4IPmJOcoUrSaR35XlL9SUIJnzoEOIZCJ9LoWJIgicB8ZnFgMzMy/bvC2+2VzxmHuFibL20vX9
RkrtkdE2YNr9YWM904bhu+bWnBTEd/BV39VUlKumo7/WITa34jgFEGSES4KHBU26O5sWSZ9UmR+q
4luhoUXlklaJw84sxDWGU1o1A4ZD+m06XsGfHgbbbULdlaEHg9+Ji6AcfeNIZywe4YU2lTh3IjER
hJ61WSoPk4ZP8KiKSkyhobV5e1HoOBmvxlQkXeKaaTotWhFGHwCpXIb4kIKrjldO1vfAjvJ4wFs1
mkHtLApe0Wol7GbCLumDCASjvL29dAJj6FxH9TGaUCAPkDwy8okb1AXPknVfibwsVrLVpL1kFNT5
ndaJr11Qf21lnhH4WX8UMCyuf+dO7rOr1mwJJpntBOAZbZkrUJSXbcPcamL0bRygiZAoswV2Osym
BvWHPCCySL+NJKt04PYIsRVwGlWs0mPalB0Mxct3nFsjBMeYaRGs2yjMl4/uWGmzCruMdn/TsZkm
Y9ewyfxZlZ1g8RZtycU3P6YjJmFnNXUVnNkwLJinL4sxne76QCkoHnhk2VgrsIPDYmDJD7V8pG1T
GlJkVxnLsxpBL9Vw40aVYQlrFCZVTpbat1X0oa2cABanCLkKloFTW61y8WyCLm3d2grK09R3xGVP
deoMbtUR0V7UjmFGXsnHXp1iEpmIApjMjwqX+YJMyh6amIdww8Aujv04qSfNb7GB6D3q/+xicGmi
ad8evtzjuV1zcDCIOdUPWrdHFMMneNjjRPhh3pWV/bltchMklmttgcTCd8e8xZNoGDsKSddj2vaJ
pHgL6ltma4himtK0iTvLv/R7MU1pq4zGTB9FhUUnE1mOlUlWZdoWVXQ48mFyDv0umzg1GZwM2mmT
Emr0cpesmWVzwIAcLJuwakAQueyZqS4p4mQqzq3PTh1S6FZdBJMAtUGbSXVv9Rh7CQbI5of9pOKw
lZNJ0UWJhcYI4cqeEoQY8JEqE2ysTWVss6OoS6dxKIdOiXO/7HFVFNKpi0OQiWqVGDbCaoWjW1p5
A9YLdPcXXZt5AOiaJHhOGoGqmBzHBs66VvcJsdNGDZ9p0E6WqtYlptaYjpG6rk0nsXJ3qFU5XtlW
Pq2PmaEIAOlFlgbDcswEqYOVpEbTfQZL1RiOzo4pZh9tR1iTPDIkphjr0mKybg3M5lFkFQipejUY
CW4Y1b6Jv+BjEQxFFjAMRV3boVF7PG1iqEQorRh/bcZnMoXTvuSXmPZMR/H4IxQhgGlzB26n+Yjq
km5kYhCl8anNbAXrsKG3Vuj0LaJ1jhUiovLyHa3ZcjTdkuHAAcvEsoRKpLnjZcYKrLXo7U9VQzBD
6gFH/ESHWPsxPiwumOJLvzNUX7kipQMGPG39HJQFRg+j1Ok+rT/YonL8eOXXzIExgEK2FxrVF1gB
MgOKX/c5FqotbEHZ5RjKPnVy6Aq0aIIjSPoJCCOOCN7kEMv2wlSZgiQ8SbA2JaKe/NSX+84kfWgT
0flpEYCRwMmhKN6Zezagg5URmP3wKQwH5AjcukkogqsdYoTnwhqZHpZlqEXhuNKyZBy6WpdReWKm
De25W4DtGKc6yAx25mehTb2yU31wbUapedT5DROLxM5V+oPF6agvMiUyPMAS4anuPWsJIvQLJ84l
L7wS/LFqVl3HnfZcl6HfK0T4zYy8o6YmcpHnWhIv7utG+67qnXKM3TBHKLv3gj5poQztqLshdXuD
xyxeSYs07FKk9cACxB5J0zWHhexC4oO/+UF9XIc2mJlnj2k3jnBrMRWL4z4Z/MYtqyIWq1baAV3w
zOjHT51ADPyqYWngLyii58Qb4J+qwRVBXcmFjCyEkgOeBkc4zKlelMrsxlNf5qZ5SDoSWqvAqJzQ
XBaJytjngbdBYnyWyuz7T33d0/rMqOrcuMCKYTc/uBZCfx7tNsgV8imKhNVH2Y9pcuhHiG6sRsUc
RL5loqgVerYeq9L5TrLYyX+EVqHafoGpMpQ3sqm7zvSStKtIfFT7ecmdBfwAnopDPzMScS6JbSTJ
YSsKq0rDmxBRfES+vZ5QR7MzpA5aTOmR6KoIP+LMlVqYyzxnRWEfN9KPwvRdzvsE4em4Dequfddx
P4iilc+yruEXfm7R8ljELAycFeaKoIlbtKOJZT2tnKiTbmAwUdaL0NdjPBx3QWWE0WEXZVhtvER2
DAa2LaKGf1VGI3h1jMnRGb7XUdAWct4UYF3SrQfq9OJ9ilQg3urNh0YUpfgOVdsMtxtVxcrvY1NK
qz2JhS4C64j0hmHb3hDzpLEP+zwmWepy1k7rosmNCN0JKMeisu79AcfNeDEPJQ/eD13RFfaH2Dfi
Ll3ZCTWs4jhpBum070VMeSTdUsopJmHrmofJlR34vjGeMpZWGCljKGGyz2C1yxDJEOprO31HojIi
6Yc47mLHX3YxDEGwVBE2fWgPJmsSaWiNFJFvMwiHqFyYRRJrZ5HXpsHzr1Zg5bhfFqdSfm4Cpyw9
DdcbI2s5TYQVxCMinBqB/KAsblnKidOzsELvvSIkObIOcdhNI0bTOsGbqsLauMwzezL5rK0Dx/Zk
VytMgDEH3zhE2izDdcWmq2HNRwxfGdt4YS2pfNwtDQmczJxEEzykYKHFv5C0n8Y5ZzJGLMloDA0o
jDxxQnZTlnBoypWOIjAtr3PIYJde5IS8MYAga8rmqo7zJsoxXkY4qsOwGRnpz5zYnkSOgHQxXgrM
LNyB4qvyu2/00wQT2piQ54OBz1KZTUPTtgSXYol1yg4ytDioCH3c9kdrSsvvCLiF+Iz3hRKXCWe+
pB7rJAJAbmGHSLkst7PHHyuJJu3YmDrn18PtYDSYNdrbclzJRz79RSuenFEz0sbldqiNzeV3g7y5
DpECKzlDsiiDACQ3wvZ7Eoki0odRTgd0urRGPDfYDSwaROYlHPBASZdvgFJjW2OqwfNudHCcEzn4
3CVJ2A7ivcwahVFqrSzFJVaBGJv2EObwW+km5jCR3iBD+hQ6iixH+V1uRlAV0CDYtU2fQiuCj+YV
KhcdORoaZ/LOzQ20m+kh/CTF+AgW4RdLbqdT53sxhJinAdHTbUIWCnw4qNK0w8/IJbGmPkFP6TS8
m4k0NkMDKdHJqRUS6Qq/QyEIxeyq6nASfTOgxtiN+EOlVDF7aZg8T+LjESdk9MVhYCKIZC67qFHQ
aRkHU+Sj6oBv1NpW+Z2IIMf0qTgYKzqvW5Dd9xVi2VODVju9sTZw8Jbm5qQO2cgn+fNGBGH3uUmD
NIhWeeCg3bCkJKBHSTXYpD6lm7kSxZWs7cPtkMu41RCnj2iCRrACKNw8LqIE63xLylGYn8HcYqdd
FKVR55FnVoGPm/M4xGP0FnVaILaZImCAkA1gQlGBrYJJnRusr/gsGRoRO6sEZLEfTqis0l4d1UyZ
WealkqVZ6/pVgLAhkaTB9WFdVngDaeTpeVY2+HfIOsTtuNkRhIpKxPLT8xb5JgQFOh3j7iQMVHsl
cr+HF+AP4zT3OzyqCEFiZLwtWBhHh0icLtMMS2y27I3cl9Uxl1iq+r9NgVSXWAWpUklytA0nx3Ua
6njVhCn83euBVagHOSriEMNxSG91plROigGr/C7xxysaOqqrP5e0CztxVG+63sugwhDRoh8T9CgJ
kAVcitEksHK1ZtPwkb6YZg3iVdMU38RPnSrpMAKksab+1igFwJvGBMf1ZYToo+FG6Yi4MqqjEyRk
EbIYRHZGC6JxhRjI5MO2vKkwrzZBlpHwVPurJi+1bx0Hfon0tjtuQm8+3HJEDUvOEoQofZLA9c0y
+E65V6cITPDTDIlm9LRmXYQgfJA4NUwlFf6ANa8aYGniFTzbafCaiE6hAgs5asTi4zQP8HMcLIpe
/t2BnvnGSedXWkfnksZTkFI1WO7O7MSnov7IEMYa/GXvoyQiXImu4Gm1QOgCh424NoJA4hsLUHhT
ulgMJcAfDTaiVyLPpmUj4/403bSlCSbfZiTjWiESTSMzou1JN/LMtz8mY9MZlxpkGlGFsSil+AZ7
i/lldMWIEYiZOfXBL3IDxh/u5RSlSiPwVTBrmamu+CbkEJbkO+tTkZ4LURaDv2KWqmrjny4ice8v
saLRlLtVivi34TkpsfUVIpJdUn8ygzIOAs/nAw37i84Gtyl/yDZqS+vvyncQmjjUSdNm0jOssUqu
RtZYTLkNVocezj4hCpzStrlsCPLeMoul5bX40LBb1+6QmeoX255ssCyLGAFiD9vJhqlbt+YmTdvJ
/skhmKwJ2P+kvFGVTVfkt9F7P7amzzgxDVwxBMN0oY/SIlwBz33KbUSpX0CVA7BF/3ysB1IsYyjq
pJUym77ZTllwSlgiiTNl8NUmBD+ZUyPwdD9oaqOgQJvOhya0g065nZkjYM+G0ZfWcVfmk5YHxjiF
AyvkifDGQMvq43I0Mb+ZifzDOeKWk+RJhEzjt+2NuJZY0kpMFeNy47HlUTzaiRvnRcM+JhuDlWwC
jSUOl8JsMNJyCkJWWmjGFlmQlcp3w1I0xmUT8QJ9rjtk8dqTyAomGheyHvew23QSq7lVOJS0YB1x
fd5MSl5YU5pxkXf9NCdtlCYlkcvDKs+yZRin0MbVZkAQB56MXoJ97WiXVcSIT0OLoqbnF4GvmUOP
WA7sA2YwStFsgSqPmUMf1ijIR7zaugwVSlFK1w6CHtrQKZjZ0mCTBiHVPmlXG5WT7L/w7h76dtPt
cUwzHqYzPZcd95/FWXXTK6OrbISqNqYxRgwYUsAPgCa9fKtZAB3ahDo8E/dCyAr/iv/H3pk12Ylj
XfsX8QaTGG6BM+bJOdOV9g3hTLsQCCEhoQF+/beOXd1dro6o+t77t2+qI+zjM4Ckvdd61uba1v/J
PAQzMRctSsl/3SMh80LUs2zT9B4TUq93d5nR60U1/YArLFKV4pL9sTn+/Wf5VUIgeKwJVCE8/anI
YIfjPo9//SytTWLIt0P3jKfVYBvrSXStx7XGQ+p3m0Dp/E+/83+/ISITEA7wNL4Y4uJ1juufvzyj
KoxGHrZPs59wUIAwKpdTvjJsc3+s7L//gtFVtvuPvXP9htBuQ5KDNY/xFIK/Cpl+HNJuWsbs6Y8d
w9HtKtqvWbISsvepLux+kO2mHo1L1qHhZrru54nC1hDoLcV59A+f6Nc7HZ8IrdR1WnuSlwSU9F9t
sbUMA5evyfw0/lxUDnUd1rg3rMW+3he2xyWgqVmxMssEhwNKi4BeP8ggk9lstZ3R2e8JTwQJK4+t
Za2x1c/461gfbXTXrwn6ydr99LPkz23277/EXy8jLhweeB8SOCbIMeHZOH+5jBmdl9gH9o5qdt2Z
th+FkNRkMo9rUJgUD8/4/5e6CAwQxN5CXMjr/67TFn59v9yjGsHwe3P3x7HnOzoPVQgijYhKaQwr
/t+9HyT/a9YOCwPjT9P/2g4SB1prsv1w9/NYQpF8vRo5WMZkN+n5emD8/Rte95c/3aa4IWA/XR9G
Dx4lhaL5l+3PrZvv1UbYMZ8CxUidc54nXzKFBfNPS/C/3wqXDjRwBmwOTeZftzrexnw1XdYdf5Yi
lkAdwX0Uzxz/+ftv9QeK8acvBq0Qb1UCkAkxmrvAAJRfr1wYwpfJe6oPaotDqncx8VcawWDipRG/
622Ch14L3UFbLSvebugWK2B1S8RvcFoDwelqwSSUn0ucQnsIH3hLuk4cV9QGRNy1vmeRX+s2huX0
Wc+gKbudGuJ0mnd8NFu81MC6Ms2bQhFIbZfERyLJHsqffh7L0Iwk9+3Eo9nfso7aEsiMsVkfQRMZ
gGoc0WjkPW/GYJC4FH8UKHmAl9GK/SwrUKEXOCyyH9vYz1aDuRBbt6M8xtaN1vBaBjgbByhoRVyg
T5hig7+AEisz+V2ix2sxF/ysbSTMUaz2UBbRBl5WLzzaqgmU8tQ3oIvHwVT/kjxmHJtg6X4WMj8q
KDhrDr8viOHrIZ7PFsoSeguWxTtZCLwlZ+gq7DmEW9F39eg5BoweoOePw/iaoOwtk7tsXcpUnoYs
DK5igLYKOuv6sw8r3aqTuaHMcMiuUGByuAzVQJdCtHVgROdCXs2II5P4oZxLmbtdN2Nxzy9kLe0m
XuA3XB0t1IDg2e/EomEivPQSanPXAEICTrCnao6ioeYRis7fV7SeujiTzLv4S0T8uhR3kM1a+TiV
5cDi3TDpIEQnjI3DLzXAd3jpu0msuLbAL+MN6HAYQJmwNUqziBT1mq6tu7BSL3qrYEe7Ht10WSj4
oj0N9SENx8W9ZyFnK23aFAX3VPF84uptgvISmKr4abn9sRfN8MO77FJw7NvDfqJjFhtU0T/qLAjf
1zpxnZbrofPz1hh/VINTPjK0bKoEEQMqU4UZj7CTdSLHx4gZiyvHAlu+YBMXxbOcymDc8550pKJd
557J2pOhWXvXHvrUJsc+TLYTV94eoWSIp1xlce1LQu/yfhlDaMZWvbS4qY9pR4SusPro+6Dk+NaF
vWh8GbXoRcdkOaDZhaQEWv6mkOEXwbAcJyezS+Z62eQppbi6YaD2Q+7T3SB6c78N4xLuUJUvu2IN
E9C2OuMfVJrnOErljUqD7oZbveyIhgQN9qU7WmHKhpaueMwlneHry/5br+e2GansqjWdpoa05Xwu
tpjv13aCCzxJAhyXFetUp8OU7x3+yVOBfuxdeWEO4B7ab3PJxgPz0bhVazmQPR1C8SxTaPPVCIlG
V0Eiulfnt+LrGEwErbzhL66I+10YL+E5DUvaVyIIkksKmW6vFo1h6kPePkI87MErLUn5LYLVg34m
ktGTjQfa7+U6BbtI8+VJ2xSCA7aCRq/enBOtVgbW2BV1m5ctLd56G5frCQSC+dBxOkQ7YeSCNqfn
dK0sxmZ8LxaS8yZoA3XmJXCEJo2W4dHbhKFP4uKG6CWa67ag4ms4aHnxeMjgjc6i6x3akquH2ll3
9ihnb8Oc2RPU7+Dcs4TGTYHd71vkXDJV21ZEFG2zDD47ObvvcxD4Ou6j7avWg4hBFEjgg9umcefS
UY4ViCllGgkK3J8z081dFUayv1ujHBsxWqraumRMzpghMcqz8rPax9LEN2TkvoLS+4m49SM0bXuX
Rlg+VpulgbQY9lXnuc0bsooEwPwy3Umaqs+r9KjJQtjbna4MAwPB6rzviKwCk6Rf4UyLKonH6SAg
FFRxyJdHH03sUdN1YTVblu51puv8przkcTV74+s2UnKoBnw+OK4FNDcsPE+3OvWFeyhjTccaeYHh
68DlVsHk4Z/w9LO5ktJGjyVMhJOMVVEbFbbntJ/Sr7rI/GWA3m9hO6QGb9ouiKQEMzpS012yIhB9
hYhB+VUFKGqaAvXZUJFBzw+Zy9geG32W1WW/5ccF5PcDOB2wHY6q11hM8mCNjw6DtNlXlbSvDn3y
6zZzRD1mmSIIMfPu+4of5ECX3JgdysD1eVElaSuVznBsWbdUIbX2lJVMHmbUoVHV5bp8LaelfE+8
TF4G1Yp3u9ntu8EN3thcxLcpwIJDiJOimf28PKO+DCriJnsJlGZftlBMh2SMWpBZkJPv6BqmOMs8
dqRw6AvoQYRlxxzGTC31NBwYMeoVbFeCz2/jcxROyX7IEv0Zutz8UE5UHaN1LJ85V9tNp4d553Ns
uWiDeX83peFyViZ1D5Nu1YsqivQjYRabQzyv9i5dORYPNK37KFnMjVe5O/XOJwK6TTEd2oynDdpj
EJaQPcrTFqj20rZUPW5xQV8LSCef561YXnDgd0cstvx2i4IFDFPW78eyJRc43FFSLxwxhmJbESoK
waLtty4QDwwS/EPnhZxrkCHhXrlh/iwXk3ZorrftosrU3ABUYlAHuHjpkq1EbqnjfpfkrDhG8Pxq
K7f0vrBdAmVeBd+CNgaDdllJuvVlvXKPWrfJDSTt4sJIYvNlFyIqNS4Ihsj24gLZPUBlGe+CdJ0+
jYv6itd0EHr76JPmqGAGkw93vhyAXxIZ9edSyPiLCVrj6pG68Baoj3ntY2vnA43HJK1LGuU3aStU
sS9DPpVnTgvZwMdNNySUqGuKcuN5NWxLaSuetNOdCOD336zBnOO3zkK3qMtcWhg9kVeRO03pzO8T
nwaP+VT2ss68omJHS6mehq63fAfLd6U3vGeibwI1IbGAmFYUHHKr9fa0FpMy9HAtPcKmnD2eZs3w
qwnXsTNDT67GOspRudSEm9beQi0ZdJ2YqHtx+SbWWoRjdgGu10aNi1Ai3ixoxJdPpEf3p7CPKLkQ
JIKQOQBWdLRLlp9J7MNpeNmStY1ttfo5LM05xmYXnooUjsBhHtdJNdRqYp7LoGMDCJxuLFWlgrYb
WR2kpX/uE1AzVUzT8VGsUbAdkMBB2iXM5zi8uHLwE5IQ0PFv8xHbaQNAbmsElK3zEC/IjkU5Oy/B
6vVwP65BVm4Jfv4p9LyBTsPZldKSMeH3y5IOxdKs2ZCNMQR2LbAeCtibtYnWmO/SyIz0wijcWeQz
IPPW2+LnqUr4CuMnNwM7Tn1KxK6DUXjLesikzeB7f0w6hPearAhpDklsUNGJdUrCjjQkX6vYwf3O
lni5C0jp85oPbaqrPGUJpDhodp8iGahvtkRpkii5xgch2ijZdZbGJq5RwtFA1PDmgaK5KqfZ0xqk
IkdhZoq1H2vspAv+ggiDHsNQsQnNRbajcpQV6ebIlzvG8yinOxl7QchtFNjMvMLM5e1xmIv0a2ft
l22j3WtH5ZeulASJmtnxZwe2Y9cWrTqEODxCbBKZgv2VbzfjGo93KunN3lJV1nKWm6xyYJqy4pzw
ZzWNWaNUtlam6FPsr3bhHwuiSvtcjLDxOt/ewmEswjry2s3NhsMmfSg1TZ5zAESq6S20HtwPuGEq
8HDuWyQke5TzpIudzvPuosUkns2sl25nfGfbE1TjLq8C7ssTF8OMCN887tk1rDixMNqVCxU3rCXB
bcx8ehNLmJai0zCvS7RFTRy3mD5kcnPYfBxfY0k4hJuwtLPeySgTd+AH3XKSyrVVqV3o65kh+Zhm
GgGWMuItGFIAkeakM3y53QqR+3lrVf+the89Hwb4a43ConTVtjJ1h1Meh3+fsbHpB9QX+AjtE06d
fm/yMqvNJOmnoe+iL1De/B7QTnkQYcn3ucyHh2AIVW15Rt/Cib+OA0iwDo3bPo/b4bNw8SIqgkze
5yRsETuKk/aa2fJDUfcQR8+tjPGluxAKd+9tjWY3uR/Qlpyti/oPRpP8C2u76I1FibtYOLcNkbM4
JZCMP0F8j9l1T/OySoZwvs3aNkHdis3xehOmHym7NsPrxK+nto/1u7DILu7GrIcRCjFZZKeJTL2o
ter9Aq9pExALczdEdTJiH6myoB/I7Sh1/E4pXVgVj/gM1TDmtKgZ/t0a8hfuCbpKcuKZifNmQRJ2
VKi1WHfmUiy/SXRttGYyScIvOHidqsqgcPYYLCxrFjkEx34m8euVG9hHm2Wm6tdA3hPih3djC4nj
AZ3nXpgWNJRoSXKBdaduJHJg4zUTFquL10a+s3jxfa0hM9qqt6P/WJYVawWLEn2akVAxv1m4VraC
I2d302CTM0TqDshU7zcU88BGv+PxQLbd85wuN+mK/q0KUI4szdjOAdkFMwfzG26WfFr0OH7OpfU1
04luxjCYwzvj8ugZ7lpRggpCDVdli6PjwaGoOmP3m9zOzxTxuNmXKD1BcQTiLqEuCmrTXkm8lYdE
7pS0SBiASMFNVKeU0yFldt/ZDFYKZ/XAUKSp3bWNtXW7zsix1iSZ2u1tQkSL3ccicrpBV9EybGll
JjZZq8h043oIwniY0ntEW9uiYtHcJ19HYKPBVNug8EO7h2GGWOstoyITZY1u26eyMhvl2tQ5Dlyy
NhT+VTEig4pTfm0mu7ac3axFGydhrQ0aMPkwWqhDSeWBeZdmr4yc+7euY6noGoelAhsFaZxkUpX1
s8iWfYdabToZagL+u561t2RHwT/xaUdmeG3PbRjDezlIgFLL1Kg1DcLhYTCS4TqkAXApM4Bkhgdg
gbnj63/nQZmH+B31MK1NKaknbwQuE33+KdYG8mo4LCMi3M9BHLVe3mAAxNW6By9w9UGwDrf8W5e2
oc8O4Ko3rLc50mX/2UhHA1pNBYSuAJ1tO7gMRwS24+WToRAUisuCgtLfhUMZrmltOm1mdtjgbuFq
4cgbxPCeFGayvCHjYtbpJjH4elvVC1AWugb0kvD2OVmI7LNdBlC1T86hMfMqwCH1C2oc9A7dvJey
QG4cmJ5oGCik2xgwF0p3WWLHXMseRVSRHvol5+sqocJaKKl9DaQKCcl0100+7ceddCBuSmgHkygu
G0q/YtcGY9bCBbNtKU0VpXOZ7vJ1S9IDfD/+SRZmfA1A1yxVLBA+q1KDtbMDbcK/hROSxHBpQqrY
TmS6pI1V4FR8tcUzzMctM+sPyv5c9p19gFhqj9CB+4sI26RmcWZuhwhJ2J1MOGAti+R1IoPxeSi9
y08zSri8SpADTyuPpPp0UEsIitEX0k0I51j2TW5hy7C1prytMpyjplmSbX3SfeA8CoRg3KECRYfY
DpKQg8rShTctkr7vwdb6VVZR5+boqWA9I43DA8g+FJ7kpio9WLQG0xZYdCNqQG4V5YTSR0MJs9+6
wF8VF1TU8VRvjHZ75LRsG+y5iQrAOfFcTnUbpkLs0jXUx0iL/PNoxzTSGAAQd6KGoNgTdKj5qu94
kYWmiUNiljegD8AmKiVB2dVgOmaLAimKwRVB3Lrr0HnzKp1Rh996GG6+cgnLdznLxnPQaQGU3RCE
K8DWSQ50I16NboqJlLCkgoUekFvAhcl9F1QJ2LrjLEeMGzAQzN43AAu4N9ry0SBLiu+5IVcdSf+w
4mI3adkW5W4AW/E9ALwE8XCQ3SXANqy/oLl09DEfuLpWXUncH1HBZGeFEHn/ji0yWQ+JTYcn4ZL2
Fphk961TEX75wm0euFproIxsW+8r2YfutfDEPDiEsvEVEGODO5xzgd005wgrMFI+RZAP86YchDtF
EC36xoGN+c0lKXKEhOn0OKXDADxRkee57cR+iafwLVM6qsocHCJV4wZCX29rhcjReodMZdw3sdEW
oS7MUNBV2dvSnrpMgU7T0wYctGudx8ctxysagW64llO+xns4RPBZMbWi101nE4utN0Deoa8WiSkP
VdLpGUXBtOrbxEhz6eII8duQdDLfA4SQL87nC6jjZcK3BA2Qf0kVLbqKowC/n4Nrxasx5muqUFOv
fZWxtgSOwuaeNjjQB5BXkEseNg4FoNoyKbMdswDsmiTk/W6bPV7TEeB0wEa4bJCw/t1pOu3iVvva
LWT9nGO3sDd+mZRsxtkWT5qoxeDtCJnREPRQgXgsbpOxjW8KOrIcmFC78kpFbXkTBDR+X8eenX0g
9QNYvaEGAxZ/RSrGTPAZ8nKte6IHhVh62q+Nceugq1EVS4sMeF+M2H9VMt4MUbyS/ZI58iloqfR3
UK4YAsyp4Gs1Sh597ksQDxUHiHEnQJiEu9yRFU1BGSPVMLch4TseDfSFEa9cjXMTVR3q84Ymai6u
v1t27xIHGTqJRXtXjDx5m0FZdJU14+dEc/GmFkxPwPBSaI8gKgFKdRa3/Kg+d4ELO9RWPkBqfItu
lUG8R0N3+TJ1JjipAYu6UT3L7xeziPNCZmQ9VM4u0AXyY9CGxScoxn2O26DL3mW8JTufhvrJKkTE
GZ51GNeDLdy1Wgs50JkJEk+udXHUCZ2QsS8DFE68L/1hIrEdn5CW7RsFcatRuNXTek6I2aF8iW6m
VVCwgS56o+3q38p2iSqpTYjoJGE7Xozt78CKwyYl6fJaoNw/RGkbvQsQ6G8hXkKqwOOHA/KPURdp
ceth8h+kXbDqCvMVgPLyIE24tlWxiDDCOtgeyi5gqGiilB9wHqgJbYZOmiIHnIJXX9wcK0yE4FFT
eDQqM8avbJWnETL+xZg+DzRJeZ1C1T9JOUWwwkBasiT5WA3Uf7VjEnqQescBxbht4IEjxfSGjlZw
+aRSLVJyvwx0xi6vMT4UbJKakX8GJIABDXyG1wDDUdynK1Ca9eBiZDXiJhGhX+gpNJQP2wkg97q8
tr135INMqWDHQRR8Ses2VeESNIUlqVPYvBhoFnha4COGMuozDBtY5mhD2ViEa18rlqnQn8zqoWJW
WezJPk0nV3zJpmnBpjJLNvoR+xihIWlQ54FTaDCDoOsAtKRgrIAjo4wHVbUiC41FA4w9JUBBqRTf
wzlYr8MLIOvnYP2kWxmFY9l3DLSQ7NorRI57cIYN0g3dFs6PNikWtDB94jOlPonCtXZoYMQW6PsQ
Ger9cDcMQhvRaIeJ/9EulInR87thm43WCv+K7NfaiRQlWbVJip3h2CLPPJQ1FOvrN0mzLizHA+28
zeffTNBtMan6tmD4M7DweeZvgkWjYb4ZVt2OWe3Dssjt/h/suV8DIjD/EKAukZW9PuOxzAA+/GrO
TRgC0g5elh+YxgC66qfrHWeMwH5SCe9Ae7rCTrwOearivMrViCBSNcJH0fWSTD5/HX4YXX//uX51
l/GxMKAqQ1wVD5eBeQiv6NeP1ZMV0aSuz78xIa/ZJv4T/OCsxGCUQyBgl/2DUfmrJ399R8S48Wtc
s8OwfK+jAv6MJUA0LJYQeYnv/Oc72p9UTUImBWte5zQ1gOBs6ANEPvoBZuXPS/F/0xz+afhVGl9z
Fv9mAf5r+NU9G79SweHf/3mUw48X/THMAQ+YxePbkN7FIK3yOvwKF++P0VdRmPwPbL8sJxgRBLep
wB/9Mc0hya9/8iPXBw7lP3Ov8FjNiFxz0nEKtgkDIv43wxzADuHG+ZP9HQH2yEFIlhE+QZSAKfj1
xlKWFZPPovmcooJuknTcLxgXs0elXjwSOlGBE6sLUKBoupEdU+iwXulChm8jhuHDqPOQKrep5rzs
2wMo8ES9gLccb4qu7IeHJZvUF4xTyT+TLZvONOrGm8UN4EYCphoYLD0/xx4TbTJW2maxw3QZ5ByI
zxM2xlu7Grkd+BodOod5St2GTMSeW6fKzxYMSXGECojDaZnX7M06b4qHFaBwg9QfvQzX8Ti7JMNW
XJedLPqvdgnom8EGwY9CCdbtcXSy7LKgr0HUKgD0gxYsZD31FXcQHN3dSDENI98X87jJOwxnwdel
HhMcMN1lHdL2uKAUVn7HwccEHCOSwNJAcovB3xF49DlHIRJv0LSrdsTvifZz5cbBHSNl6BpjbR7V
EW2j8MO5Ubttx2iPaQAVmzTZYCgiy8RqbhQCflVmJvhiUwGDvvao5eGG0mKb06ghSDVtNcsQMYEe
gGqdYgMsUMZvw7etxdFIGHwC4KSYcSV68KAxGOgDtLlW3WHMVnAKgT4+hKj4K5QiSeVsqqoBVeSJ
BoE9wNWKn1mQGczC0SHE9mhyj8j8kH1WyvVrLge2c6MZ6/VqRvdCA6AtOLsoTFE7IKzBT0Is5sAm
O+OYnEQGSm40pwJ1SG4o23M+CSCxtLsnMRoqS0ePk7BjDRzOpBoAwx/1VraPyCjw39opWGTF2rEA
wmrl/Thkr4jhdI9JN+sHR23+OEI9+EzR/DUdPOOzgkjwiPtB7Fcr+k+Y3dU+jLFYf4P0jK3SGQOt
BXoeVPg+vytL1n5CfZocPc2C+8C3fgHUGJR7i8Dgpc3a8YA4e781wFLZ+knOBalyHH+vMyzOZ7iq
LILPiVMTkPeceAwPULmvxbptp0nFWVaVi+Y7aBrLCS6vOqAa6j4lGLR2U245RacqiXvBtAy9VoVU
7YCMjxp/j1yaIQeRb8RXGHw37Vgs4CADVXxA0jk/KUdehjlv9GDSpEoTn1/QfHVdNSBmP6FxNvbe
dF2MqCTg0jQt0QAMK661AZ/+CB5g+qS0nw62zeW7i+lv0awsGOaiOONK8x0mfqX1qmVxu6E4eGwz
Tc8TCM6XDiO73kyycX4dexR/DEKFNwGQGUhhc5KfEcMs94jdfbfl3B4jgsFJ1DPMZWrz4blkhXkL
s2H8bWVb/1vilh6w7Vyw3+ZgKhvHsMKyYIEmDnZuV+Zu2fcyu0G2Oasxx248DCpZ76dyImfn9bVv
WtGxVnhtcB9hhli1kQ0ZN5KF/cOEKuLaxHgEATp0HjbqkDkjBaqZfgl0kwbzuhPOyNq1mPqF32UB
KTxStP9hjdC4O0MVBo++kvhTirz9/RKo135Tz4MM8m+eCOAQ0LBD2OkuyUkdy214ydWQ3nDU05cQ
VnaVDbptYBOfylTnt6tTM5aG0c/bWIwNUaH4yAyEF+k28ZBgCsY74nfQKaNg9FXJnbxB2ZbCOUgJ
aLoxTivH57XZtrK7TePIfF5IAOZ7BCDNeAjFIoo2hOwgTGMaxFf0Gv330QH80Ha+xKZ1O5I5D7fI
JG8xbftjEuRxgVkBbr3EXhZNyjKnq2WJA6y4lIZ30eyDvRIRZDIIROKRDRp2jlyicjfCDr6zeD54
W41tH9qKcoA3x5guHpIAEEbo4C55tktbvDPHA8iMPfRy4N2u3MH3XJ/SoC0uwk7kqyFK3JQZhp8h
IHulPkyY+IcumloolgXV8HjS8DbHQIIX+Ff6Lu9Kg5LWJK6JEsD6le7pCYMObV/JNSouQRTDVOg1
Zso5AnMn9B8zzrynyGXrqQtaXeMfxZDGoUWugcnysMypvwTLdVBeIYsPhA3I7yJIv/VyjjFACKBI
fcXtYXUOu1kNARZ5wG6dp8VtmTB2oaHIYOVvH8ghQnMPR1Gl3r+KUD17AD51ESnIPi20LCRq6L6P
InII+618nCMldkEWU2STMFbw2AX0bmS220OLaxs1qeg36OnpYehIuMd6/xi2qXjCXA5X03mEkwvo
o4qokmc3MBiYqiXjLRFRVxM92Vsxhd0RitlVZ+DZckCEVDzizuXNFJbuoV+F+jZ7oEqYWhmNKHvS
4lOXtekZn3BtYofhGYJIQA4jIxyUW0D2Y7yKUzShww116JtVhz28eLhDaIvEYTHeNKnxy+dYKdqM
hYCel7Mvi47eB3RMGI8WbxfreGeqTDv6kBYzB0cmWOM5BdCVeP17hNZsB8/QPA+Yk7Oz6NZ2oivY
Pi1EAYU2aJ97G+m7LMyXA8INMz5Fr+5th7D0bkCUqKvSmBfo2GlwcuZG9SmtyeTeVZiOX2ZM19t3
IJ6/IZ0V7VaIZxW2vS+0GL8r1utTgk4f5ihjGPCC/9eSvKzA5WZH2y/hKRzGtLF9BJ0I1vZlg5L9
UYLMxt5Jg8NCpqBK0R09QgpKzpjGBhhnGWYkLju5M/NYHpNU6H3uUXkFAMkPLKb2pucC2d3Ry7lZ
oiBowhVzBz3wMPjzevpYiEOSKB1fetNFtVlpdnRg6KDD3G6pk5DGwCiEsoz3IiIfcygfDboHTFyZ
4KIN2wFbdFCtkACiHqgGpSAKeow/QR46hLoUirtcqscclFmp58PmuKkAPbgmpNNTAWPnPIit20NO
KhCODOMq66e4AnV11tvYIS863iITEzyV2rvDmBnwXOvQNVvCHzEO8AGJfrrHSMq+2gTciWxcMRfV
RA2k2fGgFymaZZNTg465AO1vosNkkw2bcJ7cB4uHkVwG+cuSQn/chlbU4Ea+z22GgZPQA6qeG17F
vSQ4yBjFeZCYRxdH5UcPnXSXB7j9hA6OmbfTYxZYpKAXjFayAOHqEKL4yXNVHocJwmnXb8WZL+sj
ULgvCPK+/mgQ/q+X+udeKgEY/Te91J8e9vRzlB46/38PxSvwAEJEscMwhikcXR/s+u8+qkjxFHNM
SkI79O95ef+ZIVyi9brOKkFHkuFl/+mliv9JYBhFGGgUg1y4Nj//Ggv48LNH+rsZwtGvqgBJMSf+
/7F3XstxY2mXfSJUwAPncoBEWjJpRYm6QdBI8PbAP/0sZFX9w2L3L03fd0RXd3RJZGYiYT6z99oa
pGKk/IarwST51KPDFUBHUFrWYZjUOtzo6ZLdo04Lj6jsB5/aQX7FvLVsa4q2rTZO4dEFEvnMtHP6
YpVu/WxSInxVjVJ+XW2AwYcj+dfb/Yg4Xhu5D43e+u50zHAEENCH2vYFGffB1SFYloYaW9JDOpjV
ixWb023DRb36voHeNglrRFGrgy/rCsbwr18b+f6nV4deAlzZRMSirswx41ObGaLiYTmXNIcwCr8V
DXshXPyJuM4EFEsGeZZzpatuaXOYbOc0mSL5ggEo+T4t5fLuMLvCRLnMxhGHpgwyu893Xd72WdCy
aLxjZV3P/tQ71iEci+5Kq416a6q16S1tH3rpVOCEh70HE1Cf1dp3tIFLHnP1DKXYcTY9E18K7j5W
Gs/o7MkbUlt/jtwSEJCkhFykW50c9lQB+Y79PWS8clshAh08pTN4FEXYxGMfBWXqG4mpflXaVgnc
zHnsqfHBES5IGBBt1OW5NSeM47EyDtA7jWGP6jr0MwUVDcolypjFGQfALSFr9Zrm2y9wfn4rU7dg
dCuFdmWNaYgHeu6+MvNzpJeocFHRfsWsSPkC7D3k13nLbtreASwDxWzqFHEqfqV70SvpnSqTRNuk
aIaec1TnKHsctd24MdIVXIZtsh3YGc0e2xf7fgrdCEFD09B7LGbcPWp9FQdl54z9QbgijwCMlt39
lFCV+WgYJAUNQ6xtoWVsocuwAz5B9V1rgKajxTiV06rKiCIAC14W04Ok7WLytaaKubcGXVe83LRb
b7Ssb046u0Fs2eVtVrbTVkaMmVlAxotnthjHvQgKxFZN0xYJLJTbOdeVHcq56L2J9WGbqclWdMOw
4UoVB3g6xf2iz8OFEZQel9RNN67VOS+x09X7pVCXQEBR2c9JWy2skjp2c06qz7bfDCaCbcBNcgc7
WjuFLNOPAuzlk5Hq/Z6V2Eg1xMz3hzmqww3UPjAaSekUP6AoZZWnL42BQytBfy60qEmY9y40tbbT
2un6QH2IIyU1zn2W9JRVaVjY44PWgi6ukWqU6MFDI4SIjS2y1OgHu+y9TCnVXa9r052uVuN7lg2o
socsLoDC1mU9qNeyES3DjiTP670oB1O/kbINj0u/GIdcNdLhmz0lkUDMp1cvi4I80Q9FT2PkaI3S
vZVhn7LuEB2QLhsschKA6UBAXIXuzEBGK2dfUmppQT8oS/IwG9U872El01kouBQAepRtEW0Qx0X1
d1Ow5fMypMylBzG6REo8ZuoezHdMSF5XXrXxqtpuVKN6YX1qHDQsr+uWQq0Ocyaze4Zq680w5vPT
I5Y36YIZAV9Gs3o8Ba/Wrp8NabX10IaLNgYNhHamNIMpv3YJwhOvTQbe/RQ5y76poIgn2FBxi1rV
M24HwSbQGuphE49cyAGA5Emh35j6VzVte/U6TfBknEU4Gj07/rp6aWUumO8rOZzf9VYu+OQxZVWv
B116gYcr3XCeEn1h1GAo6G8wJC+Z3E2hHubLhieBNr9Yfd+q9ZEWReV/skhgZvDyWYvM1Ku0ZRy+
ldGUJ6waYUK89HNXcOqgKjlV7WKfG6nxjocKuNN27Lsk9UxmcDvc3fnNXMbD5NlVwr4QUsh010MF
v2FHzYXF9D6/aa2c9RWLKqTb7owCd6ocCOIqS6DiqqDYRTTIO+DcLWoT4IDGmpkVzZR6i2GF/QaX
h/NdGYB4M1xoM+Hn0VJqm8q1Z+yAMZxGbJ/O+EybWJ1jexb4Wuy08kKSVA6RPulBNsrqVWrdF+Dy
9mHAImHtgHSPdz1Ennyj0PYPOxePhIkQOsHjjh4B2raFikVjPHcdG0OIekeZy6s4H9tHPesnG61e
z4JnKOm8BkOLt9WYBYwAlcXPsWRcmXlancJ4iK96Z2lpaxs3P0yNW1uBO7XayVDy7gAUByUCJxA8
Z54zCx9ZzOwI6a08rSkcfRVxSNdbkZgI9zqmgLsSTx53vwEl4ob7OK1WZJlbJpqoXQtDfv1v4XgJ
svhN4WiRKPeh4viXGbz/AikXDVPyjyn8nz/11xBe08w/qMsw6a14Ucu1+IV/D+F1BvQqvkc2bBeu
HXXl38WjTt4IBQtnJ/hk/TIex9J1CaCAw2zwCx1XdbFKYpj8j4rHT3P41UAIK4xlnGOocMPMtbj8
UJ51EHrqpu+nM2cUiNWRNblXGfBQ/IyagH7Fmo8pnUsWqGrWPXNnHr5kppwwd4uy+fM8g5Ud/aj+
Ta24xnt8LBYvdkaoweuiS2X9Zq/v9sO7Mcu5zkTcD2e9KTViKhYmO71TUZZMQ1cJbxjN/tkZaipH
QhO6xsfxzCkPPcUxWa075bvoOvWG3xGjeslz7QsuUVfbzbYV/tCAt0y/2RTqa3H9oby9vGPwV7h2
samrrv7JgGkmFIHQBbozeKIo2thAlr4MJivlbefMlQWndNLSTeJQmgDfZwYyZ6qxK1jSa+hFq+6d
yb7U/ESprQ069QqpVBEzyXJaK4NbUqXxbdYjO0f9JDc4JsSTjJsTQCZrChKp2NdJG5MF8uEs/jff
w79+DSwaVfYzdC4asppPHYUzK6ib6lyeoZCKJ8YeGr02Q4KaZ30/3Y5TKx7qUMu//fplPzUyzFMd
miHHAGlLUKB+yUr58O2jhI3MWkbluXQX7Qxupj9z3wfgE8ZPv36lT03J5ZWYErDZZAstHPfTeVaX
4AoahPdnvFzmyzrwzHdh5866l9VxoDaQUHxDnV3SQwxrLH530qwnxceThk/J2s3STXzuAM0/vzxu
14SdKnYOp8mslyLtrRciJ3gP1lLIAHVQ5c0qXz1z+mbEqZNVzg/kheCrxGxeTWx/VN8YU6T/Kfa7
L0jKdWMTu/P8o2Y9sVEVPAm+hT+n3VuGvfS/aas+d5wcPpzN3DboeeHssR7+52Wq2r1Fvxkq11of
Fi8JqpqIeXHWlaZnzKBBj2OcZK8QbzBiLQ1kEDb+iY9GyfnZOctS+XMcOegz0uFH0hrO+2DVsXP8
9VfMkuvzUQbJx0lko7WkfbectTf8cDrZrZuoLd6069QEIiDcTSfiZbfC0sS2G0hlQEqi3g3FbBHi
EscOqtZyJ3VqmtyswbRSsdzXoOEnz8nH6OuYFlSHEtVFbTX1F0w07iYEd+H3VZomzPMNdFNhKsvz
WCsSlRWCnCjSROohB0QqoA9xscdskd/raXQbYZ6ZvLx3mnMXNo+dXijGxh50DiQRD9wbzH5ZPHV0
06uchcFzqCLtjm2XaR/aCLJn1BiJCyddclDcFuXUOLush0aG8Us6vdUSo1KvKg6ysqJztqFs+gOo
cf2xiYHo70JH0RiGxVn4KqDjoW8uG+V7X2Cyq9FmH4DJ1AetEfl7MtQ2171RZA+JCCfHGxCWHFuW
O/7McUDqo4sbzARTwIi02WrapA1BTguEm2eEJOYPjPmJ9zFaJNPiJg5xkW0YAXd7HjX66ENEshH+
OPm3qVDjk96K+sFCrrrrRaro0DaK5cW1q5YqeaLyZW/M0hTFzQu6+/En/uja8nEzkzFSRjpD66lL
Ky6OcSRGaehdNgchM+DOKPYlfxWChNlWHGjsdWwbU8boTjgi4KisiS6vy0Pf6JSyQM2ZBdHKGrgb
Dc3cJLLFSptyJrGj7kZBZW0405WNujAPISQ0HRE/WDVwwrzHTB305VmOyrQqC0XLrbx60+ci7Qza
ya7va/XcZR2GY5SrzbLDW92FmFQTfIqpnlcPKqueQzoblP8930GIW0MVE18XxqdNGa5tepdnYxMA
I45UIkVYWNzEjWpjO8xmZ4w385SL7sqWncEZNYaVxrC+51m4tZU4DW8GLh078ilEEQVqBizlbZkn
rfBQ5KDHDCasC/RVgmmYN4cAXvxKhuCfaJ/HcDvmTl4EMqQq2FplVCy+u1jcMUs9w/JXxC2LlkHO
kbxFKgs4pYoS96fSD06ibtRK73Dmur17trAHhcfScDrHSv1yks0y7yXahBYnSxQ7sG/ksDRb0coy
2c65Xcx7Vcqi9i0ddaDvTNac71rId4rP16p/Vepi0TZoxdkt8I+qsKhVFaySXVl+TZEKFAeDDjNn
4d3Z90vfGTjv0Nlqp3iMpVNSzbM62oXtULNU7RBKI3vSs21f8w6CqqM2D1xtWlArkUY0XhcuHWDA
fLdusW1r/bE1LCvfRKER9RsHTELtJQ4ROl5JMMLyAwWasDFXdBhPYIDGzUFTE3OPniezfZzNjcEe
m43L0ocZzejY1gJI4EhylQHZZUGlmC7KSQ1zc6vVIfZCJxZOHWiQzatDnGhjFGTCZAC9/j1PE2gb
OX0iZvTTmKAIx8ygfG8R883gqLiO9LO2AERPPHcwFeNxXtd0Z7sWc7UpEb1dW33JIylC2MQPCBT2
xhZio1Y+L1pexscGih0zktFakhPQ2O7RRCv1Yk3rhsnVOHmhV2GCD4glSnjz2L6BBRjQcn1mSEEC
sfA5H0cqizRKhwc0XeNr3cYGtokxChljWUz5Szfk91h5BbOybAftjDHFMO9kZ2mPWof9wBttsJh+
B+lvCuCjpcm+xd+Dz85B0HyTKI54KlWEFH6Zpo3cObmM5e00m53rq83IdxOPJW+swpCpnXiCiSeU
d5zdBXdJJlSamKpDJ0Wo39KZZ9m97pbMMiczHfvrburW4jOep1sLqcLEJrfgpUm3WXAO6GSJ4Rp1
1g+/vvWR+xPvC9Xp2bRKPkXfgLciua3KFl9kA5dOnUdZclcCdGTC0FMVRPwZ91S9K+ObRjNnhJBG
zaLvEI/t1F8XSoyoOFH7Bg+R6qhG8OdEhP/PipRPxA0EB8VaJ3dl8YSnQqzdP5McmIgZ5wXWtJex
xCDgTW063xvdpMpTRJmbnqoauMeDy9NiJ0tVOzciap5BdNvNyt1L9GOF1KanuUXmuZlbp8H5BL1l
V+scVlZXzfyWsbG7nXqJ5rshwiH7OtpFJPes8IqfMN/We0jS5PGGPsA1ggSrutzWcO6/KmpYbFk9
R2jLTW5zczvG9wlIhBOGldTaWHqrA6PKmY17WOjEE+vQIQpyveQyWZTQEAezrLTmR8ENeT4ywufa
wAbLOZJauC+2+DFYa7HSak5a2+s2o6i8G3jSGoNK6d2k38leEo/KTJl+XETXau943mdJ0gubWCy1
Or9qKrTVKT2CDDkw+cUipaDmhK06DN31NDs4DQbZeK4j92aB4nG/jCsBAbOaXHZ1nlXVdWlPJjtf
1PxB3JTFcIqAg8a+a8kifqQSke+s/7mNcOuUA9NL1rOeGAe34SkwNw857r/km1Ythjt4CxXY/KXu
MFryy3AHBzFo1uiohPX4GkeqMgBklHZ2SECu3LFwDZddi8EuCZKl5yRN9C41bqcsX6xzYderi4+5
nn1taszsWYqmowxGTIfwOtwyWe1GDvMhV8o80CZjajdDjlt3t8DV5a0ycHY2c4hDwQ9rPHNf0VVr
j2nccq7xpBNPnOuFvEVGQfRHr9cCJF0R436c+udobi2FFV+u5fcWNr9xMwI+MfFh55CRm5CsBB7u
nNFBnRh8mzQO83SVGIQWXjkob4xbLKu5fQAAjBklmSYlus5apR43hcT741GN9d11noe8/xbI31bG
bhbDxFDVw9yYXPcz0rkE7nrsXF+q0v+u4H4zSdFU9Zdqxv+Tv7y+/FPM+OeP/DVGWRdtwjXZ5DD6
0xiY2P8zRnHdP0yUOMbaVP21Tft7jGJYaBnRKgqX2QZfmaDR/XuMov6h038JoBI2Hktk7P/JGOXT
FGCNXFpxWhpd3Qr0+axmTLVaN6VhKnuhKAxTk3QmAhG9zeOve5pPDfLlZZxVOMmrcRP+HIG1aLJl
lD8oSNNM7REFGo4MtDs3xUioyG+aPA7oxx51fS20LAYzIXaVtrmuLz92T3wXqRSDEe5nrRI3qt0O
1wiljaO5qNMtd2mi6n794YzPbeWlR2McZakIUjUCJj515VMmrQaBW7hP5jbkwdpU3RV8jQh6AcQA
iwHPKJ4YpRn6Vu1xxeB4I0hoZ2OJLXeNFfW+NSDU8PqpxF/AnHgvqnXJOItWfS3hSOHEJwAS647Y
jUub7Ap71pHETOURz0Zxl2dkf+RK233REJAeSdyotwQBJedw7pKzGZEvszGiMt5RjheHJJJwzdHV
3elgLX/Aq1me4sxsn5w6ulb7OQlGJ6cCg4WwX3QjuzYR1rp+nCIP0GVf/FyMpbpZ6OO/6CrT9JLK
bms1cYnXpRjoKstxr1YhQSFLo+/cQa28lmSBgKUbU/vOkCdH66ozighIn9SWL2oeKfvcXt3WrTLu
mxlZPxIgEdqo6/XqTbokkZEROUHuWGL0Fc1I9d+65lal631OMkWMSGDi1uGp5cxjNMrnda87y6u4
rNOtUzpUlGPIee6rMVlM+JOK8rVvnfo5BRr9NRWZfi8Q8Me0p1K8py4UdArRltK6QLKTAXJKpm07
uBhf4NPFr1mco1oBHJLfqDnOXB8JJvdwdrSnGQPmkzsvZFyESYt/e+WopEskiVpNrRu4pffxlKh+
OFG4xEBBA6mp7TPE/2FbTWq3dQeGl94ELv69LYp4x17zjZjJehNBXDxFwu1RLS1WTBXCwYnLML9u
8mL5ylBBuTMojK/UBbqnJyctw3w+qApykTRUPaUCY2knLH0ZYmIEWCMj5yS7UtOof4+k3b1m2pzm
wRKhPQ6ULhFHDoEEUm6/NV3ujziWz2XOkI84uXdUZuSUZiZbvm7ysiz6IiT2mCas0XzWLltgLO8+
shZkULqpsu5NWDvU3SlVWlSXUxdBuVPd9AWgHlJaxfluEAO8iSt7BhxiN/fhmOtXNlWvhciOfZ7r
mJzaXD0Tth/ivkxIUdrwYyocZWu1SndNRsTy2pF45/PNWq81mJkbegkoekvX3TdWp/hgm+6bRiRB
by3flL41zjoi6UCfF3lWmPAEo2CnWJai95mADNu5MO9KhLSOEVb6Pslwa5teh2xhfivtBBFjyDyG
tryHwZV7s1uz6FjwSW6yqMisgLKJpOM5b+zlyh3zeTrkQiVGzY/ZKKteqOATecrkiMKYuruXY8SB
qJoN6bcyfTTb1I1IImUv5Q7jozN3cYDU1Yk2Fo5s+BQhtDzPon1GmeOW5W4cFtv5Nikm1HkQjDpG
dHeU6ibJldndypSq1YRx3YEgzsYluh8ya+XT18kQne2GFaRXFW053kYY2V3Dq+1GxicRKiiBV/qw
9azX4E3A9JWhEgdU8kJ/SmHcWtsGNJXz7kx4uL24A6B+zBDU9u1DVlC04KsSMntWrDp7EEOR7Fq1
5DZcFY61H9Quf3LCWVmhr3qIwqC3jaM1DWR3ImInzNVSYrGz6HmPEM6aKzS51p6pk+rgfZwx0RWL
0B51ynkykpv1Xzvojh/muR/fbL1cV+taibwBG9WhygGCeT3jevTmuXmopVoe8TqJoCv6VZXfhBhn
8eRXp8Y0aUUcNOdbzZbVJm8TbNi16PxSqoTNAqrC1haG4jsglII+RSkfFklyhIeKrcdbiE7vbjLM
+oeJMeaKN5JE2wy+LnZ9USwbENp5HLQkrhzo28RNbiX2S17gZAREP5DfIh0kYGO2LjTAc5c+sTT8
maV0xU/K1fzJULvpNs9SmxyJpageoiKm4EZ032vcPJB8cN3mm/9Wgf8/+zQKt5Xq+b8LsU54Wfq3
bP5oavnrh/4uBDUSSom2XGm41sWg8tc2zRV/MFRERK5T5rmWtsaV/W1pEX+sU0gKShUFErRT5tV/
l4H2HyxjhIFiD5qluv7UfyLF+lwHMtbXbJ0ln8EoR9M/b4MMoIMtIc3RcSCjNPYNtGF3oxYtW8Lh
GHtBnDoO6muKGvZQc2UQb1y54p6derdvnWLYGY3W7NSO/bz/4TD+m40OpoVP9ZwLe5xC16VD18mt
/1w7TtKarUx37YPDtL26wXKg3rhY6HkPSmhlHiqbh0QzFRIYiUfpIkN4Sj1IH95KH75zW9TuJJDA
Bif37BTOV0Sn0Rmq9tjBlJDacwHNw26DHITTduHR625yK9XVm0JarlQ2pt0p7n4lr29Mwqu7eIPE
38ymDbj9rP0Sz0O0p1jDZYq6Mm/u3VDmLMGBLBdroDNzi7YH5aPPacD26bFBNdX2AaQ843bR7J4k
FHBsDKBZ3ItczyOvBz/1WkDAuIc0WLGeNyGd+TgykNoyXJq07RDqcX7sjCrPtskw0/CmoBDuykZu
GKuODJzCpymMFEaMS3tsolTb9b0h34hibElBsDCMpPKkRdWRdAf56JTJdMu8aN45cNxOyMsHpP+D
wvKPXdMq20ZDYRrzVRnFWygohMOiNK3ugZE8o49BdZHIqtosWR5/08Owxv7dwyBSokq5W/pMYFyJ
Z1rwZJiukJU8UAKjq8BC7zGRLPHHj7YWbd1MMV9bWaQenApsUrClyekmLsK+J/2pvh9If/CL0CUf
HCZFjD6w1YiTKJGNfEmjFkuupiTkiTfQBUJ9y/R5fJxVdfLK2CgPE4o5AtSLcls7XZz5Gr4sXxoo
eDFfaPvJCOvAwc5DeAaeC+SI1cFcutHXmsi+46g3J9fOVkZirh4xcVAYsZrGnkXpuglLNf+GrF8+
Vk6V/myQyFl+1iv1AzOK5WyU+nTFeAaOBgbsrRl2gEyhPXitPnR+PoMY0BkR2czjBnO7NCSSeTXb
vJeM0x57djv5HWcaZUU03qvOMJ7ZbQ0na5R9kJuJ2JlNnAcdLhJPHxMozyDT7+OuaLe9uuikOpDk
wdOrcJh/Y8effVxQ9jeLX+IrU66gNBF9YIlRe9EjgsCLlG2cDgzmuiliE5vy1O7N2hxGv0tT+1lS
KvGkJgPkoF9EHNW4CjqWi7hjuAg9kCAh+oA+iwAEygJiELrYebOGRSyevapFrAlJFCqcVUOyqkkA
O5EzNXEcD8NFblJowK4iYCgnKgqOntmHDKyGNEjlEG9hPAGCYsRqvhWjOdrw4dG1LAjur/CTwnWo
ERBeW6sCxli1MPpFFiMuEpkoX+Uyw0U6o68qGqdUE2vnZACAsq79QiDi8uoMy0TslTQPYtXiJBdZ
Tr0qdLgTjs9Uf8h26ouEp7jIebKLtCcaV5lPtSp+SgCR/ca6CIGqiyjIWPVB00UqVOD8pb24SIjI
1kVOhCxqOFQXkZG8CI7SVXtkXWRIw6pIkrk53tHKamANLpKluZT5jcmFsRsh4CFCusib2ovUqV5V
T2QvSvI4RZ54fZgzQ+3K5j7pja4Kplw3rkNwu1dK01Vs541GvUnctHoEGqjkG61PTPYd/LnNOSoC
yBTxESVee43XKb5dA5++MA0uH1EFan40E89e1OiHuD1z87Vklr2lEfUQuTQJklAsjjYLlTlXvtUG
8SH+RAV+rxujmwSOCn3Ti2o4+AhQC/GjXYzmiD9+RE4KwxEB3XCvdUOzh8+3WRSij7GuVPEegA8T
T0R35ikWAz3eOLSs3zDxeSEQljsN2vvXilrz3sGDru0lJNZb0yTACWVDlxHo58TyezUDqvJM6kMw
KGvrE1LJv9CUNRqBBNNw3bkF8YcR60m4JEhXEedRhWN065RsYw2Sl8ujbvjJ/V3cCyUet41jy++2
ArjUj4S6XKF1Y1nDFPLQEksSNKPVBNwbpgNSlfDbkA0a/8VJx32ei5wiFSIcYEZsPEvMekgtoKmk
VoNDLcJYSnurx9gVJAZUwXYkPGC7708dLPzL17ZXXBh8aovnqDf4kIPmBDK231IDB+XomrWfNZPx
lGgdNODacW7h7yMVNIo3vZGCE9HKjBt8X1dpyK2f5dhVBNLobZLVQTi4BWwLbEykFYAA1LIO6tpM
z7NVOTuzUmp+AEbZTcmFjtkqccez1YP00vVe3wBE1b0ewoOXuKrynYDF5q7VjelkWo2ZI6KOy2fT
EsPbYOTylJF0s2mLatqtdclrrrCH5Cy1MPrMDuQIM3UGN2CJFYNbG5By8jhtT4bL+sAjt5soNkbV
jhn0s0Kg+ohPwdjOOCwB4y69+mSnXVcGjd1kr2bnRFkwi3WpHZkRxsZUQrVgMNGxP3djZ3yB7JYz
986SATzVQKueSLKtKOH4uuIXxmbDjaKa2f2sEpU0hdYuTQl0CAyzddjeQI67lslod55G4XUTZqV5
oMSqvsMx6rYdqKdN1al8XyF5zhUXS1p+N0Bm8DuT4V0HgxoQpssg22EEfe02UruSjFm4iiS8j2gZ
YBtSd+mMVqCIcII4evaCdORZkmZCo6hhRRxTUR8xrCpwg0ZXWcUOUxj7fR6O9PkVcoExVrszcoD5
jkFm8jDlg8pWX2oGcxbEwtteyvtIsG+mKLKuY6uKNxD7dP0qYbRpbYj2Bd0I0gTPrVWYEQJhsHKg
JJy3MZ2aV1gUNQruRRFHx8S5RIHJKiQo0koEs7Z0yE6BZxzclEWwJ6D5XeF5WUzoN3mvY5leHAY7
aTpcgZhA+TtyH0n9lvgOi2CftP2qp0h/7lgOF+au56F/x1W7jJ7KORAGosrt45C2qyoyQS6wh71H
dMmEZCzk0WpSf5Ge5D5ME/vyqnFYvJrpbJ/cNkMbGguj3rmVnafXbTxnE2M3pzinpTs9tbpo7hFy
O9+b0E13lR21nYczR3kzNfJnXCIcGe/JdlqzbgvV8GJtQfXZoL3cJaBbbvUkioujWyfiJuqd+qco
VTPxczVSD0CtoDyjaVY8aRABtZn6Jja6k43Wp7L/LLL/O9z/7XB/DYX937s6hvtEoP6jp1PXn/hb
IqkLejpaD57XICbsdXr+Z1MHIOkPk+wTJIE0NDpMjv/p6RztD9Ii+OtIuEhbuLR7f/V0Fn9kqeA7
2EijI9QN8z/p6VZ3z4dB+Pp2UDpZdIckqiLU/ByUAV1kLgqw/D9idanTn4wIQ0PdjKPOU3/TdSj2
n1Lyu7qtnI0cgo/Ep/c2hTlllFZZVaNva2UliGUg0hmBliJUgVy5eRZPX1q1IMjbb83aXqi/QkCX
ig/uCSw5vMQeThr4yJ5FNsq5GnRYpNbKCAehZ7sH7j4iWtoEzobfk/ux5e4MGWHV9CYmpOBB8nFS
3HBbDhCxE4zUMT723/SVn2JETBuMnbHqR/nHWuVW6xrhg8iqgrHNXnaxftRyHETuwegE5wRiiSfw
teBZu6Zqa1gRfjZ2m8yPxLau6eE6AzA+T4loYfry4dz6N63upcn+f+o63pLDgMByEIRZtoE+9tNb
wkMxkXnaRu9arpJVVZsQbY6Lua46d7FiJxCIC5IXtJTnTu328MamOkMNRLeSvYD2XVN9nd5S0iMz
WqnGAQ390m+WfOKrCDrMewz6WztUJqLBssY+L5ie+WsFCx+rgZ0re9yav/5Q/xwsmKzu13NQsMjC
gWZzLfzzMIdxhngjy8sf6gje5wHEplLdF3lYLbe/fqF/jgnWF+KZwRSFXY7LwVvHNR+/z5nRmVjs
KXxfxXUgaus8zEysuSpXOAv01LxBR09tQFCMlZPiWxOMM9wzQCUc+Nfv5J/Lrss7sVyUoAwVVhHf
5zgOnpkzoqfUfh+k29pnq54pN5D9KoaDHwtViWX/5iCvJ8aHE4fPzs3E1ASbPN1l6/XpIOtJmWd1
YunvkxbJxPyBysiJ40NYY2E6RhV1U4xdwu4Jwf71R/20+Vo/q9BYHLo2mlDucuqno56S0JrhCyne
aVCswtmjtCu/5Jh7Gzy9xH9G9c0kllAtrqqkLdc8xCEmjT6VTl0bXpFz5wihjYeFuKO7dKhV4qHU
8ytc3K077/vRJC19/+s3/S+npGXY65zNcCAEcc58es+KFimwfh3jLe+blpzVZkZ8SoYu8y/CFf/T
1+LEt9f/MFzjSbFKPT/cZYgcJeUjzeQbuKfeXTwGCCgBQl1JOCV+/VL/chLgFwSV40BO1xjmfb6h
aeAh9ElXy7dy7loOLhSOLP05IB4nRLYq7MqA8Yhw+3eh5Nq/Hk/BB2QFqGLi1LXPt61Q0dSpbi3l
FZmepiMJgnHYw3R06xi5r2bkCB73XCaZ80L4AKD1TdO2qCV94oX14TEhexJ5ECHXS/calVoqtkZp
6/PJKmZICJvfHCX38+XJG3SsyxcvyG9ktvrPr8SKxroFElO9xm4CI8tL3blbbiU8c74f6rNoHrBy
I/04E1GbcH7IEnQZqyN7nrlZisyM5je+yyL9aUuVI8Pjz1wDLQcNYfDPP2/AZIxwd7EmYnm+SfxK
JLEPhZPxpQ95J/l2yrazeQyXBmMAtFRFuN6iFRnHvKCOCNK9Q2XaTc/LvJYQgHKXkGOhp6nBTV5d
kjVxUjcbizO2wRO2brbNtPhhj72WaJgyQ7ncckIL6xtGdq64ltx43qNWp6IEZwo/8xuovTotg96e
8uVp6QxneBzaxh7uZcq/IaUUMDCHBMd7xXemxxOMYK+Ai5HNqMvrNS6HNWPFh6mwFsL7nMHzEcIh
4RXxN+kj1qSUhLy5wt5ZwxR3dx3gSh5mczOtQeqyNVOy29NI8NJ/Jy0aZGhXGyWaa/tswJ1unhs3
AZAamkOTXOdm6UKu06CvnGIwcP0RZsLEuTQBA+fQJcAF5pM7yJiHpRp26zOTcDadm0jtsvPW/cos
a/Ij//oAVtqtgZO4Opn0bFQ1XLOCLbXk9JNTtN4w/wryRJdkk/iTODVyWNpVktT+/h0NAKY2MBLi
OlBA6aRzTp4B/Ilj0BsgjAipr2NuxFj/+EzRn0fVzDK6GM9y656/MI4MJY8lDt3/y96ZNMeNpNn2
r7T1HmWYHVj04sXE4ExRFFPSBkaJEmbAATgcw69/xylldTKURVn1ujbdppIyEAE4fPi+e88lltvJ
CBTj/GjBCvq+yMQEAlG67vh5TF1muLSxYtXy0DozaIokLOr7RnEKh6HpoV4IEXoXLu+UJlCHUZOS
S8oz8yhr8l/BbUjEAd1jGXkXFvr25WuHyot72M664PoB872TvI/gG3BPVjFCHTlPaCSbSM61MXu3
AuEUf7fA9zE/guNlSC4vSboN4c1kM/CNhauZBfbUc5B4UP9OzPjtvc7nTzQXO09fxIPGwQ0yv0Wd
vBsLD+cbT14JZmPwxYqvtPDr+R+nsTDfxY/hI4bbEMz68nWJOnL2dh7xpDSzEZ7w9Yo6j8y+LYEs
k98MBkj3MR+p28Mm8RZDQiyA+fAbOyD8xfcRmgW3c42EGXMVW0D/WKgZgAEo5tAMUbO11g8yavi/
nYP9HMxNAcbqhq3jyi7Dn3Lec9R2q5k8jCTyqei83rzSZKTzoVAzCJqgKMa+ESiYBM/xIGgccxey
VshhOWJ+H4r62oBw+cAOgybfD7nAaEa1l2NS2OEtWp3gOEcVNM9dYT/EWZDD/8KoL8zMlFUZCvPQ
pg8ONF5i4SmX1LcBkK+oFFNty/UuWJaZ4R8NiJH8PXwcFIYsfVNLqTAINLUnSgBVZ29DQkPyW5LX
c4yh7NXNE25oM9gOqEQxaOs8H+wqX1Bemurhdq6GwZog2A+C75hYA8+m86O8DaicOA0/BpjQkrbv
Y7qrPjkTQxvPEa3/3J+qPRMx081ecaAHMprKsY3jzci+HYN24oYqOyYeNhPYTFHJNBt+XXEKEHvJ
ZLsYP2kBHom2aJ/NWZZelS2dCXGjZuQyDJ6c7CtGopqWTh6ItzfjEsvqwBhKkCaX6WW7tit/17l6
7BHpBiQTPw5dw13a1QCBKGfMtuWM3Q1NCpcpt2i6kafU0LZjLWiJC+az4s42s+DIzWfk2jkxxfpg
KznxLznCdPydgiXAvFTa2qhYqKQzkEAQ4u7dSH8OuX8qg8Z9o7mLvAsIZwcGlO56D2AMT78j3TZC
9Oofo2pY+eLZbI1c2ncI+kLsg6aAtX6RglUe4qbkzYv8yiyySo0dw3EOg7zFM4DlgvlhiTLLv53t
hTz4DVNU4B8lSlt+UgTqjTpe7ZrdCrmG5fK1jjpOIz/PIcz65uYQcUhp/axExNPF+zQrJs86H4t1
JYsD91+66ygtJXufjKDufdLN/Pi8ZfFf9nqZBN9YFBPO30NbZ4IXuxgBUAbHKB/NHfw5rOt8Mn+3
+OAh3S0wZLNxDlvLTPcDuNT10bEYlR6Ylz7upw273tTm/bTSnDfXj2DPwGTNHCFvKLQ0xW6IAYRa
G7E6Cxm8zVT17+16rh7wscZQC/q+y7uLEFM4eL1Wj/KrROtuXfZpbfnXsKcpKyKZz7vPqGnC9VBi
Oa+e/YIE5vsatU7/NCEwn25pI1VoF+hu0OvHhSUb8HJNHMgtXTR/GA/TFET6pu+yZG43YW3XzpVX
saySaKEALXQ8IzqZ7YwgFehWo3uqf+lcarNJXfuJUF5fYOEngr63FvUpdp3Rfx9WavHxviMDxZNN
K3FJ2o2M+f0J4zRJAYlnxMZVW7FW07ruYoKd7f6QuJiXLxFSAGcOFVgmmyCog45FikqNDdr6kBZo
K1j4QiUuBlQV0cbzletsF7xLLRicVA3xDjOCMKEowsWyDoX9KFyPzPTWntbLhLKWfeZMTuYeyPEF
f7TBNbPm2yzxAutOIgf0P4wDaKj2zJZikR0lOxLwHozjSV1bg2qse/q7w/qoGkb1JujDsP+wCgh+
LYIy8ABU6HAxrjO+bCFDypFrhVUoV6jvV8KeaoqKZCK62Vb0RKpEX5yakJHnDIe6nndlCN8YGVzg
Ya2iDNeKjesNgbLPVNJ0QQRTzg4ARCRgq8Kb2EGcXNJBkmxrs29Z1HgKWkYblaPb7pyASHtw9R5q
5vSmd/kxxd3P3be9VEno3E9p3bYDDRusDPlW1jSGgg/TElBL38lk6oHOt7adskch1CdgN5bYEy8M
CcZmr0mYJDKes96btVlWYiYSXu4OfiFrLQs4rwMQRjPD1Th7mUpya0mchA4EVrDK/DA5RZcABSy2
pEHWaZYepGQFq4xqgtRdzxYh+MzDGADUNv260pwcROGsfNvF1zVSw7Grc1qIYD34KiTEiDI+I1ed
WoPEG8A0SQeQnT0tXe7Sme8G7IInm70bDQ104sxlRYQHdEI6Bj6ONZxeu72HlBiu3pGo8YotUYNc
lTkFRJHND2VfgnXFRKb1ZkKsK5c1mqK/z9ZkWoAvyAP8cbNyRjRQ+aY9PhyujXtdtOt7TZeBv4OU
PfNhNqBI3qUhaAkaPRsoIDOjlL6o+Cdu4cR8I+Bpg9M/xT2JlflZTI7H+ugCdgi/TCRFt4eQinNz
hctVsywqKc1eqqG1zAdlsTL3SLVNqJzvozUsJXC+ygGsvWE9pG6ACi6Zubex3QfcfuZwEyYJOoJy
TzjUZpX6uYL5Tst9LAk/YkYLY/yrzcbxEosbKYEfxO3ZAv2K2t5ocWOZZgrzDcbBIjbi+OedWDte
oc0ovZUdqWggfjy0aMBIeSqhU0DgZENkhmJusw+4xzaYBB8rUOAlQZHmMbJgOs4jx79RPURdMvOL
aVI4PCMA8QIAeZOWGhrZSqZFEn/SJa6o8gjuPq2nc5/tqH5YBZTlDNWiNMWnHr4izDlpN2ZTYSsE
qBPRS4s5E0ek1IQfa+p1DjTIye6FgqxHyfuG3ozZzetW4ks72jIddHS3qsxt86swoZHYH5eVbhui
Rmym/FSNMUk/VINvXhFiRE3Bqyk6/kEC0YeNmlNxNM471Je4UxJgO+5Z5wpirHYkVZvVlcQ1RAwo
WlH9QdrxaIM/hHQz2W+q0IzHpCoKdtY2d6D4nqyi4Q/87+Zfsyvp17upigTLpZPxvQANZ8JsDdFm
pWYz70nzbX+8HqVC1PhQjVPLQ+0HJr6aZFNPp59BoacoggOSpARvNXw8hmm+sCcoDn7vm7FbNaBA
r2sEO1rt0mqIsHTxAeS97aqJ3Mx8O1q65lrN2vMTbKmR/BZ0d1heY91y5EtFnPdPuh9zZCtDOUrF
5LJMPsGJk6NKmJjQT4rvte2aQ2ABfoiPIYeLBzL4MdtLDp48Z7JQ1uXSm1zOT6jal1mfzS7WqSed
OTM3Jfmx8xlSW7PXGNqo59fmM1aGZf/zRBytDSyaw5ymNqevJu08/gSpzyS9WMQafvX02K13tqXR
GnmZzDiOEPVEUvsxCqU3PoRr5Y2g6SeH+29lsTl044M3u7B+dswhHwK12cintKv1QzIkKU9N1RR0
aQ9GFi65vNcBkkFi9lrkmWxCmANWp+PMe94J2UyDOT8wnELsv3wQJBUzVUrm5PAoRQBOfU/aB0P/
6JDLyFGljNhH/Xj1Gl2ZrVVl1TGt56VrqwFundaDGRgEc/I18QG9GKaw7U/NrQ0MscH5k8KeQf8X
W4obicbEvOKIsFN5HaLCZfO6TEV6lmTNPL4LZ7ESpgllsjpGaKQxo4/C8tkfeDOJJuIQ4uLhY2Jf
9cxVRdeYnajbuMzi2+nHqXEu8XRl512hMcBds+Efw+1AQc6t9kQBmFPgj4NFlazmS7frPC04MztY
AXKjopUTr08kAwOdQxJC7e2UNQ2PNHfA2JZHPHashPs5GxOl9tbc+OW1kBRH+IfrwohaXCxk3Ubx
GC0wCiUkppcUpmGlM4Cmp3zy2tmc0JcfMwc9SLPRhaZkRuXbVaO/qRnhxCD02DAeUNyd1Iyi2SDj
URR9mRNlzpk6szA370jrA0q4Gcae3/ubS55W1ShTgegPSFj2CQdk4/S6TLWQURvZCk12EE6me/Nj
aFQRjOHf/bpfL2UsKBC4TcPIGDReX8qFPLRqqhNfCEQz81MLj0yzKWSyZu56+06+VAP/Wqt2KFML
h/auwKn7a1eKjEHsz6j+v8xePXKQIXbAZSQGys94DelxO6yFK3k/5dPY+AGK/hGUf1RtpXI5d1OF
MJ2NmCOvmXt+zMw/ex8NKTFmi4QAiTUBCfnEn97++r/cKo9qNxtbB1+Og2vG/P1f6rlzn9QqnUTw
BL5y5nuwQJljIYsrR6i3L/XLmPOod8e0gugEAcc7LR2zjcrdhg3UE8Ilb1yOyRIV06OzCvOKhAkQ
zt8NudMWCtYVB3AGtBfq4+4vLp2+G7wopVfwJP3MzFH4bqkiQp41C4QbmzUridnvs5lY+PO3yhV2
f8tsVwfnb//209tM1zQITHWeNmngOKcjEs3prKc49T5Tk+DouGQZVaoIGwcz4NtXOr3LboDIj0Ys
JlNBB+m0eF2yMYw8p3A+j6Sal9dKVuZonhec1I44NM2u8e0LvkaU0KABXEPZmSZvYDSCpyMI6tXK
ZLL0GJrpE2V78mDNNMekuPBck76rZiT0ebpk8VaUQcbK+PYXeIk++OsbyFbLc2MbCY2IEBx7pzOL
n2aVI0XzucvsJW329LLWck/VI4sLArrMtkX3mdkah75v5u+fRXErUKbkVYcK8f759OPm1HiLuEeU
/hfe4taPPU4LEJobloShnNqIrCXABFh9cqckn34vpsAslqDqUawhUQf1jOKd2Ym9iBIjxSMHY8GU
s32jRAdtqsTfeZ7TWgYT0ZKgzWUG3BFMFlbvCk4xxovLM0Mez94G3a1Z4qXsJV9L/CjQD2ztmTXJ
4DabJnI2X3Z8LhQtSQYW0l2jqMI1RHksLXoqk66etSmyNCVl2bdv/y8DziSe2yHgTUAxvw7tkZNF
Ztnr8qnNOo89ayqVOQLFqzI7gJ8l67cvaebvVw+cqZbYNno0QGOImjnpK9NzWhRZfNOnOMWl6O3H
PA7RR5LUUVo39mDzDTZ+FY8comYnMZtC4P7m27z9NU5/OfwC32bmNPY83rlTjXkTds3Es8w+lagM
6wtQ76r+4JaT21+5g7p5+2KnMwheQ8ApVIpCkFNQrE4GOVzFNMdjPnzWHVSBx6AQZlgUhTQ7q7cv
5Z680nw6VBkMAqGg8+Z59snuIMV/W1WNdj80g7Jhq1C+JCABoHLOSTfHcM+7QMO75v8JCjaMyznw
4kcOa0EPv5yyLiUYjjymfy/J3WYf6qwgUB/sPOWEkgkmga8ZWB1T1potUwaIFMy67FxHoSkTY7Lh
X2vL8fhxFmEvwBlSy3SKHF2b+ZoDQTl35+RTIcM8NK2d+j/8wf+SgHVyv7kHMfOKzXtKoNCvjeAA
n3NM6uX8YawLszInLa0KtJ9Ty8n57fv9wj79y3g2z5TJK0RwAf6LefRkPE8tkBjp+MlD5Lcv1xoD
Sqel7sxWf2SqZwr60XuvEOlwF5q5MVXSn3/q9WgqBNZECPzHwBemnslZUDLTufisqShYZTFa69XA
q0qmcC7hOZ8tBALx7pRQTDg0rkxq+vCz8Ue3yDSRrKpweXfWyF75O93W5oGvQcFVrJdOPKgBc2Ht
UAFVO8tEH9F+dNi1TBuhmfihOfe5KSz/bKHxRjJ2C3oerHsJwnE+cHHqiRLI27c0ev34DLYM1QCB
KnYcsBYG9skQ7vgFmBtl8pXISvGxIL4ZRDft0WNYRtKnxp+RTunPMQGXeZXspJ80x9otq0edGnx9
Q5AjTdPUI9B0wXoYZqr7kHB+He6qGcn2Nos09rm4eFfTavuqpT/A90elumzp5YS3Okjay8zOh2tW
pGzltJ7pcmcNhffHSh9ZXySEcgcbiXvO31E1LB+t1SIgRFXow7fY6u+waQB18SvLuxZLTzSKBGFN
T7x6zJAmXFSVS5egkIpyXgtRv9gqp/qMDiC4XEj+QyO9djYIFtmLB5f1+Ulm0MBJgggzShjpMJwR
GNo8TMIbH3PPI24KFavf7Czqdp/gnA3PFfrX96E/DGyLkvFYzGNxoE2wSDyHNJdBmcQ5rEy/1hdV
0+7VFGsKNllR/DEi3qVqnozlTk19+7CSRbJj+4kmtMGVvbVD+52vFvuLu6jhsyNW/wPwxnGbzWF9
WQo4CETJ5Zdvj4hfBgTbL6NOY6dCP+gX8dgYDDFY475+7hrDcfCICZkPteegB3v7Qi+6hP99mxl6
nKdcFyGGoV158enZaiYF2yWaLnt2ppah5LnMopuWc0COpbcS941bJ/c5tgFsu1UQy52nkYWeEegU
7mYAQgX0cRXe9mEfXzSkl39gGRrYPoyVeqxr1nQgJLXcuMrx39kE5nyvRy+6aqhavtPu4v4RFxzf
NrBoAR2nZXrr1UD4NpaoQ4oaJS0qZ4qpN/Xx8ly0qaLCPvYHxNj2kz0rD4RT7P1bW4SXO/Jy99mm
+SAFT6VMBBCUAld488y7Mt/FboIGOKxaVfDK2OGHt+//683Bj4sJRIpmi8X++XQ3mKw+2+o+bp4B
Udfos2b7ATm8CzGkLq+1742cvdO2fkd7Fivi29c+EeFxcbMNYBvEAPBYo0+3BI4lhtnHK/3sj2aU
ZbmXneF5qo7zOj+R9EkUoRXPu9FNaXp0vRUesW5iZn/7awRmdns1BIURa+Kncx2EY1ARX5/q4C/X
tA8yHDojjQPKaX1Jwh94ht1Al0TtNBiUo6jVTCCzJWu6PS2ZSNStrjVp3URkitS6XcHRHolZpXDW
4wqtwfUSO1pa1/nSiKuFxE94Nd4DNdDqtrUYnZuQxhh2HDXTdiF9LtkKGYt7to26PaCl/r6ERX7j
CZmflVSKj3nayts6QJm+a5Nh/LJU2fjBDtzyndXgSd+EszMdPFdNxGz2efowVTGA7ayz+QHZ7ACh
VCktAFF02HwEa+J7H8bkVZ4t/h8OVe1kQ9OBxJy3b665d6f3FiImx/2Q06w4RTKOlIR57iJ57oin
vyH5tHgEfrJgwO0aMlImYwR++4rOa+Ero0pwzEJ1ix7JQ4Lnn9Qz8BBid2Lp/FbIwr+gbAZjIsEK
gM9oLQ40IhQzfZD2z9Kzq8c8ndVVDlvmnaWxCfzmu/zN0GIniqbX+CuxeZ4srJ5Lr62cp/IbIFM8
T4Agii/oCBb6Uk3zjV27eF6H0YTEW18WXZDgu4Ra/o6J8Xe3JDIiV17wKIZGcnJL0OIMNY6I6hvM
7GVE2Z8td/AVs+oqrwietlegQV3fjIclhAwm4eV9yiJwYsdsWJ2H39yTvxkSkQ8mA2mcizDuVBO6
EuqlW/Idv6UCy0QXOsO9WxHcYTCjlywx481YdepC+k19Xs2ec60awZogKjXfGWwpktdm0le5NXrf
0WZ3wSbq8vL9298y/PXJcUhg8nUjnlvonMo4+6kOhijlIaUzrSEqLm3yGZ40vgbCbAJyatyS2lTd
krgD1StbdkUWBtyvNN9R4YrjLa3qOtv1bSg+5ooQL4r2ND8aa8iuyzAfjp3nzTch3O/zNBA4Zlq4
ptNmWByXhFxpEyTSO4A8MX8H8sxiQB+KUlnX+HcxvFCEssDk8RiXeWIjUgS5JJiFfde2dWA6kLGG
eMHyasgCVVc1iIGmgu477erHQFNUYBc5vFfu3JxndQXeDxuvsJlDaPRtQ+q1d16cE8cikHjO9KLp
CKqwIiwJ7Li8nmQ8DJs2lyGK6MhtnXNkRcSC2mHq/qH6Nv8IBEN993OXWKlBF5jq3346zi/LlsBX
4kFcwTXtcKg8GdC6JnQ37vzxG1XvLv3A6hZg+XVJaBkHGwxvqEt6SsMaRruoD9rv2UoozWZNXDmd
eaIdHgOA/Fe2wMrmgqykQ8IqcOiLvuJlSAsgnx3t3h/f+j8+i4dFfvuf/356rvMGoiSHlK/qr64J
zOvmxPGvjRZ/5MPXlmZx8zf/1Z/++fAfLM0uW1KX43YU/wWkFLv/wOuAuDz2DV8ae/0/3RY+oZBM
fD5YnsjspbBU/Omg97FoUIrmxANi0TaQpn/HbfF6TkNIRrmBk5NLURsNLKK011sITlZZSeBCeEmZ
tD+yewWt5zT9cV0Ia9uqfgjwmfzzBt39WEH/qxnrOyKA1fA///13F6Rril0E7hB1HX7YXyvRNJxd
6co6uKTUToNRT7SoiCW4CysyzNNlcH5TUDmp3rz8QNZw7hdtkOiX6g0m8BWDoPAvRZuFT0XMBbyi
cB6GQOdnb/+01+/2y73kUfOsKURTl30pYP6lyN4DtUzH0vEvy3oKnnKB1JLSI/vD0E2dG7Wu8aMo
C+eGvK75/u1L/82vZCQFjAYW7Jh5//VdnboSoRt8msvBLcD5RxLMI5kCqMEQm9S/2/6+3qi8/FDT
DMEkRF2Ods/JM5zp/dVizn0y+vAGIgvoOQDRRYcRqpUo4G96hcwu6nkGFbnAyx4+oghA0kfYASgj
t4mv/t2fH9oMJvoyNAIoVJ7MqgXpmmOVJv5lxJpSb1Hs5We2VfJ//m/XAjpIKhFDmIFzsjOiPGZX
2bL4l94wOTejbw3PAs/l/Vi48tPbP8vcx//dg5r7DCHDVAEDgZmIXcfrp5orhFJhO/qXOsm+D+4Q
70cAMr95mr8OHS4CpOPlYsxSJw+To6WPlbvyL4mvaBG4EFWNmkFaW5QzFBje/kUnJ6cfP8ljY0LR
zecWnoLbwIs6eqXgd1mwxIJl1VwT0+FAXGg/yE9oY4MnP1x4SQlKv18y5Z2nOvF+Uzc62Vf++BoQ
112kIaHNKe5kwCSug7DXQKDmSLkXXtk4FunzcXQFSZoR2sV1vafs3iM5XEfI8S8vbyDpLTCD/M7Y
8XdPwDclhNg8aZjyrx8zELRwrkvJy6uT+R6oCjuAZmwvfdn/zvjyd5cKKS2jumBpoV31+lKzjJBJ
is67zANubxynvLLkTjLVR8CCflOLeT3VM31zOuUgEMNZ43K/DF80Bm3VddK6gEoJJ9QiveRTQ0Xm
0zpF850G7xn9ZiyfbK/MJQUnJ0Od4dXxfymxynKlLORAfbETcHM+omrES8hS7kPg0KYaw3P1gnW+
y6LCfYAoF+/rGb2jsBpolVEedse1Y/l7mUGUX8qBAeAC60wyC9Rx7rS/u0mYeF695RRqUZR4goFI
b8vDj3Ly+HHkFv5ce/7FUNk1u7hsPbR5aB1SB0ELmrqaSt8W8B5g7W1LIyDckxsdviN7CjQo5n++
IwhgHmRCMfuZBD71PLslQxf6Ou+V6QVmO7uHOQYbwBB4nTSGwY9x5b4Ku/4IRk09U6DxzjHpw+Ic
Ctc7n9yi+6S0aC+j1Pcu+oIbSJRCsdylULl6lIJQYHHmWZzU46Rzjg75w2ShiKyH+hlnIeWIHiMF
1IPcC8+qpuMaEXf6Ze/fdREYMV/7HBnGXDo3A20Cul++Iz8ZssR6Biw1Di+wGrSXg0prCKHA4rML
WC3quSyq7hN6FldeUG1b7hGrzHeWqyyYrLJM888OFk3kMitg6hKL/ZQ8QvNg7KkyfKItx2h/QScv
0L2eIU+YFVprcgFAj32V7LWPuhPdfR+q+iyg5r0lzNUnnwY8Y7ChqMYK4yyO80Cngpd0jqIrPymt
rTf73NEkTx4XggvPACkPz/2A3sQQrx8UYOuUc3Qi7ocBepqrg+FZxj7PiTio+NGZ++G5JOkeDivK
zP06JA7BqUsfP440f0LUNYt3jk2NT6kL0K6r4r75ow3t62WVa1ipibqGELKBdd0XR+reQNiQRTKy
/SzkiFE3yyouMrMxsQpB2GpXx1D03Pm+bBdwypVtWXjvmwr68AsouKTm/iTCkru50IPCDNRGC+HN
diLCC4P4v7K0gPI8YHKpzrBx8WVogZhQUsW6GLboTRjB6ZLu6zVybjKrrniUAaHj26RF6LcTi896
o8qE4ygiQ8YyXo74ESAZHxupMdrNFrGw0jGhSwqgzAyYnHV5Q5WKYFkM9es19QECeYA4Bk8a0+BT
mI0gIYamj8nbXZz+feqt7nFdJwi5Llr0z43WQEDWfLkGv17tumFuHSPVdKKDQ4TBRV61+jwlqIlP
qeYZZdHajjsbK81DhQAYg35oMuPQCy43pMbYl7WftXJTl5ye82Dw6JNR/16adXko6W/uAX9I8p9s
0kgaxiSIQXto3ik5kNdZJGP9rQ169T3ywYqjPxlvMIuOzXaZi2TejiUz03atmLgmm0TBjbIW+REd
VD8cQEyFX+dVODu0xs1VO9h9eoCWKqZNPMp85xQtYc/t2N7EqKFA/69D9jn1oDSKVslraibhWdcs
yaVDyFF3FmEW+CTzWh2WRq6fw3RqL0ATpFgmJn/93FQdrJQAp9zgaB4jQnW9xQ7UfKZehdyx0SSm
UPETZ2YzOmzE3A3ursdAijsk01S2XSDTkavMxJRs6OYl92M5WOdN2UH16IFRkwyxfEvSdtpnVm69
W+K2/piX2gc3hPpaNpzKgYrnG7hCT0L5vB/5au2wSQGF0L1zqOEfFX1k3fhzZjP9Qz9sN2UPK2QX
isprFRiRmJL+pg9FlGLoG2Y5XbHTjY5Ue4lOxzAygSFOuBCd5WSH1SE7j2jcbVF4ZbsVlPverdvx
gyzDTm51MxywTyxYWeyvwJ7bj3BrQIXE5N7Ae/Z2Y8X3wEVXv2NVWjnIM71fhT7sbpnaPFGRusUV
BZTmzlajvKsGxaC2QnZkT0uinBvLLXglBnLMgJ1LBSYcqzAbbBc9XLdltlXPKVBCgikMTHCxV4as
rTSAbjGSQIiSDoGyibrHw0N6vcaITTzZ1g2s9lPi+ID45g53xVL1hNzjudpGY5DkG1KnW0LIKvNp
ziyHszJXTEHMxmzMZMtsi7b2ZkDNAPhfU2kznbFuO2ZBd/Rhtc/IPkv5SQKv5qsJjW4cL3X1yW07
qkY6A4LmeK3b8s5ng6w/BwXJjt8XqX2qLkIl+wq10L4p/OkbJEii8cC9B38QFh2f91k8HNG6pnSZ
5jQfN5VTZF8GrZ4KGXj7ADUyydgL08fHarVG632+opc8Rm4W3ei+yLdhhWMhQw59LCzcEAuSjw9k
a9cUOYU/fdBBX9+HqfzuVuvHGbLbbalcdWRepZjmxjDQ/FG6z6nK0uc1z6f36Sh4crzxpEQjvog3
fioMFsf4DTddNYgLLCyAGOepktAKQuZxKFvINo4qnu1LH3/cdTfAvgpXLOf4rcvRgVeT5MT4Uk94
tBo9N/vZUdX13Pf+LXD/6rZz/PEe01i3Jah7+OprqyIvYfW+tHGoL1UoIWgFiQu5dIi8fFtmgMam
cZ3iTd1VTBdxEuyKOvIvlkl/SWAcvJ9UWr5zxtG+pgYffC6nsDTEd9Q8PqJpgkMXL72J/SW/7lEB
XICujcNNptPhyc0neVmjCds3eTBeQv2z0GXA6e3PHKa8g8VmVu9m6H0ER+JRmw9Z1XgPYSnlUTfe
+h4+JNHpy7i+U6D2N7FOp0/0Gbpxbw+Dn1/MEMWBEbe2hYAgIcT5JpztSZ4RXDUcOeVaV4VY2w92
3rvEBZZjDVHMEjZaTQbPzcQK/93R3XA9Somul4XwsimGutrJOMMq1iIdOc+Y3M5IpHNwNrCzsLap
Fvpd6uoJE1mRwG4ZmPI+lXTONj3RhVdE/zGNejYa/i2MmGaiB08GKT2Y1r1WYlnJ8YDGFO2jSvhM
iM70rXXDMTnEVrceUlTw577fuXuvCtcj/IL8fqid7sPoLMMjZXZ/r+eV4OxizjcIef2Nb2cAj+a1
EDR7J5FvnWTNnu2a7vFGwfrfQjvNq53PrbrTK+eUplpFvw3aJL+ljTF/sPvJug4IzcE4hYvxEIG3
EptGNkBQBxFM29bNSVkZGbvfkyqb/5BIBb5OQSKep1ARHm3LEHf0QMxetS3wofe4aL32+6rWLt/1
2bqMR6Hk9yCb0zuMgTR2VkpuF940Z/Ck26bbgQ8midUXfb8tWZ1vrWoq9i6UILWLEXJfpOsyY4XB
X4heePRVdFmOwAMtX+iPWbi041aka3FLU4aKbyKb6raJK/pRgOqsdxntki1r9uD4R6he1Tw+zlk3
Jz8jbv9TC/1NLZRqB4fJf1b6fonm+39AGduGYiBE0VwtJtX5x3/yJ3TGjv8BziXwUGzQOOXw/yd0
xnKI7KNfD26AuoCpkHIq/ZMkSh3U/Fc/kvdMHfWfdVAP6oxLuYuPMwABjoL/BkiUpvHrU5iNYpXv
Rf3Mtfk+lENfn4zrTgzDXIbTlZNLFkVmmgk/DBa4IGxtwjl05Nb00DmbjMS311Vt/6GQHzgoa2Q9
PLi1r9Z+Y2TK7r6iHi+nAgpv08nofY43D0r1diwaRORbOc1+c/C9iWUbYvPCOjRNSMXZ0Lq1Pu9H
RGwaXp4aGzZpTbUUzU7rHHlKHMnmKkiK+YIWjbbPizxcrhe2Kw/Y6yUqgvCjBVfsDKieSLf2HO/i
oICJZrxANcoO4HCwGR+IgofLm7MKm5gZcyKkZRbvJ4RXE8TFFf57WIXz/VpyKLKlSxeEUq++hsOJ
m8HNTKe21ybCIvZSuzprZl2d4euqol0Qt/l5WKeduImxQ+A4X2zY2pbFPiyUizpTwKlGJEeIybLa
L48ShcyhWEGOoTFr+ODGN7veWif61g2S5hMmWLxnIXbCM5QEapcNA62hVC4ukO50WVFrcjosgk5/
VL2/PCZri92kTztQdcjfZyRdfcAP9Qn0cj9ifOmupsAhhN4Fnuo7pd6z2IPNG5z+agILInd0aac9
x2HOJXk5Bech3tbHuCDxgh41UyQiW0KpssEEVJFB6u8sZM72u44AK86gRFl5JtWK4NWZXUChxCZ/
ib0KXiKwotDEYZEthiqIUCyyaknLgkJEcJY7kaE1mTQtToEEay2uImSrT03glhGffxdJbj+tAdDR
MjDR4obTvreJ1nuqTajlIe5rUrzaWb6ngp9d4g+sPoI4gNBpm90//Fh1rDTJJDu3F7d1vZAQZrLC
yOXjkCtR1zJonJk4Mfrt3QFC7EykSR/fzgG5Y51JIBtNFhkH/llsWpNQxmmTtTHIRrjqhUVyT1K4
58qkmqEkTT7zNhB11uBN+wLDg13EMihdnqWqcx+oWIznU1+Lg1uho9nETTK8j3z91TaZatqkqyUv
QWu8Afk53Tuv3i4vUWypSWWrQ+RRpUlqM/kEZ5ATwmQT0PV1doFJdRuolHq7gai3AEPxDQWH9Qts
vGRHQtPySNGhPiYvMXGWZRMZJy3S4zTVv9ulnZubLigKKP8vQXMAAZItdEhjh0raD2HaKVyycXPe
xHn6h4JhD3BPJdV9aVLscDnLM03lQJGVu+1F4kMC90v7HaZFEtywhsaHtiGum5kFg+OlhJi2GQMl
b0lqiQ9DaFffiGhZzolOaLcsYcVGz0tscra/FnjPd94yTdsgIsiqABqKdNl9wsHyR1D1wZbiALKT
WLuiL3cdWoG04qTRZXIM7yYOJAQibcogHJf+R133P6vib1ZF1iWaI/96Vdx9q56mp/7bX5fFH//N
z2VRkJhC3Rfzik/XRrwQ134CtvkrhO40dRAeo7w2S9+fq2L8D5YWFyEPRXSqnQ4L5p98bcJZcHjg
kQ2phppslH9nWcTj8npZ9I382kGObDv0lliaT4qTZaEzOutxd1zCJfvIBNzIHXY1JuoZePt2Fj3l
Atktd1WLI3sLPnFLQkwMO8Gm7w/8mFwBb3U+JvlINF/TkLyGZGX6NqsQFicfvqUlUBoY6d3/Z+/M
ltvGsiz6RXBguLgAHpszKYoWZcmW/IKQ7RTm4WIGvr4XaGe2TWfZnfWc0RUVVV1pgwTveM7ea+d4
hBbsfh+JuXZXFlN0kwest6OlB2uY/RKOtHCinZ/Z9ru46fPjMDTTKY3thskENHhHKcoXszK+OqCR
SFZt4QO8d1J8qWGlFiDEq5sBvzbmdSslfdyOt6R2c8nFG1nunQksKRSQ5j73AnHASPAxdpT2FKWZ
9hCoXC6EGnJiEs2AuDwkraVbl28nelyrbKjPHbH0tkZxJ8dyz73WPAtzTDZwv0kHtC2N2DWQ5Bik
X8vKmmtIXoNfF83t2i5ZzE3VwHOYeHrYmWcJ9IQsu+aWWzuEBtM8R4b7QGjDrYEtfcF9/l2vJuM4
4LFapElOddLt538DWDVmR+GWTzh+oA8YzUCkQfCRu/NeKtJuU8s6J2PyUdldTBmoeAfSZnrmdq6v
SvShK3SzLQRmbhT41pYMwQcg02vfYRtJqH/xEUDk2PzVnhqsLTZl/a2VaBoBnwks/9pL3xdjKyhn
WvkWyjXwAOL5NvQRBw4RSF9DPXutp/JOl2ICjqMdGsxoL4UwqgdCCjq0dKSmLa0yJfXKpCLSw+Zw
J5fVslFvRxyTTyJxH2QdFdtioMZvkHuIjzZx1hOKi52npLvmJPKYTqWmFpyyHgMBH15AqHO4P8zp
MZ7fftZ0ZENLR+nWmeaXdcoicjpXcIIHd4HDYVqnYf7O0oxhjTa9IjKtsO7rtGGBdn1CaawQUygz
h3D0LlqF2DTgJA3K21a4LZN9UBoG8k64qDFSVVyFnSxOpjG0N+jbG0gKlWY/Um2IbkQm9Y+CL76q
ybxZZhF9MTYwsso2hkvo58LCP38DCMRu9kWsE5sB+md81XJ70rY0cwr/dfSc/jY1qXItAtyI1E4i
i5Mompcyi413l+Xr34X+Nws9wZu/XOj/p0rAwrzU3y/0X//MnzoQ7w2hThIXiScwtPygAxFv0Gl5
KAdwjQFR9GjB/rnSyzcs5bM+gfRkCIDOd/cfi8hyg3+aNAUCtwA0/ZOVHtLfjys93hb+RT3fYfew
+aRXfWAK/ibnl1bs7dR1l+AYQX3kTbed/HA4EHxHnJ5W4B0v+n78YjObjnYiFHcHw+jvi6LVUTCV
2gtlMv02Aa2Iad2nykNUb8DRX+aroBbOKUy7+n5kY3iAnZBuExz1+wx7z8ei9F0Qm058APSzbsZa
fcItFe8galL0xo0yVBhWy+mzXtJrifxA4jobEvMd63Ry8PI0v/EdK922Vs2cafJbML/Qk8icW2lx
Fh6MriYMMsooSGaatFamFjiHTLVQdP10eFuUbkpGoOsdxzqYV0Y5mGfc9N4J6pF+a4yRfjtaIy2m
rrDUhg53ugVyEDwZXuSdSAK8MwbZ3tJYfph0Aj0NCZgkVwI0v4794RXl6JwMPBINZUAKXFa4iO48
WCSk5DigYIQNArriSLy1U7380nMZ21gVO6OKyASlG5w8KhGTBTmkIt6W2RDvvLppVr3os5XujAbG
ALP9ULiR/7Zpw/7cFNH0GbjC+JRXrXUOErCE1hhXJ2nFwxnPVUTbyIw2yqdmpw+S7AarHVaQsJxN
2aXd1jESvkZARUYkeUql7hKMLdovmmctosoGzOWVN2YeEHOMPrCNgMckEMBXte3f0s7OyEnW9mni
JKtAFcQ8AWnbKtXZr4EHnL6Om4hCpei3aIX8PSX87A6T6MQ1RouTA65CX1tbeApuSohJ74Mx8p4d
JbM1l97y4Jeyf1d2vXrwfBHdThxcbvtaB77Usrl+8BtRH+NWT9+JQpTbDKGvt+jBuuzsIYVhn8y7
4ASS+zYIBDVgxyGMgvAnVPt0I7mxNMpFMGZ1R4kH/M6rGCto6KW/jCeRfm6HoTz5Uqa7cWitG4n7
cpuVMnpuXSd6UmVowJYo7XMG7Gc3EFd6wvZv3Zi9XeyqtgjeNqKoH+LJ8pZDVqf7TGv3Ze73Ppcg
2z2ZqjSfc1yYtyoQxEfi8dnFcSoyOkx1isQ6tN+mZX9jhr1gONLC1fRmjSCzecH/SsVsHBJjbZa+
86Ks/g9bDdk+oLi+IJ3D3hfQrDaYU9zV6OTme0skn8feKoOlFgjz2XHzh6KzoEnV5bid9Fw/o5uS
8KQIkj7YGiZmbv2ufgo7wzaWvSbVC9GX8R04cgXgx7K8z5Hvhtu84w8FU5Q+kgqeLTuLprGON/Im
DvgRe8uiTtCmxPOKNHvnWHXzCQVwV9EKpFda5HuuKvIAy3+LnxwqhXSo6kZpnJwxJ5JS6ac7OfbN
QfpTvhdJVqzqsk0WLYvlc1N40d4h63UzUupcocEdiKAc4vuyhio8DYq86gQt+QQXe2ZCJE8AhoZH
B2/FuaS7s+QHpcJYhYm5QuVb3mnVQAazVDeqggyw9LyN3cTZ1q97/RYzfLpV6bnz/e5Jmy2RibSM
c6wH1i43XJ3OUY+wM9e76rPVjHwSAGe9PjjbwuiJ0E2NVuOWbblPVI0Vwd/6RPRB74wF1IsxeDvV
RbLVOOhyeR5tMtO7QZKHjEFtEfjjuqWnR62oaOmUel73SA2VPMQ0wW+SUgRhmcMKQOx5Nt1AoFK3
IwfztWFoTzGtfncRBFx7o9Qjk0rCUPNgnS5TLfqQuL2+T/FYrikgqIUZJ8WnVIZAkYrQO9sZsTZ1
bQ/ZYuI8c47mVAHH4bhIoetF0lreclRx7/RaZhBrM0s/dZTvOepnEywfN5VrGB/ee49d4zSJMPxQ
uSI6ZlP3ET+p3LEjTsuRzIxTHQhK2UiAj3Us82Uzat4xa0V11wD6v40hDL3X/Cg9UQQq13RCgo3h
FcFqMsNybdfK+oBnytxJOiPryneLTTjE5h+TE7S3ve2VL8JS8+bSTuIJNXH02JhGly4ISIPlGXvB
liyDBApVQNKs4Yd3hoHov6dQuugCNRAIw6vPQ3tajWNTruvBdG9cQhdjdG5F+BZ4b89Ao/Liadi1
+WVbKEWB1W4JrmlmOlr5mLb+NgJuuQZkNd0lnSXWZQf3bjE2+hSDP8nFwg6GzXx0PxldYBLgEiQf
e2UmHFalC0+O7TZiit/UaIR3ABNgcyWq8p4TKaNVlvf6U+oT8cjKBFm3MVejKe27qY21z6Vw9EPZ
uNoGgmD9Fmh0ureF5m8IBazP6di7j7j1/Y2hK/1d2EU6j3N8bTmOmtyQVlCdqlF9yutp/KxPLcs/
hqQJ9t4gAtLae2M1YXNANqHd2LlOaAzw0IiQGLA0ELpmlqcesaJF+nkuE7H3x3Hw0NocRMgFUilN
VctrzipQ6a4ImdKLoXTQc0x1hdvA8V316lWctbs0NBdi6DWY/uhh3Dy7o72f7Bq7fbYrm0TGolb4
3sg4/JQ08hna5Yvut6+IBp7dYrjPjQnO/dRjeLNUtq9yZ1xDVHswVVAeytBxaG4m5vsEj8NnbpDD
B7Apz26Xk4P9IiOYtcmhhDiit4dS1aprtpRO1SRvOWrlgVwg+0ABEIGFFOvZ+3ocuNev2n5o3TvV
qBHOqvRf22i0XIpzPT8cCW0maLxuoqlT6Nt25NSzzcKyuI0gdhbPJQsoZ6+Zozj4yUZxvQPGr83K
nT42VxzyEkKSxvzQVpHzbI+2+kjLJIjvfHxpN05oc9Vqwyn0tynZR1SCh7qf6NAGjR1/cUOCih9t
cEk2wZednxMFGiUF/JjIWuWaPm5B3+SbTtYfaifoQdME6UqnyEuClfgwaGa/k1HpLMesQcdQ5MPG
Sx2Ok2l4iCpx5PJMBKauFfYiQZXxXnMIV+Us8phPhAGFWFEO7CDaO9r/wZG0RmJacmM8UbRUp4pf
80C4EZf5qH8RiTceKk+SMyC0dmvkw7gA08JxC7FHSyAIwRpRtEccT/9sXHWkVsAgBNQMFh54Fsld
QDrFOZsQLcRKC/aTgDXX+r5/qDIzOjQ610ojTZe6Y5RHoiSb1Rg46mNrSWBdgz2SLtZFG6Ca3loL
dKqoqEbWvS9KbAchWMrGRzUASdfdtdTQsXyaqIl0X38lFIhjNFFJEc09jwLTF9Qk0v1Q6y1+kc+t
cBBBPvpKzK49ZDhRlv5brfvadfrNJc4E4kJf5z+X626jzyAqXn6Q83/7Q39e41DfG7Pj8K9EvL/a
WJ7+RiBAhn2DNF+3xXfhCcJ9Q/0MyxBGJjn7U/kU3wp2wngjPRsSuivQJUowB//kGmf86OmfS34G
EcLw23FuIb+8bmOpgaMCogPjJgf6hUSkC7Jo2FWz2N0P9VxmDM4xK45xYhBsEIEv2g/lGJKBU3sl
Wq+Iy4mxQq9pkSFiI56nVExarIhvgllIuPgqQFN5XdW/Uc9fySCRbvKBOYfjrzJREV1/chdGExvV
RBxOoA/3RkgT3iYA5ghNUD8B4Ucg9t1P+zdOBOv6yssjqWsaBBeAKyLF4PrKq0UpaCzO4zfISY9F
4yBmJMLSkNsY5JTiOqM0tTMqvXz2erKVEGOJDtSuJ9vO32C8NIq970QI06bOoYuWc+ebtmYjhzsC
27nVwTlGaYol+iEF2jFtcZ+jsK5nJlgQ5aS2491BVqMqlU3zUoETnCwu3rUmO6SEE5cQk+CYF4qu
rM8xeRYsGKHfUQ51qHKS0u5TvOzZieDS8ouoZdbUbUsGp0ZfUEbmQ2VYDALYDPZLZRFgOgqNLPeL
dLByC0z9DlWqgIw7rw/WxvzJ9ZB2yUqFgfnAMZEeX+TUfLe6itUzvndEgyhB2YvNyKU2ZpvlMyIJ
FJWyMFX4dggzPpFHvXM/TgQnP1bKDjm6Ko2LsRmHRn1jEkBonqakJ/5WOqMsn0yrRdrZzF4TCnTI
kzRzBkhOVW6isUzNWYtgDNpHPKK8uYg2bcD5CErxviqJWF52FdvYEs41j06hoAYLrgJ8OqK2aLEO
OOS7hTajvu/8zkARW1Q5BjfRX8jLSW6/xH3gv29H6b3v2oo/Tqhcla1UJM8hd5RpqdeKlxRBdAUR
IJqmfgr7HJMh0dzI8niPFknYkcVribSUHupArXJ6N04FP2uHCNu4CSaShQ7T/JM488vxMP7x+83y
Vk9pCMyjtNGc5dR1/W0Y9NNZc/VwWCD/GHZWIAx3pRThV+u6GpmEqWfwKdGw9c6q6ACboaoJiH9U
mMrNfhgfJJKlk4bE2yEXzxdcEOy2eAnixr4dofG+R7VpnPquTO9IDQleTFy7u0JLhbuE3eS8zGDE
D5hMwZAaE0M25L5y1/Udqk2IuXMFhZCK8WAC5x3W8LsRKUlVN2eE0rN+tHMYNl3lMLz6KJPVW71B
MoRaMdDydJm1yjLQkwo3JG0lZkSan/sMeRC6lFL0r2PMgeeZ/wgZuBx6VNuZbjzEmPiiZREwRmoz
N6EIFLPgzZx/+TTR6Ndz9+K3JR8YVTTwzPKZN8PkcuKcSZmURe9val0r66dZTHfvssRXa21yeMER
jiS5TVK9uEHdSNvXH9D4UwUqkk3sm8MdQnO148hEC9jKgX9RN6dJv5Z4QaeFwWzz1sMQ815o2AAa
aO2quMm5PVYPyTRp2nsNnKc6NmalVdge0QBv0tFi+Z0wM3qPkdCz5N4n6Wk3ZFqlln5H5O/UCRaI
acx4l1XT8C7RPKFU/qrZx2ZZ7fzUTYeNYFUJOXtCrl1eBjIcXX64QvOYx7KbJwWNcf6WobdYQ3NR
IHxvsWBQiXJD+QSzvzXfxj4wUjBCFH0+O5zdTyGgSIp7acYztSRA0scZsoo/VkYFuw99DqJxy3eb
5AOnzNrAbe+TtPe2yHLOMgvYFD7MJALSEQwkBn8Tpcf4UCtE2asGSucp5k42fHDhLCd/2BQiiNSh
ERD460zvTPNtxv4zcfFsKRfs/ZzGhomICBfQPgT7VKFkn+WUnBL1jwCW60UUBe4JSKn3ZHfIsIrJ
eAdndyAJc1ZrjrNuM5kVnAyMemnNqk5r1ndaF6lnNqs+DWsWgIZOZu80hLD9sRCcC6MPQSjaeiNK
W9LLKsqRIzHMlT19W/19bdPxtTIdKnPHCZg4k0UyK1WjsB/cnZGYwae09p0/hsBC8GpU+dsmlce2
r9S4TtJqOMvCCT7aVpevaWqR4pXX1j2s0vyjIcJsY+Z6gLt+ymxEnU515wWkcjslfNCFydGd+0CQ
PpqEkiw8vW42oEVod3UIlmei3LrL+vItAFguC6Jr123vpGeW9fJj7LXhu06kdz2chngLP01s1KiQ
Xl30wlER0ciR6WOfCS7U1SwthstsrNJETYeUeI4NAFtIFYokdhgCDsteZxUPbDrlU25nZbiKpzrf
UPcpPlA7ml9tFnmYimZVs0SYeirlgDMg6rJV4Dv1a1Q51SpthdiZUxxQajHNkx3UjliFXKKQH48c
B1Z1ZXY3qs6KrZuqEREagt69Ew7mJrApuPhFudXBMq4qvuNTDOK7Z5fq5B6BM5KGMUNYrRrhvyOn
VW41+vQbW/PkUqP/5W7GURKcETbqhgV73Ol5Pu57zfD2U5P067FGs9aYol2qdox3YV7Lhy7qpi+6
nsY3VOinG7pEyM1/fUL56TAncH7yfzj6MC9S4/9Rk6SKzCJOrfQPA06wHQgfbiO9xSZ06ZDGOrBD
6I6/syPNhf7/c51dPDS0IWgQSE66NB7mRsF3NkaBsNAJKY8cLqYJsjBZGJAec8b49bejdfHTc4Ah
SY7LJo1q/arh0IUFgkIv8A8imU8YMPlYs/OhfLYvEud//jCcVaACOSCDErh6lchla7LhJbHGeNzX
RRGKPYqRdKmBbl//+lE/H2QRpVHn4SxO1/wnbJkiFqTUBl0erNnHhvY12tq9R1bkbH+pneJ3aMq/
eR4wYixWBk0lmF5XLXq89kzbNONuTI32/dctCD06Owaka04jdTTyen/9HefX9eMY4cthbWBTEfx4
14f1kfTTxqsauuSSyibSLZ3DDwsqO3AOGQf9L6IclOwZhneu+zHbx68/wM+DFOGdzXue2ezmT+An
FDRKH9JEHtoWyDD6OYuQWnBk/8VTiH+gN4czkpvJj1Mh9U3SAKJaHpB7V7sxyqOt4wKs/udP4ULp
zhYwOFbX01w2lqlQDsiDB+1uJaNZaI5T7zeLyd8MEzqLlo75D+PDT3SeBJJ0VJJucTBna1xEdTuA
Ztg7w/riNGjKoZt+c6X7ef1iTWcNm3ueFv/p6vVhpiCZKpXioBW+fDJaNzhMOgznRZsSoEkijo7Z
qZ4YIr9+oT+vLEAKPRoBfFtMytczAhxFRHSgbR6SltntA2yk09S5qymW7m+cx3/zFRkcDm5WpjpX
/qvF0kn7ikdl5mGoQvRpmVHcTHVTPqeCAQMIGP/SPGr++feDTIBmFnWOtK/ZR51OpngIT+Nw8e/l
mbCo1dNz4aLz25l+sY7/ONXxJTq2EMLxwG5eu1MLeCquznpymKracxE0ZDZRQ46e3pfdVBG+ilJi
4SPHvBt6znVA3sb61Klu8Dd4owWXCxJV0sCsv+D1sDh1Tnka3rmJpGn269fy8wgHo2bNCB3LRDN1
7WTGfdCDKvEZ4RnIVHrEUfkcDxr7JR5nhtr/w7p7FSI2b5Y4XJlVbM+U6pBr/bhCBCn1EvJeGOKo
l6r14M6y0QZh0he3Mtgyw9Kfx3scYamDDvOMzxAf6cXcjDtK0TqC3aQ2nJKibTMSH/6PZ72ns1Iy
VgyoIxief/x8uqrDid6Lfbj47+jKxB8JY7Lwmlo5bSal/66M89PckxTBmQ2UchiiECp+fKCK6vnQ
P06HTvjipcZcGkMLx1LLzs5t/Ne/+N89jLoRKFx4OWwHVw9zgZjpgaIQPNCnvovzBDsjAh2iNvSS
6+KvH/bTlsM3cy8pdda84117p7NEM0pCLUZ6jjYXS+htjCwmIrfEXz/I/JGvwKCSLJfz4cHmywEf
nT/JdyewlKyyQZZOzwkCV9ydzh2uXWpu3SSPvlZM9U0Zd1RCRCDcI9AJ9Kdp6VgVbqN5GyzUcI/5
iDqBBuzWWtagu54xg+D0Bcv8TICKZW30dK5+wI3gctyDKbtrcgj+v+M3/fz7AMlDOQPiBMjIT0eh
iJiG0snq+mBOI+E7s6k968NoG+CbWf/6pf00+QnQZAwQT0vBlnbp1VBoAt1syGqrDtXsZHZN7JwL
VRDyo5kDLt2cgNjf7DJXZyDBtua4JlMfK72NSeHqV8onsIKqssVBqkH8gbqnO1TC995fCiIkTlHV
UVNqPxbDYP5mpTOvhwjOLwgKOPl5sonNfXZTfD9EREpGHPqx+EBPMsmmlR67MkErCRzLgkQ/+O4n
aSSJoPFRG/XpQnfJrSqIdmZDD3hhmvF4rwM9zVZTMtdrVAVdaCHoGREI5jCOqkzW8bbl779z6Lvi
QSj6yN55GpkRFC7x/pztmGybah5eUCQ5PdAMM8pDV414Fk1ZD3d2P1Aaq/2Euh+dWDZ6mia4cN2g
N5NbW5+bVrqRZOeeasMJw7W2HUQk74rR0KZt4WBuooqdk+jkKFM/UpbWc1yPduuRQlWVxyZBVbt0
0nLqiWNTgJbzKTr0bmQsRZfaJJe0RqgQTLYqshtq33rXFy+oSnLgUBgHKR61pZEaX/rKTSiKazHz
xcMTSjF0DJLwrhuh/a8dPFvFXhaUKLcwB/1wB6aJW1GuJv7XSTnfDp9dgjeDhtd8rlElcw1bmT2+
Ui2P+mViBIgDFyNKVgSCLjiCEglteGdlRVock4DW4bm2cE6tzNJhdhdGVib3BY5RY1W1jaHow2LK
SAB/HQMpi+TeKY36y1DrfIveiu3pD0vmrbitlDGXovqUn3nQI/4gX91+sXs+7rsS0463TqDEHDve
Jpk9ZUttLkoanNU4NHg8dRAqV3j7KYS7KJbQxVtwE5YtiDXj09Rb+Z4cRJyVQwFlcKmSOazNw4dA
CSdMLcKToZzZzb0RabMhmOESoqBwi2ppjA5tVk2LxL7rqhplUNuQvzyVM3xBmizh9hQwgvK84yJh
OoTUHUXnG/0+HLTUZ181uuj01ZeKTLWetqihqG/hXKPKGLT6UAGBtBFMEb3IAMtDV5onLarYGy7n
AGr2jL4pABC+Ix6SuhmabGtEOaaTWkW1rRhevWbyiaDshruvJTg7bfkwVjgYDyI24fr4IZ6Juq37
cvd1WkmTtUWf50zvWLH7ktsRpbfexqSPmyKMEKVG1ObNRrCMV9JmFClXcjMLU5v3auL8Q4Icz2jE
iGCAzRBRh//amkGZ/eLb1nyQQApEPa5wxEtmxHMltqI8vyhjrj8DYudpedn+HNlSZAypXaHPc+hH
oMmKhnhDzpNe32QkYNBLLjU6DZgMebGCTBlrE6Npjs51rvgghk7tZFOSfnqfEx4yfGwHx0L3ljp2
kty7hOC1t6iojFnal4tlW/nR+AftZ4Zs7KIhPI9GSRU4HDkbI10GGpyxH9MGwAYYUq5grAi6OQkz
uLGcDxzMkyaAPdnMWXRphAcjhhk8ZaQiaqlNJnRVU60fU4qSGypok/sciVj4h0zXB0ptVMgblwLZ
1EIh/Lrj/yt2/U2flOsM2+t/bpMuWZGqly/F92LXr3/mW5cUVCW2BuosbPsSzozLCeebqwFU8xtu
LYLtGgwPWge21W9iV1qhcPEA6krIeN8cD3/aGuQbMLsmGzylKQpiuvdPuqQXRtN3dxrqFq5LSe2y
f9Ouvb6Y6qgpiEydtBt8O4rgXuxT7tg+VZ0n8uoQ68SVq0XCaTCMt8jHZGQfLS/N+nVA5rjtNAu7
GEWJqtzz3cS6zTWOCdgTNEzhegw+CfQJVtokbgZ/m7AWRdGR/N4OGcrE/xfMsq8mngUFFQnjhJ2t
zdohPEI9t0fK2r3raIsQjddSIyA0zw7AQtlHE6uf8ysVSjP92cwrv1kWsqnK8V2MFwDItyvAK56R
cLSh9zaKGtxknmBtArqgZUuqr6AV05ZcmnHhcFFKiLwrlFt+PRf9O2t+N2tQYf961gDd/NxEn9vm
h4lz+WPfJo5j4PkBAEtdlBsA84Z6wp92IOsNIRzUMP+UCuBg/XPiMNuorlzuDd+k4H/JC/Q3lJ8x
EVk2ym5058Y/mjji6hIkXAf9DexjLpTO39wnbZMuKTKmblfkgUG4coRqh+QrcnCap1Emn1x4Youy
wNVC79tbJrGsF8MwJgcXIMRSb9wHt3OTAyGTye3QpsfOpTvpaBLRa8Xyr2tIu+LOW+IhwVWHunEj
6K+s0GJZzAjlbUpPQ9YtW1JGPPNcMhVW2FLhqAg3WRvKGRaBwTOR5HTLGCI0diSlr4gyf+pSD3lZ
VHA0K0iiseNPUiv1Vco5d5EYqK1wzVb7sque6IuVRIN01iImIGSd+c57rdfvY8v41FU8XtrlU1pE
rwh0rMVQ4MYnnuZskDBKFhXfR5ZDs9Yr9SSN2KP75uQYBvl6eQDWe8iw2nSas68qd48lqFn7Na+m
8/x10GSQ9+PklYCLYSElr5KosXqlK/7StOMVcAZ45CvwGnR3n0V1vfIr/qlO5zN0pUBJ6pv1oiVc
bhdzQN4UKfIsqST/ayLOvds26/lPsn+6i8hrMWeZs0x35BWUqYUVqTGmc1CkZ29Mu3Vaz1sy4UQ3
tuDomveWuW4VH8gqZbKCN/qY1B6KVmcWnxb565irAjxsZS5tf0SgmIwYMeGVfvZTzeA9eA+ejlL5
YguiMgA6KiMLVzQunhu6fsuKCs2D7/rJUeFXwrCaTpuSA/Cud3l7Vs1De9vZu4b2cBkk4ARQMQtV
r0qHcWCM1jnrXEIUde+hR2e/pPXYLTPdPnewIZZBnIg9OmTW+7itV0WQDQfHa0x8n/Moavhnueyd
otrAPFnU5tqZ/WnSlwOviYFFz5fwd9s+MZ5fOcXThcOgvkj76JMlHH77if8GLGJAlcl9qW9c0uTJ
/VtmGW8JDAVyDqecbinKeMuqrp4uv3cWQAHqEN0um57vSyatNye98dMr9otWuulBN4JXJjmjmt0A
+D6j03UYKsU8F7Cjjo9pyH/lDvXJMvggzDykmiVR0i2vCz/zAxQ7dgMaiwvH6X1uSNl0GyJ4JvS+
fnIS/kIJFY4Jx2BymY2XlwEEqEPhzT9aJtmnrOjNtc9F7MDR0EZywKBNk9o/jEjV77M6LpcmpvdF
X+Eds8iW3JDGa66rpNBXWSV4pXrHZwjC+sattWGLgcM4WsqPlgo21jpxmJQI0Y9RH+co+QpGGbV3
8gfy5BYnmL6ydBYCLIMpYtkgXXNMfdXTLjp3oY0+aB4g5PjudKM114PAi97i/l4ULV4DmMQ1CCwv
OQRooLYDCsk1qZ1MwwRQ8eW3hVM8B9jlRwmDjyWEIZCXyltaPe/mMsonJwHMBpJviyg5oZ+YehtM
4umKxNxyeRkA8whnip8jMWF+G1nGvI75LSZv2l1+5qblSNxUDCOcK826iw3/pYxsbWeHfFXy4hCh
toa28z2L1cuOPiEL5ScwklfU9YRUWMweijj4xECELc3c8A961eZHJ9KHkz3YW7ePP5EjzFHEwR/p
J+ZsB2NGkFOs7QKbeVpgID+OTuhtHMkgyzMrP2q1x9NJj2btzbA5sTig+1hEg4CxktY0cAb+MqPv
lqK25NJpdAuuk10vlFlX+17StXBy6usDUo2dXoDh0dJg1hahWPF7frpL0qrfmueQEhuRhPm4Lel6
rNGodUsbfzKaBz5C3xrMIpJsd5xY+DeQTV/XJtMbzPVl0naR7HAqYMg0mvAOVo++ogRzNlGNbKWv
uQsb9T/bTs9gUkO5qVGjLpMi1VcA5XGMSjGcWid55RjHqxmZAZd3jUQvWSUZf2Vr8LuKHDM/+LR6
pbk2S+As3yaLyb9DjoW1vaBu6/rqFUrcwsnamCx7XPBBxHoitDTimlJ9dklpWecalvpCOe+zQhTr
ROMi3Lcn4FvxwurphozRQHlUS2uYPLiydbQShEnQQtNkSxrV9DGx06xbSMSDcu25Rq0tpqmKP5lx
MayMMvZs0k/NBztI0hVBSWV8OwZ1eyB/lJ/Q0v3AX/gBvc91rOMjD4uoueMeSQjbAmkrRp+qHmA0
jEmjr/GYV/UaMX5pLKVSGni39kVriuIL2LvPgl5+uwisIXl1laVN4DG0aQIH4w39rsmrYuNlCQHX
iwpS/rKMK+Z8DJVoFbAVIWJz/VviaSdtQ9m5r08JNCYH/7yosx3Bw432RO57twzboEuPfuhZhFNC
n5JLNSYqOtmdNMd1YOa+dp+3HB9CRz58dxS7+3r2/x5LfF3M41xDS9KlpAa7HZPIVR8n9TRzEkUF
wyYa0ThP4Sv4JlzIuftA1LvFsGLWiYiR/uvnXpUt5/OUoM8Orp1MNcfSr8qW3ohJ2GvKdmf0l8WO
OWhFyZe8B+I9lMnrr592VY/9+jQHsyHcKm9unv5YNaRapaEEyttdOjJA5pOAl2CzCrD1fP1e/14C
fnMJmD2UjJ3/fHfecHWOvrx8fwP49mf+VBjrb/grdBs2PEhu7sf/d3d2nTdcCuScOAOYe4aG/nUF
gIaDuoHancUH0E1G1V8KY1O8meW03FZ1GpV0xv6Rwvh6otDcsQkRxCM693m4r/84hIJ+0Ce3LNqd
aSIB4wQAKncJx9M7itby2EHsKj+SFAxx3QvZE757V38zTa8GMMXu+ZpDRYErPJqHa26vUggpu2lo
tn1rdmtnzIChRmaKlS3Kdv/Fo6ACgSsQc0ja/CK+a8JUFshEep3NFmt6tEX/1HMCxVZkuYb6L74V
rxJtOP6cuffz46MmY0jKUQisI8MQYZ2Z1GqW/C2bwWl/Qz6+whxdXuDcCBSo0Cm1XGsNhq5pk9Tm
BXqRT7LKaJ6xh8rXoZOrIPdBFhWQCqgwJMtSF8U/66B9ezhHoXkUI5S/+p4N+hTfKptmqxHii/F1
IG/YEOo3Lfmfx4gNw8mkxIPR+ueWbB24Vt0pv8WpIsh5EJdgJntQTreOy+y3PcgrBQBfCgEvcwtA
pMkwudyYvxsngIdM+JJNu+UW1SxwfvzhWOYrdMkMD352I30KQr8emUzl78U3lycCsDK58huCov/V
Ku6HHG9ov7SzyQ7mCzVVfiyvWP/6KVc709enCDp3Lux8cF3za/7ue+FSMQBzJu3WirpxYWnakW3i
7QjGDyUqBddfP+3v3qL53dOuhgZN0EAFlNq3btcbpPBFi6DLQH7GSck1x+M8kCSffv3I6x7a5RtS
CaR5hvCLAXm1lI1hIt2+Z9oZofxf9s5jSW4ky9qvMjZ7tEE41GI2AYRMEZmRkrmBUWRCwwE49NP/
H9j9V1eRtKL1rGfRZd1dZAgE4H793nO+I844hYvnWF8zbeSCaUfGjCeaiwuJKGgKAc2WkMQTjMlD
H7dyP/T+sO0ngDrt6NZfp8nSjjNat41J3t3D0s40zBOotGgmf7Mw/ag5WD+3pePNM2jrrPq59f74
0y/jKY5OsuMxSsdeMCHTxhz/5mQPW02zwIYoA8GeJ8fQ4uptTfx4b/riTpS2Xn0LwMwK4A/6Z1hl
8W8ecPsXtya6MFR2POE2//nho2V+4eSLXXT7NUvcjMiaRmg0BYw70K43sXqaUitDxOiglSRhsTpN
VdYSWFgSm1dO4D8GvdrkQmWbZq70jWXUURgRKA3jL56v4t5sb01n0Y7YB6C3crgKCTWGMcLJ67kf
U+25G7wo8K0UMKbQ3B2TfISqVuvB4J1OHdBcOjFFH3SR7WOlt68SkT/1o0dJKmaGcyTK7lrQMxzq
urP03eXQpKDJZsFJhAkymMpk1l8QaQ97xi0aDJD5I5+tS4cQGn5ojO3QSbozr1zt/v5u/fkBQR9G
YcBTL3znp1ztSXF6s8f1R1fJLZDLJEg9/Wik02O/RPW270vjP34keccVT24DhVjXm7/eZn47DQhb
827fRtHRUGILH+yrX4nr1mLuk/vO699/w5/X7TWazEPGuGYR/KQcUbE/gGvvu302F+TeDWI8QgKm
q222c/j3b/XzbYq0wnRMjMTfoes/3KZxbzMsGiS7oDfYGKMb4yjH3v3NBfzluwii4lCCrsmfP1zA
khFD2Y1cQI38O9QZrq8doI95d3//ZYwf5CKsB3wbBD74plyDHvEP75On2mI4JBvtp8mQIS7obOdM
ZRw6qpJw75RLScGNz/EjPrXeS2vGeyny9HfL0io5+NNQ5fvHoIQBaEPCkcEA56/3S9NIsaSDq/YC
xgLNJr/YRWPW7cTYpR4NkkUccWn621aX74Uc3UveZeM+tvXhplwW62Tn8ndCQPOXnwkRNfAqy6dm
/WFbiYWmaVFiqX0V99VRb+2trwMfXgA83EYQA4LExWxSgBcOCnw4Z6jZc0CMlBn6XiXpahTvhTEN
t9iJwmUZ37BNm0GTdvXDXPVMXzsUEQyVx1M1F7dQGH4ncPr1F/AZ3iBcFjz/62//p7U+Mlq/nL2R
i5rMl7h1610/ivgpYRUL8HxkYaQMPShdp2PHassTia6fvdR9VK3jH/s6ioIJuOMWrq5/L7HFkD27
vC+AFU+WRw9orOOZPm2msVd0xa5NgVr/5u5cf/afbos/fYMf7s6xK/jAaAL3s5bFJ7D+1amzJ5K/
ND3s0pZFvmd0lmX60ZJ0DhXGn988h9Yv7wJOu8wdiUp0f/T5eTNryWz3ap+h8K/p43r2F8qqO1co
BmK+/k0Ww/TimkbyVaHz74cYwq0JC8tC2gjieGfqAJxbxEebMTXGcuOafU02rK7vYYjBac5i432u
DIOl0n1w6S7aWClCR/NxrmHrMQZbv9ZsozgsUn6mVf3g4CgIYvGdBuor+zfX/OfSzcMJA8WUCoFw
lx+bGQjMXJQoLAhNVrxU0d4dsiLUFtAddP+s39SJv1i2HSoSTp749qgVfzgnKUTY9H8Mta/j6sNP
vYhdmy6ymJbfSbzWV/rhTuKdVmmvWAOdftRaNlHco4yxuZPa+DE3rPgFAc863pw5TdhzDsNFdzTv
FDnG77IZf7H7rjkxiEHQu6+ztr8+hl0MHSnKEEv27vwp6ry7yW0uuog+AJV/4cjr/GaD+l57/vRd
bQbeBjov9F0/PDX+oKkpTbllOYZXl96i7pnhyc8VgD1rWN71qHxEfjOF8VxT3Ah6vIOKUVNRrfz9
A/zLm4mBPTsLY+afFKQpEh07GXh+R092oV67cPCSiKTZVMJlT7KPv3+7X2yaQLIYfa6C+J8lg46f
5THDcH5klFL7uDaiYOm95DdnxF9eXxSxqJrXy0vG0l9/UEy4sTQEZHvOyG3goRwEfZQRfhgBLRqV
xdM5iJ6c5AYQXRSD/oW0sZ0G7WpZnN+tkT8fyj3w/1TLOs8QDeUffuxx7m0wBMj3rIFOLBKleKfa
5WYe5jiIS0MLalVW+4SYpo0Eif2bB9j41RNMNcTFpm73xI/3WkfAkmlVerufcZ19qV3gdExx4u6s
UsMu8RdLxwlkzwtstJmR02ZwmsJGcggXYwM4OcmZEs3jzZBYNJzNruuNwI6JN/n7O+MXH5MhF5F8
PPrUOT9mnCWaRy595TR7IhDaXY89cisUAk9q+fQ3l+QXb8UQHsE7cAfd837s/aSZoWoEkc0eLVj5
IazZvV+qpGwZwOn/i69FDWqjd1lbaj+tamjfsGN7otnDK2vvEdM6Ozm70VXWdnQR/2g03v1z9fhz
j/sXixjvRFuEEpGs2R/PjeYCBIQ0sWafQtQMI1zlD5CazS27GwrLqYQyDxzgN8vHLy8l52tB19kQ
aHv++qDFsV51fmI3+9lcZ7H2NAJzK8kF0U31m7dCXPTzDkGlQdTfalVg1PnDg+TlQvYxorU9lGUd
VT1cnhbQtRiXEBwU5mOnJZKEeOyuCBprGLUdJ8d+2i6Ta5XgumwerpRIGf8Yqbl4NgGhkYRa5V4f
1kXhYPGMmuQz/BrtJsdno5jWFgxwFAEJcD/5ShZKAOkxDR9s5Goj/pT5ytYSf5/OIK63UrQJud95
gnquNxF2FmIisR5PxeRswakl5ive87R8dzKaJfjYOcEkV6iarShs07xNnlQhjflYkDFt75PUKMVW
02sDdf80aXvV54O6tUtmJDei6+fo3lFGUe3439q4K8dW5UyxhZ9XYUWqSnzjudUKo7HJribHpCke
BhyRAFAqTcI9wHC4mePWbIEOpM+lQva/mXohsyPkl5gZdC/Rvs/5ShAo67lqr7OB4yT6CB8A/16p
0c/DabDnCZf6HBGTo6Gfp+9Q1mZYl/ZaXKWADT+7EMSQJEXdFCweU5iH2k41AFmdIm+KxKThoUpF
221njfSWiy5LL9724Kn7I0XstGu8yU+Z2cXE0aPKWgioUZm/r5BqyG0Rrbnsumb6sPSU7T1lSVME
U1FKlPECihkEsNpm4Njf0+fd9YNdv0S1WbwWWPAvXeWMpGthX9NI2tpajX/uCUGuGrWbmJ9fIpcm
qkjibb7g8jFFPoa5n5e7uB9OFu4qRuLqc5YT4GD3JuzpbLJ2mFO+Cezf2zUBjc9AYI4DSWzro3ze
C3+RKArEQlawH18pcDJf3A6tqMB4uqnc4fPSENc7WCtcHOQNUtNnXXe2Dg78O9sv262hV+kdUjGk
zYh/r7yySG6skd+D00K6UcRTTYtl723NuE9TzCowHaJj5Is8mLK8p6iAk1qwS4RKuct9XkxHXLNY
mhfCg9MlP+d0l6ZRtKccXXu46Hmznbq22GSAKQJof+XVaCUhWFTvLvLEpdSSaWuMXrJjcgnVC/wp
gT2zuV8oXS9RXNRvDJ716ypx0XJ0jRNOetd+OFpTBVo31KFHw3oPqNY+toUPJb6KpqOlp+ZRzS6o
12k4AVbdpXZtgEWfX0u9b16rNDq4tnhI+/kVN2lFdJJPo66PXktHi1uewNI7Dr0LyEhrohCRD0FN
XnRSkZWGTiw91AVC43dolo3I/CVMODdc0lYb7pq49S6qB302Wuq6myMX4NUKZ9Oqd9yW9cGzuvRA
bHV5qEpv+BCq6zdzOi50uPIh7ZY56GVTLRZHc1NvMbzL1O8ecwkOYWNy87yUQJ2n0EVVnrOZskhk
cT+Sy7TktziuSSBcLehebhz1njxkTXYSvO7iXfFfJAYkLndEFu2srnEqxqP6NCetq5rNbEZizMNF
me0n3P87nDmgmDSTz7x3NVN+nXDU1wcrL8w+LL3WHTazNFwivjSHeXXuei2RzPNgk+cnU53QOdmk
h7blSgHtq4pw8crhMaGrf2cWhOtFZZWnxzEDs2/7aXNrjKZHsN1ANg4EvumUpEr/4qxJYjANwKe5
i15c1WyyXzvyqx2G87EEaABXA86zch4E6voPn+Y+rA04Nhy+V+0XvpLpiTlT+dHWeFGJPlPGWwWW
OuSIZp99QuI+pT7xLCpR876jYnn0IOR9GhSvA0uDWKXObE4L9Ivgu+TaFJZ6oQu3ApvxTsE1JuJz
g26heU1ir/na1CLfgVhoXrEkpIcMFWZxBDia79JZVy8IKmfOh0BSQ2xCZRf2i+LhKEzNDnIdFUzs
OHYAVcI69g2aA9zw5pZTqd/ucs5NJdkl6Ns3XRoPz000YuP37NTwNn68zoelLtCklIwG4UUmxXoP
auMJnmbygKaVqDW37c2d4nJqz0zX+YrQAvwEds/CR3Xy4Xkwp368iaMoPpMehBxER5AkUWBdiwQb
YW3V6V7oqfMwdKa9bKhEmpNTJ8k5G1X9RuvO3NI4s89xy6O6rSCc7JZ+ynejnES5d103PhcwWNyg
tqFU8hA1PFT8ujThm1OOevbsIl/60g5xey+W1nhUKdc7zXJgkzOyEC/hohJkO19p3Jr3td3WX+z1
hBlUzlIPYd5kKUIPOz1AH+RlNQg7RiuaU43U7noZVP2lm+v2dYALAAbEbb7K1XeB7jbhsjZVGZ1i
uhH73u/UN39U9lksjTaC0fTj84RSt6beJRrh25JZAv1QbY6WKFBrGNF8bbAt1+HoZ8AyESM28JYT
wjm8vo/QwkjdeKxhSJxTUneeaieJbyEeSHLU0K3BZF0SYomWyNgMHkWkjU8HwZ/XnOZWj8JY64er
FTx2ID9levK0jHUxjtLDd6ldrWvxuYdtvSCCtKnAK3jyZ+iFxbHNCX/cdD5NnJC4iuiUlB1/AD3N
Sncciw4YQ412Y+E5p41VqRcwkvOH5w7k1sbCDqJoLo4GXm7u8j6pe2Yupv2QlsnwLGTXu8Eo+ZCF
rSP+79r6s0Ve/IPmL9A+62pMzrNTVsRnIJx+LRqSNQkS7Z/1esoBt/Bzm3AXr22ETpcGS87RyLV5
57suDhmKjOQsFFfNy8iD12Nt/tAXmUK7FHYFk92LLiYqkmOjJ+iyrJFXlAu2F0OfnnCCqm/LOAAQ
XxBbJ1sy6+cPt6bNF0Q9OQ0b+i0KdpVD/FTgaHiJWMkX0nNTzYkuIuHItcFC0szHchichO/OnbRo
TcvS6wjuNNas5FzkmTSC0ljknWZlNHGHueC3xmSYDEfHkl4VgOH9kJg/gULqZRY05dh8AEo2nkWM
q2UYlfGOkLPvIQFNzT2rxfIhSXVrA8eswHm0md2/m15PYFQEOOeg1TWXxWEnV3t9zI12g9UVqLBZ
aBe/A0WVus7wjj28ue+iisZ/Y9a33TDXn4gLbO6NzovPkUP+ceej9kKwYh1Zx2DdzB7Pd0UGyEsD
2V2/bzEUssbLfGXCYtr9oKJ2bzgTR7u6j1oWMWh89E07q2cgbHlvCwCD26is4/1QFMNBOCU/Ddvm
tYW6j5ALUFJ3jlD1rkYD+9TWQ7RZdTRdLPm/VF3XYTTU1hfbj21wKjiHagEo2bQmuKGD5ewNrteG
iaYI867lOeyscr4YJeYdipARcE0WPZtFTBigJh8Qtt8Ao1ypOHrKWabFcNP72W1D/0fvk+GUlTUu
FpU7Z30swdm40K8ca2G8rqfazYT091zNdvTgRKY8+lPaxyy6JTifimFjg+3uSFjWaZjnIkx5Nm/0
eGyvgSNXaAhBklDqUwLiNN/QQv3sE+5xzN1qDdIcrG8D0SRNqhssaR7/sFSzrRwD0V9H4DBpry/U
2/pm1if5xR/XOZMkT4bO8rGJpMu0LKEghT40v3i4zy6Yr8edO9UHhzjd0Ie+RYQXQltvXD7T/ys/
5SUYfvYcLpKpiZiFnhMOoX5EawZZnqtjrunWZog0/ZyXAk1c39tXZQTtWQAlvOe/uDTlI+2xb0hY
s0Y/vvSKNyEK0L3rdexzNKahCpNl8tnHavXsqK44pKn7PGGV2NMuJRkRsRmduBV5L9MxuUk9GjfS
MI8RAQtfEj0ad4On6fsOBR05u70VjgMPoyIkeAM+zN/GEFiuKC7ESybsfWVPcsfjxAIsMRluYge2
vk/eyceQ9+bLRFLsrV/6C6qFUjzWYF3hD/liZ7N28dVU8WzYrns/D/xK9qCmZudSF27aro23WIXr
94VRkxnUcZfeNhm3AezTOCUSooIHXgPE24CfUsGEki1ggLDxFxIPetehoBdx9pkwILSkY3XogB5n
G1toxC6A1V5086VLtRJsVLNLV5/hhhkbBRnsmVLY0VORS8oMMQCldHWE8l6XXjy9XcIc1MuVgjAR
RHqyTeyVJGS19rmsbSmDZPQNhhbFcpxnOdw4hA1W1GhQxzHaVPBHp+xcZFiRN022YJRr24pjaaFl
PEbM0IYbP+qy19IUzh4XbcWWM0l2LMAFLfm72nTnR1ZzPdPMXpXFA+mXfQuE24ejcLFdKB+ZOx2i
gfxXT+U3mFAAmVSjy6ovSZhlwIM2XHX4V7IZoEN2gNbmE4WJXt3SPrdg8IISTG6AJxJZq4stbzMM
nfE6zaI9StP9YizOe9TK5o2KtXgjXZ4YTwWH1C1sbWcNfbzt3L68nx0qloIkYIbe2PSCeIqQjpb6
dBhIzkpPmiVHHK+urtyDmxuY2SrhyLM2xljnqtmVZ9o36CtN0FaSMQBhrtyjWOLLMqvuzcYjphNY
SrFJZxbQLBm7b4UydRC3WfKtifQFiTOB7OcGFcDJbjP5gHzPG19bKh5+t5RDTglUhl1Cw4Nc1KRc
L7hJP7Fb0jtbiNPsafrzr0jlMx+pjzmZ5mUiTnE+qW9lLrtv+ApXy/bclx+5qOgqqKWL3nSVGV8I
cWSnlwIGn2qm6A2AM4dwEaWaH5BarL5pdq2VqNAHnzCM3K4eioZw2I1KplHu3Lgb5E74Ix0NvEbc
HonZrwLpqpAPidPnNjWmjN5sw+bv+PWEhdHN/NwORaVzG1XW3OXhoPiU24zMAi+sUGm5HGIm3jRL
RaWu0sXuODfq1QAPbKzHNN5RvPLKiwaW+ChG2o9hIvxZ22vzWgJ0TEjhpU2lf50luqhCp4VCHxQR
mWsbbWGrCwjyi96GdkgSXFJkwiNotcsPs+95V0hymKxHYflv/7yY9qDF/cZiPImeWQHnC1xjAYjM
eULuLd+OA6txVB7QC+LSW4aoHmz0Y9W+SDPaPSgLUg6Y+UQumUEX6AyXZTJ2nY0DYsag+ACQEtU7
yHikqWPU8P1y16Yf0tZ6nl0pVAzDvpwRftwg/B4+Bofe6KY37Tq5gU6YPObzYALzr6oXErvc+9z1
G2wOkMQekZmr+TDRho/OoudLH8wBphetdsGnTquIH8+Zp0pj/idJYOQ34dml95/MIX0ZruKgdfz5
pQK0kXJ6STf/pGeqQb2nmcqKvd9D+qLwJWNkDx2I/LRC5/nZjPycC3iGUpzGVGlgL2VHRWcnos6O
utPSRAGwWKCjx0Td8qgLDtxswuxfwPz0NR0Oow4+1mUimTQZLD1o1hKygOrWoZ02kycjIxUPnJR+
YiYNrqfscWrE3oTWN0+flyUZn0YTAfD3fuf/aVB/o0HlviUN8d+t4Z+yGh9k3yX/FX7mh6SF/O/A
xn/9xX8JUX2HKCmPESJyaKouZ9UK/mHiFP/QmZowkvaZ+lFl/CFEFfY/OFgyuMInRkW5SlTV+nb/
898CdK5nM0ODo2EwluQv/SeJjdYPg2WdDj1CPwCuSAmZyRlru/tPo3GQd1UXRY12xRx0uId6BPdR
tPaxBGu9dantcSgN5oWE1WHvoU3YGsPsH1foYRjncnycc6e8shSxjkbTeQcQ3sS7R5iag0oaKCGd
KoEZGF/i2jqIHG1SJNoiEKJ6Hvv8jvuVxXuMPRJnSbHnaDgFkUL/5ZdVwcaY6/Gmob566CpsPHVt
Qve04vJWjIN6hGzOyu52Ipz7lug8jRaRZz1lMvtAH4mpIOrvZ3/uLpl07H0z2oLzUNaXlzRb+hNZ
Jc0VFg6I6lNT5nviGtIwK6rpeh4dlziViZSMbOlOoiVRrlM9YMhcrrUSlxPKAkSMzSjmKAQVWFPn
Tw3RQbNezYdFb/WtXgsWJRzb13oLk7wwL7VuuBscJwa5HpCFo6kMs8nHD+BhnsqTNee4gRPP6QSX
qY/TwYN1uGninF7/2AQxlUzAj1VeLR3NE9fWSF7JMhKUZMQiLhA1TGY8VYepgncR2IrkarieD41N
aOw4J8/kpJhPY2k7x4ks2E+VIc1Nohof8Lglo9u6nU19C3I/bf2g0RJDvxrInlkeKgJU8n6bcoLV
vnKIgBm5kUWvLbueKoXSp5IKuqstBYBY0ZHrBwJ9vjSo/iFm+Lq2HXE7TCT+Ds24LzG7HEzXnvZk
UVTYYxggnXHzdRcNR0xHk48zaLfxFnJDoKHjGSamXMeEOBE4reULin6SuTHDZ6j2brUZ3KkWauU0
xaAuasjH7Q0wJaAJBSsw/mV7wwspstRqAqCRyrlR1TntJ2lG9qVd2F1RnCmZkpZCXSvbbORwmZd7
PHgeXRjLXYDJ7oBVrLEDYqnb7uKrGf/m06j3Sn/Qhtmhj675WVHiJVqHruaO1AZvIjAiJ75Sn25G
CC51syNWjRKOpAHjRXr1dD8CuC835JI25s5MSZkPci2eQqaFfhRopCL4wHIH7TnJ7TQPzcUt503n
lNNNbuiECFR+8w3Qw4rrYKp+AQelYaBybdIv2F6T58iu8vJWy5gYBcwV9PMyjM6wK/A0RUHfJLLa
GEApT3NmJPhQC22bLmibAuyN80MbJW6MXLWdXvK0oOlvN4711iTCDIu4jM9NMjdnzsfeluYytrfE
qMY9H0AnRAZbGwMxvDBU2ocUc9AdVOXq2Z+aqd+4jUFXniwaRWq5b7RHM8uiI4SJ6AjkhhaSrTo3
h6I/2aGhgXve6Ebl8pMvOfWRTfbHxhgSEymO6i794FZ3WK/jvduITYJA5OxnQ0woZj1d1UVt2huY
9Mun/9sQv6cN/2ZDNP5Jl/xjVvrThrh/l6Bv/rIX/uvv/NuUAYoJfwVVKdwC0AZ/7IWe/Q8SigS1
LhvbKuDnX/3/9K5/b36W/g8UgADi4Pu5SOTM/2Tvgyf510EnPUBQ8is3npkq41xnnbr+ee8zZeVF
0isOlhd/GnNQ0Z2iMEc180oK8ENLqkK1DkK80nglL9TY9e68w+x16tahCW0u82iRRnVU60ilMki5
9dcxSzvr5N+uoxdWqvZjjrAFyHUwI9cRjbYOa9BY6Rft+wBnHeVYBYOm2kvTXaRVpEDF7oVwL+9u
ZEvKPZb8aoR9QxN97aE2zVZpJhEk6/iIKU/QDOV5Vtzs9Tpiypg1QYVZ7m0QzaF0RxdizNg/gncB
VbCOqZJ1YCWYXI3rCEt18YsjynRDci4jonXQ1a0jr2wdfunrGMzg+d3a62iM3tZWMCvrmZn16/Bs
XsdoJfM02UPNHhgGh+06bEvXsVu+DuCsdRRXFw1n5nU8166DunEd2Y2CsQEQrW/dOs4T62AvXUd8
nPI/mwNDP+ZWJ45O5Y5UwZH+K0ObpaviLb/qZlzHhiXzw445ImOHc7QOFnutmQ61xZBqcqVx8dcB
ZLeOIhGq7kp/vCfIsbzkrM7XaeG1/SZD4pXT6Sxu2tqKx63pDZTdVZO/9rRQ71GuYXVWWhdYVkVf
qI6H9qGxtOgBZ5h9JfKZQ55W2mCuO6ehDK/T21YW42vkc37AueE/T6WVk/4heyYZkjFQwt61VSMW
akB23r07jhT+UMQYCpmDfegsr/7kphlHtswdiucKsPqVXTD61s3CuBXV9yOwUTAxjvW6vWZ64oV1
ahlcPN/sDRqwNNSVWVckb0YRznSpV6dGW2jbNF7lNqQ/5eQ4G7JMsSdLeUXFZOzM0c3eXJMDdzhF
cbVFRBE9ZyZnWg9o0XYqU/kA09q4tZwVA7YGCtD/yd7qOuKI5BsuZ7g0X4xdmRFi1jF5u5sJS7jt
uzwGGxWLaatS4rOXEeC21Y3IzWz8EGHbQOZpdKt4npn7fGl7GFCaZfVZEKuOq9pK/kwyTHdcQC1g
UgtWC/O78cjwBNV7x0siIpz7UK+Ar0HfKZ7tHtP8wVYDXx7e/HwhSY/PWEriEDBU0XKRtpMH1szv
QFodL0i4Z9KQNp5W23ko53DqSphTPH/71EFpgieAFnA0ATDduElXPNdGld7OwAS+pfBH9kZv1e/2
RIM16iWo6PWTZdhVvN3QG7w8GGb3Pl4SeuZ2azuBFSXevZjWWZHWlR/F2rmo7Kp/VJkYQZHMyITS
9Yt/79wiauqe3KnkDxZrKrQ9sIiE+Fbmre4r9POjyN6+32mZ3fFuC/rvfgN7yr5KJxi9kBfleax9
Dv50Kxj6MXF4pn9hvozVOtjvSuHek+8jjjKPCIygyRG2LW06M+4JaYBHxqrXi+qEgZ1fzcSIvCvG
svvWuUlKHpd0zhx+5quGDIVLBD/tMjZauU24IwkZ8u3ozTcZHI12mTBviSZeaPB4R3de4Ulxoj3I
BRvA4tAGIqTI30viQbfff61yLOVDGs9gm1RO1RYY2BICmXHlZlfY10ajRIRdn7Rcps28fD+i9HKL
ibt+4R+IIj55zMACs5FpoLLlVlUJTM35rtfU49DQvBps+ValjHhKZw5878bsehrd8V0y6KTpdsmh
zNoPsMNXvkWLrqNFVJnuZVIW7bRk3znLc9wqWP1wr64dJt5MU+1tjr/YrGcZeGYlLx37WL8xLYxG
Rmo4F9oBT8rIjFsHQHuYG14cOm5tBYaLHSAt59uUwPlxygjdliercqM7o9OmszGZ2c6TMfKF0XOS
PeQyGAP+ILYzWIGNi9DqMAxY6Dsvb5JQa41vVTwFQ2O+NxXk1iZJ6yuOPWpbmaVxxHfytTW6Q+XZ
92yTRZAPvUWjJo4+abH5qjTv69zjvVoqVe6KoeiQh1Y4Y0prDukk01c1W3MIaghqD70lRADjYflW
Djb9CwQpqxBvV3fTQ5X19cl38z3C6CSw7YUfOHWM3dT00SYb5xyTo/HkzHSx6OIc82kujzq4wAOY
NdgYXl9TRubAj32CoeKFQCcpPzV6j4SmkqDsct09tdz4jPMdPbSH6JNulA3EZAKyjPnDmutLnXru
e2oyFBJjo7+5TLFCmH6PHQr/z4RwWVueddD3VuMFZAcxkWfyuzKJRLMZloX1wBqKQ0zOIN0c4mKC
hXGLHz00pfqWzF1Edrw336IuGnE1xmgTgqoziQ+slrbfcnSurqXh3Bas+ffcVsT3OZFxZxEwtx1N
jk40f7QMKnleh0IBCFOGWb8ruGtbwA9HQmbyjVXXn2H9EqPnKT/MjOFVj2BK6JLd3qe5hjOi/4pX
8VOTWHt9bqKn0agxm1n5sLEZ+JFujtSqFcQhYQcKHB5DWo1V/Opl7MOVIksA/d41hT/xHH7ufSNg
dbi4NB2fciJzqSHAYSOxcebT2EUjIzoz8iakndlT5hIXKJQo3wH0Z+8MkIqTTxr9CmmJQjlo9Ogd
Me5yxd+NS2uLTV2/JXZF3pO/g+42aaisrFUqWbfebT3U41ulz8XbaBrWrUPCI/E1nHtaJ13CgqeI
lbxLGacmlU3EAwIUf+NMWXw9oB0wTsqMjIlD7QIJx2/6nRc3pc4jET93zqSdHaP14D8xQeRHJEkv
amNtO+RZf434WHDHVHj6ZWPXRKEtI9vg1MtbCcPnJBC+baPGLsHMNNEzKLruwsAlzbaLajjFdn6l
3XaxZx+pFPK9octmm05FRGwh5+Jt0k4fFRyPs1HG3dPYpuOBTLTmxWk6dEqshSF9Upq97ggrQdSE
irrLMS+pwhiraiddsoDVhtkcJMLtgENohvhhjhCCGB4fq0AXKIovriq8jWqj8Zw7mn7TRlULKUC2
+8ZE79yPeRRQM9xMyNRwdOxjM6Yx7C2fsraVdZhVA4qusWmJu84NwhcIySyFDh2rzcV+kcvNlCaY
+tF4bMyeNGq7UMPdklPj5eAx2bkG7zyPyN+aTI0IeHLtE92OW+hB6n1cUWCNM3c7v3biXV9E5GFY
5N62bZqGwLR4xHGZrUP9CzuoPFcuh8Xa7+eN0kf72aqn/TROcahoSMyO5d5OqQkMx/OyPZaBPeBf
IiINeI+DjN+bad5bHVve0MhiO6RZv530aTqlg6GCPlPREYjLdRo3FxHZdkgKXkbQjjNdRRl2Dmb9
WkL0J3POi5+zuhpXbg8uZDW+JoVR7/NyzOJ7y8noq5i9GmM0LqMYgPRonDafYw6/tH9h6s7fAZLz
dJyof5drm1IlD7K4zG2yELIhnLzaZO7V51NGJtTQ9zIsnRQ5MOG5yfw1yUkjFxvHiqR5YDd8obl8
r+n+sCsrf52B9OND5C605OZF3caZLcmKt8UNnfbXZrHS7VI7l9SXGnmrHYnoyHjCgmDFc+PW9hc1
yTnIzGr5YiijuxlLkoRSY3hv4xl1im0ON/+PvfNYrhw7s+679PhHxYEHBj25uN7QXJLJJCcIusSB
P/Dm6XshVdWqqpZKv+YaSJEhZZLXAAef2Xttr+/NtQuw+0gw4LDMsps7Nh/GmQ1EdY0oVTZGyA5y
0txXvN/hqoLi8Ta00YQ8oLZAHREDl2sxlN9ECCLjmiLo+5gJHwN3HpWgq9nlxjvhgTRaUjeIQj6R
ZzKsmJN/ugZR7FaVk7Wrp0FWWh8SZA5L6tg/TtHsFJtEX4r+iJ3Cu2B79ummdnIeiNOgjm+svQlw
7gAM6UHgMhXwqvpZQzzWpod5DiFEzLM1nS3kaPcqy+fnrBbZpZH5Bw1olG9Kg1Tj1dAuS4siLNdx
IT+qPOepr1X5p9s7y5kVtu22A9C+rXVRv1C+OBuDVfy1DYnepAa6mnFi30LUiZqVTkD6UVg+UarT
zJ3WFcM3pxu6U6WAx8xZ7+HAnNrsNi0q10bCacp3FJIMQMMkHre5DiKZ5+CCwaI1LKkDMt/79CLB
wdFHtn5l+e49g8lSL7OZF++zRJXEvtq0NI581y+CTgzFY7Ho2+xF6RYumjewfOPG0+dDvOjh1KKM
I/I4vYkj1HKMXyCq/JTQ2YWECJUkBKYa/PLbKqIoSX7K7YpFeccWa1Hhtb+K8qieF43e+DfFnrmo
91ib9D/kouhzF21fvaj8RuR+6aL7axYFIGvmc1p3OX0W6kCHCJu7aFEMEiLKandREc6LntCOUBbW
i8YwWdSGvLAnGr9w7fqy3JJS7R2yn/LE/0x9/r+mPubPvcQ/n/rs34a3OP79AkT/2z/5deij29Yv
QFkE1jvs7+wrkJP/tgBxxC9sy8GcQ2AFyrf48n4d+hjGL6AAoNDjXsFdgpHlfzcguvcL1BVKLXCQ
/z6Mz2aw9Ds/lMWKhaUGHZLh4FFgVfOnIRDm1mxO7Mh4aBq16LbmvJlAj/E6A0Kw/LOyENlB6Ks/
CE41HqVMtSvFxbQrALAC74o9O8iaEdWkCLNhrTmEiPsawbljr14aIfg5XI7I0LW+jO+SGh4NIdk2
62uJ4q+zoHv9VN0ZGvFgnNHD+qeOrzSm9Ip8bgaPC4xM6lr3VcwaoU0I8a1bjYfxLRNWpsyyaYc3
P1LTm2vKKaam4mMLZNTT9tZpPW/pgKujPWnqvTNk8tZGw3Snpex82eBPLxMz88AnfNWlKZ7br76O
dPqXzCI8Wuj3kXSQQ2lxzMy/MZ6WqU/6L2xa5mIo+LtN6+dXsBhS+FYFOB19YbX8fg6Xz5aVaKSe
YPg3/YNtdvZGGSN0eL8cmfebRtW6K3Jp/bvSVcaZDHXemnIA8gfEytM9ymTauOyQDz4A28sc2vLG
QGL/CdVbey4qu7nKicGEHSfJhYYaY5u3dPK01N4ukhD+usYsbz2vfmozEy+qGs6I841HQxo7IF+f
SUWy++92hf/ARuL/0UfCm7aEu1zAQC+IbPw/ZjiFXyYKhSoIV8/DF3359qOy1L/rhjXeaa6oD11i
1oc8GWCfSarHVa6187bhaQLzcRTvivBJhi/QwW+jwkqPQ2naD+HEnyoM8F+GKknMI0r2VnYOjDiy
lu9sL/zGMMaAW8KoJIUwHTgktu3jYsAZpdXaLkVDtp5KbAKk8nFNm63oT2I2PwunOw+1oe/bLrT3
E0BF1up46eJxSjejDdVOMGVAqfCSKT85WlY5fMQS5lPWmsOH4rw+uBMpSzWAwBXwZ5rHvtu2MdF0
3JTpjduzvsgaDNWp+SnYriPZI9YR9DX0yBNM1pwoCm/s1jEUaCS6CSOxGRyhETOdcQtEY2PBt7Rq
izi55HIR4niZ8Tzhz/nyMsoIxDX06ivb9qs9gg59W8im2SMsiU9Z24pLuMQysnLrLzaVSkvLvqTT
VXJO9hN+Ez8g2ta4anE73jatzgdqLEOv2YOraC/3JrspuIlD82yxVHv3EcucLYtVmmBSdvPX186f
zizAMyR8OiCKSGHy+S79xcHzu8G1gdcsjHpXu0oCru/RKBY7TW+Yoo2Dt65dsJ4YTbl26nL+QDCO
laNt1BTg35WfiSpHosOM8Fi1onpmc0LIuczEjkXK9xEHw7rqnPwpr/gpaV/bbNp6E20H3/25DFFx
iRY9NTGERN7kpXEdBf0BJFze6tSRmImtMQ44rqZtj0luOVDLlB5dtfrGbjVjEzNR52eO/XgD1XC+
/3nZqgRFdhw706WuIOvpqgx/lJknvnta3jz7OMmeC22uoErG4PYIRwNmTacVvxci3VVlDZgXXGMn
sUF32D8maPyb1JPerScqRmV//fEbf96ZC2aiP026xBEsm4g/7cyHCoRcNNcIa2vlaHTPrg6RvtIe
ktnnHeiJQZddNdpjMsW9XNmj8tVlrAs57jwR83gxuQcZCmVVePTSXr2lvYN1x6ckiujz6vCFsRVv
Zpn5HipiBrf//huwlscrCDOey8jw/3j9FHPa1DoOyWvmwJgdWa7eVCqKtpUTortiyTxvw2rgvDAc
jhjC2bUNzExF4rewT/pA1Db3HqhIYyIHYHT1szMg5ZMGktdtlXnhY+ZWiGlkEdGR/vVr//k8/vvD
Yrn2sXdaLrozAzYtSJ0/vnYmyHE9W4N9LTsbgfPQNOEPrubQ29d4BL7pczxfkrEZbzO3L3Yt+j5W
G8Qpsl+M+yOuJwiJzCQPmT0gm3Mr7ZGlKrLIwWqpcKuuuJ29Jj7Tfox3Q05kH0uhofnR85jgK4qt
9yYcuoOYZw+jziLV7jCEFLjD3RpkH3rocRl4tqjZnw18HHvNQ0zb4HzehJ7rbLPGjODCy/EFo8W8
q4c+pPaWxMkWbuERj2eMX3rUcF4ZuaUtTn5D38ym8rdmmb7rzM8baRbVykyVOmRw/V8Kl1udmmC8
+3nrhWRLfNahJvuNk/I/kocbEmpWG1faJ0bleQIMk7GR/BSqmbcJ3N8Xrrz+y8ry5QRZPprEDY+w
x+aLJRYxl5Vz8qmFMjAZefoolAFt24KH+93Nkw+zRGhYRXI8pIPRBPUyGNTQbJxRzDVrm4HsTYI0
sfgXFwJFIt/0H64EzPLUDDic7Z/l4J/KBs5qiKRpX13pylvC0pH4AohdzuaM3fpuwmUYuHLZUOAa
iLaUYurNwQvEGogzCQp5c5Ba5RIgkGQojRnRYXwRcRr0SD5zdP/Ftq2YXCFxc8X7NIjsieO/fTdo
9r+62LW0Nczo3MUV4yG4LyjHLn3Rsv52xcR1YBUmnhUzC7NtphNCj/417/YendN6mpWLDCN/Yt5O
hqiLrYYUPSPe4U7Q7pmETHhtOtF94m7hiEwLDJQlauVRn4FYcNfu3SxeSs7le0XE0D43yO2IP2Op
MhrxvPHN6VlXqlijrjdJBZxkvmLkUOz8yOJiTYzGCtAquR+41fN13ffpEbmO2JOwO2mMHOZqNzM2
Ki/GGFqIJ7pUfuM5EH9rtARCAMIJE9xwnCfPDSsGthxp5UR7Sd2CnM3kNEAwqeSn5rv6VeuHpcBB
LXsU3sijqsmddY2VC4WBhKjL/gUAKbZLjrysXKSlzVDz57DtFnWexHIbeE5jWesM6OljFLXNIcQF
ZK1mPTHfpUl2QhABb0lPGsA3yh9/ukeTXGob9BHiPc9KztW2yrHGcbKLQCOS4RzZQ3okXThl/D+w
CNOsSTJthCHyXS9nWCsTko97/IMh+xQ3GVGLdP2+1dhsrppmnn8YTuodsBxom6zLU1ieDHZJaK3n
YQOQ1Q88qKkSryyd7VAT14HcnCqTUNd63QJKpZFVoVijb85+gBO+0joTtmRTtoZoud2C0SH6Ddcl
3MTI3SHgYcAUo/Gn+f7nifofgd/jpL7++7/ePnMoiTH7wvij/UObykOEh8c/72wPn2/yD+kMSJGW
f/FbY6tDiwTiuMR0EUxAG/v3xlZ3aV+RWcFio7Ghpfy1rbWIbaDHEQuo9Dc14G/CPp1wBpzdtLXL
eUY3/G+JG6w/9hc2tCkQlrwsGlyOzv8T5ZTqYdWRXeLcIEHVDlFYjNWpwM6AUc7DX4W8h4jJ1GSN
Knwne5hjZfvvAAG/JHiTB8tNTTvQS/ORUEdEQK4WnwAfjEhRDQ9tvCKfOOdAa/xyrbHNQL6VGRHR
NdEwVE+iqEJtRZpvZuan1I+bHbupJLlxIVyyDKRE2OI2Kg55OHH4JR2R65MerYs8s9YQmuwtpmz6
YiJ271Plt/UqEUN4JmdenZvOaHeT01dHw6+Hz1nPXq28ZWfhN+IlG0p3J1SsXus8FQFTewd/UfNm
1gm3Jq5O1meuUcvTPMlxL1RpbfmitJuC9hPHkttvJVy2Ogxqolz6Gt9fp+f91m4yBlgGTO1bTUrj
mTyjhdOp1oDDVNDEUlwnKFHXtqsIeGrFc2bH/tNojxMt+mjulOE/j6PnbHoxBaHZ5/f0u9Xe6mrj
ps5zOj3W7IFICLjIyYc62I6ML76WvfltxfIQuMHGhhV/Qqbo77JS69+b1A0PE5k227TQs688iykg
Ek//WgpXEqibutz7RvzVdUa9wYAwfrd1b4BRHxMiXSkvCqo8814No4Oy4yaSz6Z8zuP8GeFffCkq
he5KDj2QFvjLFNrlBtSVG9jkkAE/J7Ydkj7bPh3Mrp8/uPMIOwbLhTosV+RT1TfOFusKwnu0Feme
HX3FQ9h1YXMSD7AuNCbLO0GrOUEEGIdu5ZDrdLVSPb2bpma+DQcpAjlb1VmahsZyTow2v8UsEX+4
1s5KMsrlXDPjh8FpsjNpydNZsha4wF8D2yXD4W6oq3pbNM340XpWhtZNmG3QpZr64eNrR3U5WPou
d5PhzPIh3o+kvJ7b0EOsMjpD9ClxigWZwkIkUclFq6lT7kmnwy1XceuKGyQsYuXU/pyt6sIgT6ty
eh8pJ649c5yAYyGqNzCjphVTUHIF1kYk+y3KNQysWk44T5kb/qnPcxbVrbLw27GrqLf+MJ7jihfl
Vo46NvPUPEVMfPNVjzz2R4kqZeN5mQ9fOXXOta19OrMN+0nKBAB2GOE7qrXBWI0z7bKJDXXrJsJ/
RmqRroiSP6kQOU9OIAurd1u89/CrF+mh85FW4UyRmPc8sHrp7Hhg2SsWxMN3v7RMpkWhCxQHdWoH
GDwKinSYTuWA2jPwUFAdSU0b1Dqn6NxMEBnuXBv56kxkWOA4QKra0cRojtPimuFMI3h66L5hbC2x
zhegMpKQh6HrR/FJUzik7Nz38sDzeUtOyV6BPslvgHMN+E/rftoQMpGwOAgnJKne/NSjK1wRAKNv
pS0wRpC5gJLTCi/SK+o7x6nWeujVj0yCnKtvdvu6MOfbgVl4UI7u0e64rdFMGeMhDnPWVoNT3kHW
0HDb6w3hGcqbHtImU5e86RkIGVXyGgvYtZrDWrob6uHgTbEMDwWhBw9jUhmBzzLMHJFCslFhOVwO
95FV1ecpUUnA4Slumo6vG5mIDIo8JhdMoMGNzEEc5kr/REXm3CirKg6QPoxD3nQOGtkmDzBVGUwO
w2hXg4RcE8v5qLkEqVOTm+0D68PpKxdoMWfNnfYkkFn37lTljAB19BFUlDLQYzvdud2o1nHIQS6M
uT3FshufikyQXa6KiJKwdy4kQmlIljiIfKBs6xB34otZCrmfAFIE2phBn7MIs0MJYDsvPATnveX7
2peeVNpqHKQZgPDsfiSkLN5Y5Gxcm4qhqIJIRo0j3qI5jzaVnmVro+wRlfeNRudEsf5CW9Ge6zy7
Nuh9jtJ3isCsa3XCr9jezQX7rWH05juhx/5tI+t0abPCmQRHp97lFjtSdi/eukm9ft250vqKFs0C
2bwfHRqRIOXMzFZhOsiA+DDtLDU2/KWyh2cF+SKwdDVfQZn6CG9K5wVaEveG6Si4Bh6O2zgdSULr
NA6sCLuiHVuvKbGlK88Fra6HRbGbRam/DWQ6oyCan1iMhYExTMbe7h304YJI1Yc41se1Av18oLG8
zkI/UD3QF9Sm7mxSMfEFF4btr924vx9UGj1row00qcub1YSQ/i7JmqlYaVU0fBORUx19s3KPETkr
Hido6O85N3EDtuLckKN2nefuriNgk0RLoABYt1NU4V3HVMLIF/rAiluCtsXX8QXPkTz4nnZN0UWx
Ba5LyPdmGAXwQLw9OZrdFpl6tmnMLg+EF56RGKe7EpMylXiCGHnGPzoovKzcUHLb5fRDUUsyijFm
kC28MKferjm+h3B4k7FQO60XzmlGmf2hu1n2XjdKu7Gb+r4xc/sBfsmTmCx4on5YsdIzyXlpyTL0
OrfbVLbbP5Fm1h1tJ39L5qQ9yATYU5XGC1AW9Vc3Z/AQRi1qjjEbSiSLkXVtoqK8mxdaAIQFu4eV
d49X1njB2Tycce4xqEG01D/rcazts7m3z7kiGdKI7W1pJhX1N8ZPx/o2aoO1EgBBNuQHhysX2P6j
70Vq12FDv8WLqAdjoyBDVOGXh/wtQJskdyg32CayU983EFvP0rKGk7LT6HvvN7ilmr5cqxljKolf
8w8YMo8SdTzJK4n7kIa8hFZPUSFin185iXnpOVU3SuqveCU0tG0WZAFV0vYyfxud8TyFuvWUVSnS
Pwz4G4Lu+yWr2t/GYxq+1t007qwxrl/Zv7Gc9Yl3LnujP7hD0m0zp3kddM4VX+T6NmIJmy770KyT
b1pno8eboOO6XjIffR/cTBplp7E9uSUsUshHeX9jZSDNwPphuBRu9pRoTvFAUZWeisrjUW/rNETx
kHrJbVm2+s53I3WDIXmbO6baeYwTL8ACYOuMtraTiZVvhTSis0sntqmNpNtH7EPRoMDEuEOqMR6k
lSEo8rp6PSWJja50eCUlJgnAONhqx+J6vlXoG4PUrvVjOdfF1vaG8a3zQg+LSQVQIEwbx16lWVQV
Kwdl39ou5/GjINDl1QGmKChz3/LID9e8kB95l1fbhA18GUyFVh+mRnhBnqQkg8x1Sq5HleZEe1pp
cVGjgdIwJXVi6HOGEdiKPzFZG5gB54FHmoMPzPYXYWKa3FL3Bm0ssu2Ag24rQsUTdAj148w5gIKH
alOyStiHpiZ+ePDPVi3hQquuRbBHfhlRm4uVjdKj3gATvLfBkJhoJyZEDWGziFoNbGh81a9ABqM9
XX24cYtONSsEdsxnm64JUOM162rIUFdVbuh+r6RYUn46PBTxLO5dxQNphcYugULS6h+jcrNbiEkc
CL2RoWtMjW1YzFCVHrwx7BKYw70ny4+4y3t0vRh6/PzRHSV5qsfQ9uL01I6eXz4OU8+nhmtz1IhU
8wsq5VVSA2MxEcXqbh8UeOvW0E9Sdz3JqFhrbZi0ECWn8Yt4UPk5+LxCagT7O/+mfNWAfGwno1cH
JDJjjV8A7CisgfjY9V51qRR/u2yc8sXkzjPTqd7yG0FR+azmO8QPu9i1VbmK1FgwRxP6pYxH70DO
zswdTDN343bO4wx/Y1Wh5/y0MvKMCXud1Qkc8rBB41Zf6yUIJ3HyGt2kyu/FIOUa0MGEvEgO3d7K
Wm85DaY1VZ+xLi1KGGNolplTnO6dOrM2mHaNkygabMOCTVhsCxi+jA3XtjORUuRq/D6RqhIWdG89
E7ZEYFITK6RXja4RnCqyNBB8clcGNazJsnZ6GezwNkrgVa9E5o8PyEOjdZ9EcRi03Swuk4qMIGlJ
w6rNbERFbHtOh1FUMUXnKYy8G9UejmKGZ6uGFOrjiP3oMfKy9qWl9KRnavqbqZijh9yem623fNhh
Tvaf5rd0X7aRg1wO+6HGLTsynOyUOOADqR7CMBftOi75qx2S0QPD6eLaRj6EoUqvvtWyZiuGW+t7
UUbfQoZrZ8tg5oU4kTge01i2toWP1qHrxcn1c/UAtqQp1mGoCveCS9e6L2T15s41skU1jxHURSnm
wANnFAfxHFkAEzDL3qbZlD0nAoGmlwzhjh0MuTNTpxs7WqH2CWnC8NkD/QkU9nV8qpFa84qKbYJr
qFwz35/RqbU2arUK8ENbMfNdA+8e3meqPip+jayfuhynu8r1Urku/Cy+1hGgBFHNjIzBWxibxtP0
jeHCTkMjHh/kPCdnwJHxITd99wYjNw3s6HAxCe0988r5iSSa0F45usObQ+5YboSdTs8pRwUhpP0g
gjlx51ttKtHPQbLdtUafXYulTjJnritG6e1KrwRMWYMoa0Xlyx7GL/dFEuoY3gA80n8uhaxu12fb
pLiOC7HYmWeU+FM1uFjwQNFV38t28PJbPU0aE+qQQzNW6TwFYMIwHg066SDkwuPvzJ8aKsThTvfR
PToSkWlc9Nr03BJtPj7Og4akmQxIGt72rhMN64tN17mGqwhuqsfhxEdSezCQokoipm70EgXi/8ut
vpEWQtmbORp3oeZWj1mWj99+N/75Bzvbxf/5h4mzJ9g/2AC2qcqY7iyGzd/v3VQ1Dklm6sMNEH97
rfmLZdHo+UbygwavLoxejdzc9YlxNFN7q1n11pb6xnPDi+rYmZXk+fXazp8TCDzx7q9f3KJT+P00
/OdrY5+jQ3UFyP1naHyu91UhQmO4Uaq+cRW1YriP+3+1efwHvwSvDHxNlErC/fMHYJPFSdPbDzex
ASKf/zhati3c8m8Lqv+MJP/lSNJbyL9/MZLMsrgAHvfHOebPf/TrVJJ0GwTbBvkpNr4Lpo/8vF/l
Nr7+C2NBB8ELYZZQzhedxW9zSYP/CzeDB+zYpadepom/ziVNQmMdlxwQrFLIcAT6nX/DcOz8BJj/
7jrFC224QAKYgiIjNkFM/vEeih2ChzO9kcexwjeC7re0V/hFnZOqXEY906hbYPqQ7am0YlG8cEmZ
jfWejVq4oYHc13oOkNsrM+c4z64VbrK+nIdVK8R4jxY9t3Z6QjDrfeon9XMFu8IOIOZEJHSFGWzD
3mh6KuWcpOospFtZdbmYsR2BZj37iePycBvq+cCOqLVWRVL6G7oJsybqjqSVwBxKAHdNqNAmehp7
/mRyP35aEFrPh4oyC9JhpcraJpiwcWNiZNBknH2jlevGz53LgCxklffdtYFmtnUbAMwrCjmy4GxH
jx9Ukkz3oxTtTR0Z+XXx0xQbdyw1IDTeGNmrwhYR3V6irpmtcJ9EQ8VEpJz2EXEQR0PV8Yljd4c8
tgZFVcbl1i5wnRiNhMjREhivr0cbrorVusYzzk4D5XudPegG7ExfWq8REKRbgnn9NXQ9864zkvrQ
k9O7lrpxJ52ZjV7huBuMt3RYZEvema6W3ZjFcLUFNa2dZRDC1OjKD5hAame5ECKZYKUnPc+BADlj
de1rDnXiNePoQtlp3QxyWZRRg3RnMWwqoyxvQlXnP5Le8bc9kRLbxmYfwyCsuRqO/2GH6DH1EDSO
o8kKVAr/BRjlmURsfVUzoQxUZh/JqEd+C7XuIakb82qO/ngylTvcxY0AiZbK94TImTe7dAayzMcT
o6lpbUNsWbFNtniSK+2+L8f8IavTnIlX1twYZirZ0EKzCf30vs6S9kYb0y6IuWOf0DGGSOGN8WaC
W7hWo03Yns0r1cAPrUUfRo+z58LbyMj37sgZL+m0iyTBEaCUfjJlJY6snD4z/j4p7FZ2z/4azAiO
Pf/qQma894A7MAILE8bv8DlvLI2RZqJ4oqRAkHaz1hVXYXBFE1/eno3Usk4T62tVm9aW0r25lIQi
vTAHhPTLokwerUTqa0h8Getks7fWVZoOOwr3aKtV3QkAQXMU0rn0fVMBXnFw5OOKTgIvGam7iqxn
ycc1CGpywoAeYpNDTfBN44mAAv8KZ1hsQ/dk9UtsZ1Wg8++SO2nWtxrSKx29yNrPrCu1R7YpPPXR
KBfXfVJ+mxZePLvq19ytsy2IjXYK8tggPZXpE6aWUzZ9ahEC8lIHQz934tnqfKwukx/u1dBrl4FE
7U3YqWidCOuFw7C5NVQ+bjWm4kGWRvZhwjr0zQJqBq3TbRhcstrWkJ87iYZBXAIwiI0XwFjVpnPz
eoeawaDwPc5tfG7zVq7I2lxNuMCKkBYCu+oKuXNO9EqSb4ZBxdt0gGNgUQpdvdDM7pVnRwfo8eAj
6coO5HaM9/mYzbuiTWG48sDezenoXKy6BypkDod6Ihh0zQByuEeW8A0ri7bXqsm+YWgtC26wsrEG
gbuGPbu/rnT64rspHMz8PJT2TV577yyL7Y3jzP5jQlW4Jb6JqHgvDu8m04tvUXK/FZZiWlPhlJlj
/c1RvU3uUi3a16bmLS/h3uua/PpTlBW04IbNJS2iLOhzK6O+k9ndxLG7kuOShl3W4JXcYnqdOx+w
dcj5jJq9PcfTOL360wgGK49F9VDVWIIEKi3SWvPbEusb4FefuvQuskNcSYqeiG0JLINVZvdsO+ek
PKi0B0QXFy1hN6rwr23i/lAl89vIACszSC9jqODpGAxAbHroAou8DEkZxIpP49zZDPtV7GhbfQZE
6Rltvp0k5B8Od8aZY/dNZlOjW/uJ1f2RVGHZ8WzRqo9Ugx2G2DKBZjxKmvLbtPZKPKPlCOaiYwBy
Hq3auR95YD+Ydcgtkg5cekyqevt7o8f1Uc751KyICrLfW67+ONAJLmEOq4WuBSBRudcKPi5NAurx
Y2kQjFRNobZt/aSICDdvD9ANoluZddkDKEPTXdUkHu8kYYND4M+DfFGe1Wx6w8r3ehzJN4+q3yen
HJ02Tt/WOkdmrTNdshTjsHkglKlXdLqD2ff9CiEnyneO9h9FalGag+wfLm3fNHdoQAh7dgHl1GzY
C4W/wUb3uSKMoHsWMK7eqlrELzyTMXcOeXfBlJHfhr3t/xCj7OC8ZqHJ1j/tnzUIFDe5ID6XBuUr
z03n0y58m104Cr0ONlqPgB9k78Eu+0POaRs01A/TGqXgsl4M+RQZ1EnvW9dP9pnRVPapJSLBVtAZ
kK8dFcNrqCznG88Rf6PYe2w7Vpwawx9XheRGoXI61PE4fqR0NRaHUYR7Jy36u9Gl6cHVJrW7OHEa
onLMvH6BCpvemBlaKK7i1nIDw89nXN1V+gnZIkVqAQ+qychFJQAyPLCwyjGTSW5WVbbV7VwRxRsg
F/KmlQEkON9Mhi8uyH2GF3uYhq/Qk9UrKuQerhn7y1XoM1dajdWkHZGN9XeApJnimE2tfVhiam4n
EGREQQAZ3HcuRM49iAT16oP5QJ8wh91B6cgr10mcVIxOUOM8V15sWSuvNMGeWGzfoLGZFU4qlR24
54AWdYZACjhZdPi8cn9jurV4Cf02tDZFLFISUXvN3nWZFV9DXyELhNtOnm5X4Kf1LOw2pmTga+s9
G6bUcKGltNVRl62zdpQl1lMPMiYzuODcTM0BuSnWphKYtaB+kowtAaqu9Ebd613Trhs24edM69H8
u9gR1qObqEPjWnWxyrOifknrZFH+Rl2jo+9ryu9kYati0wK/qiBsVvMXaG7zEgq2T6bhvFuR9J9c
xLJvZdSUW3KF+2zNEQ8gZepTjDCwtDkRWcyKQ+wK9+LPlvva23WGH0vhHjUim8jeyZzMd3dgT9yG
uvnNx0oUr7zcHBmM1aw+i5JcXcBL/DGdu9TbA42brl4aVn0wIvp6631yuFVhq1e68/be9vGHBclo
iJdupoDcRGLouJZE060wZeuffsVeaRPmTqQdcVeE37FUFE+osZ1ma6JqOnVNN9FXahqMwLphXQ7W
+JBE6Z2Yu/h7Vbg30dQDGch74HILcIVkq2Jq/Xur9QVRvVa0jvycNaSNKf4WuJq28vTI3aHhInPX
rnvrnZgug1AKpDLfCmtyWcvlA8NlXTP1KdCbWEAOjKKbpjXmzYAkB3JHhvTastv1rMxs2wnRnXU2
gE5X518yMTqg8Z3jQmFn9LzqMd+uU6etnyJUCe8OMpdtX5IhveLbJANX1VZ3kcaYIjs3U1yYoc1I
J66jxAI0bSWfCuNTsaL5xKYC3YWjxRwuJWuj5ywcs0cGZHInlhToWg+7c81Ohyks2XSntIbMEglq
xHyIjt4MP31bIPTbe7EPVIhMtPR747mwdtgbswWQsY2rUynD2bAVnU+ppqvjgPzjzDvMzoYVxx/h
HLdwCdoW0nDVbyPfLA5VFplrI52fFTJcQC+GXr9FLGjuzKpiOSbi+vCz9ftPl/wvumTYIToWgn/e
JV/iAkz4n7Bcv/6r39pkH4yWabqIcAh7pUtllPNbm7xod5ZGl/if3wwrv7XJ/i+mZy0IEmI/f7bQ
/9smWyZ9N4gvXzeFZ/v85H+nTUbNuuhYf9cno2tkyEL+Jh4YUxeG/qcgMFOSCdtCDTwx5SxlxQVF
wboe8aju41Yf1Sa1TNyjk9mDaB25S82No1rzayQ3rFnlc8x90k3NZZwQ8EGdwzfwDFrOsr7pMCWp
Lhv9PfKM6Ckf8dPGkWM/95bVXngssmwdfC3cxiXGGCbWmnthD7S4vB3SqXdaIlN0/ElxQhZHJvto
32d1a76zGAunkwCr6FEUG+3/sHdmy3Eb3ZZ+lX4BOJCYEojo6ItCzVUssjhJ1A2CoiTMY2J++v5A
230k+vz2+SPOTUecG9sKiywSQ+bOvdf61rlPPKt4MtOgk2c117Pud5kzsNhb8Am/JfOEKN9Q+AEX
UKGXkHU/KQ5jSC7XZqObxIqZ3QvN/wFdZwfolLiIGIEt3VVgVzAD7YcwyHK6gBjt002VBfGTAEy0
YmpdzH4Tc4A8cPwH0Yx48oGZNCoE2UY7Y0y+ZbWHgEDGkAH0Oqa5jR1/lxgxQDMTICh7RrLnr5g3
k0yCfJEwxER0m2iRMFKbm1ZoryPy2hWd3ZyCnYEr2e+euakJXuIwAtl4PUeytqGpaepe6Jl903tA
TAUwaHHoGDaUp3b2guc5d+UDM4ngsWknwz2AQjeX0XplZ6dMkc3iS458n+mbg2c2AaCldGu4BnQg
6m4sjo5XZqe2klzLLqcrbjjEQ6zSaRpObYcl2dfCKtrI2Jnv6yIkgnxHEE+zT4XD0ttM0G7bAb3A
MBd4PScEIFZQgxqYgmDPOM/4XM0mx7tZafOjl8kMTH2Im3dvabqbPccN0MKnEIm81DcdTMORzadl
FqN2RpeAcj9EoY18JU+QRInXUM3NQnvMMJPayAhyVKgGLPgLWWrDZtTJGHC8QhzinvNjFLx3JGAT
wJlLFnoGouOyzv3IoWfedADuV9mMCIhTqDFsCLHq/QZLLUhs+ZjCj8pt4xB2zY09uSAhIObLGEFC
Pdd+hxDCGqGYy5RcDydVT+ys19EUlNh8zDYkHJkmzfQi9AH/lIyDbdBPD3qWqEPdRNFmdurkXOea
fqhsYGwEmhhHTytg2SmhwPNEmBSYsB6BUCJaQB180rJpPug1r6bhZMaTNxlfCpRJfs02TOpDq/lW
m/TbspBte7RNMzmoePjagLE/NjHjhtqRhNnPOQidatqVoChItei2IMm4Plq9jnOt8MNa87QVdrKI
YV70HdjHZzkC5vGCslo5tQ49xWpSOAeWO6wxV4dnEMEFDfypIuVsfoC6i1EVVzldMpszFLK5O376
5JRgH6NaHdvqgEC2+w5ca1q7kcnF4WXb1wtTHooFtv+53Zd1fSgGG1JOdp+68XkWwc5rOiBuxvwY
O+2u1JV3xGB1r7z4UMA5WLs6yfQJVz90InKkrCdV1zt3Gm8SQxvxOHXjlsNou+mDmYllYD2jUKZ3
WORqLXLSBS2g4kYxOAD8ou4h1oobtxbC9yigOKzbLIIxYS4LqDcBFcf4HhKwQT/lCuW62OTMbnxJ
W5tnq1Ki4H44O0PlCkC9R53QZG+znOJVbeje0WG5PHZkyRBlaiYX/OLJHv1etOatWOxy9bVPFBpL
fqm5LC4jNfMr3mLTT7uAc62bKO1EcWHdx0btQCGEi8ENg7KNS+RF1tFnXVM9/Y/xR9TmYh9K1SEx
pBPqCHfybS3wjh3nwo1iWb9S/MMmnkkpRClwHzjNlUmVvmWZIMki0WA/we5uP7GudGuDhka/qsw2
uVCc9X7dEqrJiNDeQivoLmRNRXTJRu+mGfX7udHatZXkLyokqhgh5u005iS2UDCNSUU3qFD3yuEU
giASkZ+ebBMzNfnxSus1suIL6CR2Bw5DYyrI7Unax6xIna0BReZhSIebCka8P4o2eZJa8mSHtA04
B7yq2fvshMbB6GyH57irtnmWQXQwhi1d2UPpJDsUfgFXsbYuhgjr3eA2b4U92Ru7mdVeb43HKoBa
jGCudNekOfQnux70SyTM+86rzpmKnp3UICQkmzcQNChz1RKA4H0BioNuC5R/uqyllebeucrcMdvC
Wcatw5Xch7XPMup+SYNQfM4YjzIplbxqGhwaQ/Y3cuo3fZ0eJV2GrQ175dQ4nJXqviJJN/DKyE+n
zN3RdJgPUdnu2yo59nGQ7tpMj/0Q1+gq7rUtm1nmz4EnV+5geTmw4s56IwOCcNy21NzLNOvWNcId
wtS5qW8y2NP+RJ7EBvsJyWPgb324BOcxrhfTW/YkrH6PhR2aLjQTM6E5ZjTtA2F0F2J58ze4iHvP
nT4nMgWWwO/jjGmZIp6V8amfzINo0IFgLXENP4TgchltC+EBPeSKWI5InOzYDrdwVEA1dKH5QiMd
y7YuwF5pDe67jZuyMvW5WdyFWq/SVdkwuGvZ1zi8F/uptBM0v6IiX6nqzgb56X5sGNXeI3hnhdrh
KdKGZXumiVounTaXLpgujWetyIpbPQTruLamzII7Ps1Jd09PzD14Kp2PY28+WaNefUX9otFPIdAp
3dpyMNXKzMTQrPAoTv2efdbY9K33lmv9nYhk7LfABO6VXdyBSNL8OtWutAm623SMP6nGJDRtdMpj
PTufoAxkj3Apj4Ym2o3g11sbRVZ/YXm19ouGBnUSTArm7g3hJnjfkhJskLNEYLluBUA5hREaq/7F
C0PAPDq9mbAf0mckzwM8COX+cDo7JFkKIIkdmdkrTMrpQQ7w5WlAvTBjhNvt5vJZSkBxWuDoviGj
5LEISX0eOV4iriHexDRHxtPW8hJxwxI6P2a6pU/Aguzx44WNyjc5B6wm/Trpmrz3vKL/ZKoewlQX
XTIdevXUs2VzOBcIM+MGIv7MeW1V6U12wgpR7klmwI2hivBGGNm+TYPU12y5BCp75b2bAxZiuY26
q1ab7n6WTv1Jm7192U7jI4GLtKe9mFm8N6fxuWjbb3XqvrE6Z1uICt66a4LuiTS5kwPxdVd5BBnb
8Ps3QeWwQYDSX7cGnqbIXnS4hEYYl8I0iXkx7PqMcxBzSqumc24N3h63DTrvqH6DYrm0FLJY3FVV
Lx5YINW4MTsTw5rTDlG2Q/mmtkyTUjYvpRUvNRCcU+hM9jajFnzWh8acfOCB7gj1dDIf8JyKr0Vm
04VA1QoWHgUDRle6kiKjYOi45saC4UJOSHmc90eJdWQVd/qCAL+FQ4LRwB8K4pVQPmbrnMoDFVXc
0zDMA5EP0Qn9gdymeR8+eHT+G3FDoeXnRf+MDBl9yvCtDBxnpwRTKTATgHIqUIIoMw4BDYvVPBLW
zUa5484d7WRhB8UEQ2UlKInR6r70LWpeY17EFBW+XjvDh0JXkz0wLfeRVVSrKajIkncFvMTWgLfZ
JP2RSf4maMxLEiXmU2whxMwwZiMrzcsTyKecLCvvYZoRHPc1spiot3a6+Ioek6IpCYCg58ET0TJM
RRaxhGaZayci40LZzcrt6fM1zsT8qybzFbeXT4yFWjHbFH6pFZUfW/3aXaQqZYMizHId8El1Dzs2
jb4MXnt2KPK3ustlzr3qaSyRsUsdHZ4dE68Fox6WkpuvOa5A+W9ppa9CCYIewvahLK17b2CU6ITm
W1Z0T2VFJI3mYLaFTUbJbE/bcYDY1VQtExSSDszKbm7wOMECmTXjOcNsvGqzHIdXi3jXWIZG46RZ
q0TQe4Em5icRdq2VkZTlOc1n/LbVuC0VdV0M1/5b2oi1IEvqOsc86WPmrCYdAa2DlPJJiuxcR511
aeD3g3ItflAA04qK1EYkM7I7WMrc0v52jBSBYbiTnhoriYnJ61BJWujoLDpsFN6IyCbsXDcpOsjV
hN1o69Gpuzhu8FVXTbj2GErsoiEdr/UEHcZTyHinTFL5oIS/RShzKRCcXQykfnlZD8DiG6YMNC4v
RuIdNeGiPnGY/8ml38wkeDgDkPxWcubIhPaCL/k1rJydFKo7c9SlZZoQgUQ8Q4ApdjODKMqiH5pL
nxgCpX6G11Xt67S5q2PzVIwRS2QEs6vrY31bVRxxe6Mx4f70O6NcnAlJcnIFTXM30Y966j7ZMsKy
Gs+vo+zegi78Su4ez09pXrv2RhI2VPZzC0a/CL+QmgQwycoOIPUISDDlefbcz24FG8/zyh1oezAo
oVtdggCAj1boAq93dU0GKjRNJSCnupnJUAqd5ZIG5UCJpt11Tt27JBWM8yJaRcmJ/JnlQdeqaDu5
rjo0PMFf8Jp/NxdEoxkMjB9Mg/gdUJmAsyM7f8nKJC83yIjzC9sW6KWxNDOKvLKRayNqiuvQGu2+
1yBc6SRV7ZKYoDb0So0e+WXaVi/GANR/HHrU/XZVPw0d2ua+J4aHyjo9ePROdxbp9NtqmsPToHfO
tgFNCCMC20jp3XouM7wi1sQPO1bdaY5i51iZLkTnbEqPXRlMW3uwmkerIJTGbQycN3pykxYWh/wQ
BPEc0qBUZXjGNWz6SKvsGwEifYOPdtyZTFbWSc+JqcdbyRgEZGrD6CgwUVf3hWmtwxH9U14Tu4Df
K1zT38BlZOq3oJBc36kSc2Mwe4Dz1ToYJKevbt4xDzHkqwwzrhiF7U3RZcW+SaYDTU/0WkN/EXlJ
aaEiyX7sfcG7FQNak+Y6IbxpIXUUlEJkixANRdHtDX7HuxOSnsrjmg9M1ggRaUcDN8GYbGHuZAdq
xwNTaNT+eGS2ixRjw4o+cevtYpOlwOoiRuyT5t4ThG7tOA7TdTFH4tTQIFJNW3p6w3bNTkRqY3WZ
lHcqVMFkK02stREgX+yYSGs9R5BSGPVJIkFdOWEW71VqCf9dq5e2Sj+Rq9IeVWn+qOfuZvKwdi/n
C1LMLhBEg83iEgFIwm0ssS+CWmVgnWWAVwfm6E4Zt6iUXO0EYfIuNuBPpGV+EzryuXQ9taPGJsFw
4VepcdwWQt+FAz2PrLU5z9jRtO1SkLWayzg6jtvvc1ldnbJFZIgFq4GaPofmhk4DZy1Sc/1cw1c0
oJEwgoyWjal8PRpZlW092EdlhrkprWwKFyhyvKl+F2BB07uWNdIWzZoi8Gsvk68INw9kwN6NbYmd
Q03GmmPkiSX6mZS7Ymt144bjFk+yYKTBqAsdv4j1yyw6A+HxQCtlZuO1WpMoCnE/JdrBBR029/BC
65pIIw47c/GptvB+rAZmfVv8+Y+snfcGoFF+o77dpM7A6ctlONlwJGzJgZiRjTK/4KAaxMMxYryF
Cq74CofJuyYh4AIq2l09AG10GM8/ucK6Q/7HLKQSxtpU+rZVtlxZTZM4PsWytnYAxkHPksljHkTf
XVFf1GycUtd5NYWBtfy1FcQJte4PzDIVR9142hRiTnyVMyqGyy8woqyBbv6oWhwBmZZ+iWra9rWF
KgEVvp8iwKCx4tIvmRMkokVBPyBiegp+KfgCXf+uiVigfdU1zuhXaIlu8643jhp1fYW9FckBcmeF
tHUCWN+xk1c9iEpPrwhwUmPRrCOGOkON4ge0WqPbjIYY/JF/l3VbOjnhkS0LOfYsZM0OPdXdWUO2
vUNbkXloG6zmEENOuHNZ1Vom4aKxc8rjmjyckaq8fdQI1VLb3FUwKBotHRqE8xHtNodzArax2uji
bWJ5ojZWBdfIRkrQhKAr9HMnXfz96SjT9hwIT9G1+N21/t/dswelfXkFmvi/l2/8RnHBOhe1/+fX
P6rf/xx+LxcU9y9/2Lyjna7d92a6/666jC/lG/3xN/+r//OPTIt/6MYLy4XD/Tfd+EPxLX4tXj9I
1pav+bMXb/0mPZutn1x07LR0zv9sxbvub7Ri0EPQqX+Xnv3kpBW/SduTui6lTeebE9X/a8Wb8jfa
jeQXo1D5Xej277TiETf+2olHsWYKfgpA4cwQXcNYVKE/0VY6tFPxHI3aksI1rokLzF7tBAALoU+6
QfQrkE9SPtUEZqXD6+6nIagUJ2rym9kJ2PmEKNINwUb9N4md9HaGgss2kxDyFXop51a+Kl+PZcBE
iYSCL7kNKwdkuXELJ9IB6I1e6gafKxiXNMmxYigvc2ATuw+SRJn7Zuz6W71/zcuGCRYyr+cWzOhL
mdJK8Oc+AzKR6tX4ioc1H9k3NdAEmhmC2x49dMArs5UhzXOnTr9SOKJGM5ucDXYichAI3hQfUgx2
zOMyr7tZ8OEmk75gxiPRGK5FXgRbpd+YIFqgaSfmrvaWiMaRbPuzmcje3TA+jqFkF5lDC4yzxFul
quqlBFxz6dTESMDM1Cn01PCGL6d4gcJBMA/SgumESaS+TlUSvhqRwTaSGCVvbwdXOSdygDk2fDl3
oHc8lncok0uw4O5Iz2PKB0mTJU4vrpmPVyujTVlN7XpS5UHKgYy6GtFWX3QghqxpNxixvBO18oxV
YuZvo+Koa465e+fYAg9Bm7QP5gTJIlZKbUDomPtgrkRGmxl/jd2Gcp1Mc3diA4mDw8zx69jPnG9W
ekhIH8L9Wp5dPTcKv9Gm7NnMq+6B6Ao6kZ2gJ03YtPgcyzT43GqYWarBZpUsPO08zOyt0IycVQks
1h/GYD7Poeg+ZSlpEiSE5M15CJr6hC2k/+FxBiQTe2q1dK0y/EC9VWSbCgtmsi4Gj31WYKW4QVzW
iJVHUNVr/Q5PJNTN3oVxjgzbIJz0SwLdIVtSmepqldZmeFe4NOT3DK7i+6hKzU9EXMRXb7b5NOhW
zYOgBNgSJ2GdhJEg2Ym6MtpzPIV4OEEVNdq+3g+T6O/DKCc5nDC6F60Im6Op59537JOy2To6prmV
MAc33gx17d0jw5wHfGxhqX1OQtO5o6OIfql3oeOT1jGnb1ZVmh4SQjC5oT7na8/GdlXn0CG4jyn8
WxXdyTFRN0pM0VGCJPE2ohzwEweFhXdzCglfcZPy0TVrykeSPwCvsgmfRRlaN3VvdeUGaXp1SRA3
xwqVC2/557EQiUVVEnqexeUZkfVDN+b8wb/KQoQtUTJePyUOBkZv1LNzoesjQwEDhDxzsgFbcNCT
8XdPt86cjpEdMWManDvhJghILDn79C2Qg4KNehiBsPQbNXbZSxBgtBJZgJZBdvjc6VAaJd5RZT90
nQ2lcopFS9dqqsHiUs/Q5x7PLSbynUUq30qVapmhEC/uBX26IfqXR5H35T5QI1rUGGv+0/guHkM2
qCd3Mgbw7K2tCmndgzUriDsZ225h03Cttf3QNc8WgparlrpLMvmiVzMRrvVh4dyUi5YtX1Rt2aJv
q7p8uqIZNGCZoX4rFx2cO6nsSvMEM/AfKjlSD0wvI2yIG2nS4iN5MMaTEF3yhPdj0dvpCO/65Ijp
g+9kavWuW7R5HiI9Z1Hr2cj2kgRJKemxK/Byim+zaPsWlV9EW4UcepR/YtEAykUNGCML9BZ9IAEI
WN8WzSCNugBnGav1hKCwWJSFwaIxTKdvjeqZ1HENg1Y/Je9yROGl+lZX0dP4rlVEtEhjDvUiMkaY
wdkG9e29vigcA6SOiLBunSFJ7lpEkJg1sPpMJ7moI3O9fOhjk/HYKFt/WGSUhJW+NxHRVmLUdfcy
An6K9zNjAKoWFSZ6zBo/8LEx1YkOCp1Xz+XEu8g3hZqwxFqGRLzlpdGxCaUV8+tV8wuGGHXjjYO1
dQC5GjxGJ2cRiephY3ACXYSjxEnvNLvQFnoWTxOGkcv0rjVVJcQ2F53ItZ4m7x7bCOYVbKXZNV2k
qo7XfJNlpB/TOBSnOffqjaawgnAKGMWyzMKDJ2h7Ch8liNC1LeySlgvi2HmRyYZOOF2I/sbG3Ivm
aU7Djs4hzk/Di692o9W8EohuAdQodI0ce7AH5w99FgRXe5HpwlCAoFvqNLa5TR5KoHW6yHqzMXiN
FqGvsUh+jUX8Gy8yYGcRBBP+lvut6RzVIhYeOx6dRNM/2YuQ2F4kxVEyBj5sH0jfqXwbEPrcu6Bs
/Lkbp605zd6WVlz2g0lrcQH3ohbp8tBaqJibRdDMGqOdkzZG5VxHeX1PgEO2rhcRtLnIoe1FGO2N
Knqz3tXSXqmUL9Punocwu3gcIe8I08TUswitGThwdBD6nQSzTaMzaQ75IszOXNNba90i1h7EF7tv
UKsILX3IF0m3vYi7W2xlTE0WxTfL4aL+xnKLioC89uldHW4vcbGLYFzrkY7bapjgwcfjwWnZIsd0
dg5aRmzY77TH/+4K+CZ+a2D9/Gh/rXnf69j/KIj/v6qTPZfK8l+rVg7l8KFIfv+CP4pkT/9N2FJS
bf9SIRMv51gG9i5DknVo/JIhZy6eDgGfGTXLUiD/R4VskaPjLDU3IhfXkstX/XlA+MMGxdni9wPD
H3/+X4gH7kpEtooIOvNDkA5J6SbtaYfq3UOyYpqLluWnCnnK27YvZExocJ2PJ42RGu0SI70fTTv9
Rod6PoBKRk2JqRFlZfousnyXW74rLwOptDvG4OgxEeH1d+hagud05vU+1Yt0M2qhlhzKd20lEVom
M5l3oacIkHmjdnme7Ha4dkS44K+b8owGeuJm33qOdue+7tznaCzBSc7vmtL2XV9aLFJThqeHaBGf
9osMNXlXpDrv6tRiEaqSa5F9L9CuhiScXhJv7D+1cW3dI79F49r1VfCjXYSvjH1uOLoiWkcSnrzM
i0DWAs/4aQwRKxiToolpmqhoiWwmnKUZ5V3lEAOzHidT8aaH4w1zPEE7E+rfD5lr2rUsEnzXss/D
S68ZwcF5V/CGaGMZepemdYbjmia0+GaBenTAmj1XYbHPnEBtCEGIXsRkkv5gurm7U4sLZ4X1JHuY
BBH0VAyobbsy3MdDFu4Az7tHG2fBTi/HylzPee4wywjJeJ6LKJOrCQAXAafC6FB7p1Q568IqvW+T
0GHfwAGVkFqyHruA1zA/CNL62AVpskmUIGedVgKM+Xr0Tgvv693nA7TMq9yLRb3Oxt/L7r6Xeb0P
oW/tiVhWnEICt/W9GGyXb81O9VBnQ3sU0kXVi77kWnoZeRRaVWS3ApuyTi7pnNzGzlTCRLdl/znr
iF9wOqt1scKUGBSjeWLoH4TSo+x0gpa44yHZZKpobkE6IFNkVArlzanw3w8jiBcgje2xTXIS/Zxo
DO/ctvqh+C4dA+a5ZtRGAMsP8nBRw5CSlA2r2JrbN4LyHG0PiTB7Jg06OYDNrDcQIRPzAC6pf62E
x6FiaBBqog3dMsRpkH6YtbkVpcfBa4zFcDu3Kkyea500lv46a24MwV7M2DV2UvTx/UBi4R3omElk
37i7xmD5EUREri24OfzbZ8CMU0m2jyPz4BIu8X65YPojrLbHADyAQZyIAQxdPoMoA/QS84O1RAUO
76mBrRB9sQ8KxrHaEiuIP8Xxe8+QR+Tk6Vblac7rTRAhiFgfZvCwkktIobXEFaoluLBuRbBFHzat
iPMD9gmUk+aKma8zMg+NJfywXGIQR+YrOAz32aDb53mJSpx0QhPHJT4RixDXvXtPVeyXgMWCRjLq
86LWLxrOJGetFGGMSO7hGSQENBp5k29ijFgMWb3h3C1BjsMS6VjbmBAg7cz1yVF1d4QekN9PoiAH
Mi6JhHSSAm6Vp65zxIuZkhsJdf0J0vLKydz0m9uU1poY8AjQXaIetc7ILpAFabcvYZTxaIsHMttZ
tVy87ZxLMDPo7wGWsHoIN0F6hTQfozo5lwANnpHeZH4482JrpblPyMR0lnDMfInJpBGKQPg9O5Pz
JyjL2QHDsURr4kIYHiHBRmsdh8tBLhGcxnsYp5EY9061qK2XqE4ODfYB7k6+caCLjavQUt2NTZ26
qccEIgSe7E8m6r/PMmfgHqXU9GMVcTbqWvlIj6U7VYOD1MILFWsKZQr6+9gOtDed6F+aHGk43+op
yEGCQ5I7eqLZd8ZG7r4E3rzvyD88D0Lzxk2ownEbGHPnt4We+wOgWB9Te32hR0haU5MvglzjVXc4
0wAn6bdjQF48UN4WNdgSu2NyUa7kK9MymTEZgc/IuNqGmfCiUoR5b3E8sYm4Zh+TZjW2ow/isTjH
eFpuE+Vi0dbBlfZFOnMQIdFSd6EgJpbsto1y88+cRty7qA3RwIfc/s8JtDHD7oCPpGNxK/ouxnwQ
6o+QpLIfarLaFylC60HWY3FF/RJuJhxL2wxk0w3jIveQ6BaahozOxoa8uoxFN4pRIFkmVKRIma+m
4pE2zXo446pAliQqBfbeFrdK2SlZ9vQzVD5MD6HIHRemlYgvbc/sUuewdlY2Jl49shMfTVEKJ8Bl
yczCW1qTyT6GbAmZiZ4lARyuxPFhhsg7WlolQRvNRz1jsJTTMsKsmwVPEcyJCHSurb5Q/hF7OWt9
fDb6VO2JTanJQxDj17ztUn82q/nR7E0k7EGCFgZPahsyOlBPgGeM84xM+oyMncCLzNETnrc6ured
jiF62BuksSUV2XQ1ri3yPqJPVV0p8m4c4OaqpGnGwlTv2dHH14jY90czstDEQagesU6ZMAuYapF9
1iGCa9pri4I14Xxuirb9rNfOUtxOHGFS/fNEkF6xh+HUxJ8szgIERLWl07ETpTpskbmMoFUU8Go2
nQAChU6WQNdKH+dvbts7myCdOAbDkpUM2SxOOE0zBChHp2436PnjMEIQjUmmJYyPtg63MluTOJ1d
zaWTZBdIwEKtWtcEO/vvRd//1Mf/1Eemo4kh+V/Xx6fXQr3+6nz+/Uv+rJCt3whZZqlCf21ZiACo
Uv8MGtCN33TbMih36eZCW6dA/VPSja76J6czFmjG0obpUN0BdPxQBf9dVUwT+te+MVWxRwvMRV5u
m67hOB8U3HXQulkSjs4pN1BN+GQ6C1IABT4gFKhKq9oaGCEmnoHJ4JLAWxYTwb2NrWt0DuaWp/Ih
A5il5UelHNgHGw2MrxXs3YAnmr5pD08CacRcXdKI4Gm5zRvcecOlJZc8GungSqoDQqWgwzBEQih9
7q1avaXhcCV2RWKPMjTpW5Ejtxnadmy2NTNVY54eNHeGkDq3hIb5tScKzBMLWW/e4WlgEl+MIrP9
ROlIGWSjYrXParer76Aopg9NHXgvKptNTu1suss8sk8qtDtNREN58j5rJuYPPmJy5s0IXzne4fzU
Qc1PRb4h4cm9TevCQW8jSVPwyuELgBN2HM6027KbYJk0EdycpDfQ6JZmpLmLKo5UnjnPDgnKki+O
suvPhjJpF6Nl9d5Kz33Lxuni6k2COzElsZN/BDd955i3sR3re8+TYtMmpueP9CX5O6ZXX7ukiMCu
TpO+bgeCvVYU4YsarytZEq3AmZge2ijrtDm/67AzPYOxxRWDpHqHL326esqYjmyMS0eanHgNS4sW
76Msib/xPNjXJO176G+lod0Ce8KybTvAnctR0NZti8dolpTgblfescVKv4dbQj1MVvSNZffGJ404
BrKBasO8La2wW3sV5XKODvvQx2IGaW9jCIo7q9sIo+g24KAZy0G53JoDmRKZlYzwi4J6/qJNebV1
40zbASyZD8jE5jfa1fIQQVF6mPUpuHRaXZ5LLexyIpC16Rb9otMLoEu91RrMQv/8N30/q49uNHth
svixjuGI1KceE0BzTCoVDsWR3t6QlWuJYjrxtnjUaawISCyrfoC/jCQzwgz59j8r6n8pusUzXBa6
f72inssuVn+Zzf3+VX/O5tzfWAkNGtoYX5ZGAWO7P30ypNdbeFRs6TqCmfbiyfljUTXN33Tk04Bj
XRoTOB7+Aydh8A09CBM0K7A+6oTY/zuLrEkP42eXDMJQfKmshPYyBZScU3/tPMRTM3To1ZuDXQTI
RZJEE/d6VM+EV8XVtqwTF8RWBb5baTJ4JMsDYFdeBAyrYzgOzAXoSUiCDXSn2BFl1vtGL5BMuohW
H92KKbaMKuzypd56vqAteCsKwh6ShgnfGIXZs2VQuFYLVJ75RsDhxgLRREhkT7YpxyQR6s2wa3Nt
RhXPwboruvEfkCwfdhmuwJKPQ4CIAQEIdvDy/3/qvSQcwfuyBwbPZGe8owPg7cKJ7AajbZffi5/7
p0fkP+n2fODMvH8e+xqhjuymUiy8kp8/D6mrPoZpWh0GjQgAxv1flzPNEs7xRyX0L/tKH+auyydJ
0+BgD/HXE+zJv37STFE4q8jJaB7Vam1Axlh5E1A4YLnxA8gxazdFSXD/b/96EoCKzqZt8Jjqy6//
8+XUDQYehcoOnRNBTdWW/rKi6WWvu9GGOvvvf5oNcwXuims5QFZ+/bTQcwmHxxxzwGhipzdFk89b
CDv0AbrMe/z7z3p3jP3kKFuupyd5W5nIAl+hk/jrh42g+iKwyPGhjsaMA3QUUNTWdb4otQTNHZjI
t13Tsf9A1d9DPWmrDam36t/+nYG/4AgCdLLQeuWH2wr7RU55h8GlRsYUrUc1KfJbg+DRc7D1/8OH
/fUZsnUhbIb2yGoJ+f5QgzU1XrcWFT5G6Xm+lm6jEOXwBmP3TSPYfTGHYVkQevkPn/vXt8TWpSOI
sHccTzr6h3UpDZMBS12VYIRB/r/quZuD2Q3DqoihYv79jf3wWRbhVfRKPIHkgVWQMKFf76sVa4Po
I6w0saCAI/xQwjnTm+kUEq359PeftXyvn56h98+yYUiTySN1yxYfbl6Stw4xQTxD8zQPYl0GMj9m
sdn/MSX4l+/+h47y759DFe45LDI8rsavv1PnZKpxyjEGL0p49xruFr+UNRWcbXvTfojiOGfYytwW
DBxsOlJY8zC6+fvf9cOzs/wMdORY6GAikQ728dnpJ5HGtd3yM6BRX0M/RDCEkDO8CXDEHcvQtdfU
5dM/rOfvl/DDJTZYgiCkQWoC+vDhdvahA1gjkMDfgId8QvaVHx3Tmi4V9eiuMSsialutxLY1TGMo
fdJIpv4wOMX4jYZ1TUwZveUjgcnMM5ezQwCG4BjMiXb9+6vzn/2cNjeG2pjqALvsh1crtVGozlLT
9kTMOF+nqbMaINYZMgo4S4NDYZxgFEJFJ8EFlUN6AyYSfJxJKuShS0vrhCs+OCDhMC+e5ii5hTxd
JpjYPdnv/v5n/etT6+pcTc524K+cv5zEdA+1HdSGGOyuTgRnGrpjSvCtajd//zl/fRNdnTWGxY3R
Py/IhxU21gwuiqZiRj0kG3nxEp5SpKW9GDnth7//rI/LOY+ni/jJNdgdbXRO7ofrP7nKVtaYsJyT
0LoO3aBf0/LpfIQDKR24JUpoBNMtulG+IK8Md2Npt/9wYYVuL2/ir48rPmry/VBHcaPdj+qorKkQ
S9dGsJfd0EwHmRkspq03mhXmy2q+ctzTv9pLKFQMCZSzUBUlIf+dNjgtcvKECDsNjv+XvfNajhzJ
tuwXwQzSHXgNLRgUSZFMvsDILBJaORzy6+8Cu+5YFasm03qe57GtKwMMhMPh55y91w66brql8UUs
UtuktUKFrwGm2EjjL3ncMtKBpvhtzp3wo2fC/uRP+XxhokNYaNAosfTnsOEUvnfulcmGS0/N/kay
qrjHT2AeNKqAqxiuAVHxdWJAzh7muykKnW6Vl3F/UyAlfM3DyXybDY5xFOeopIKxDD/ID/LqU1k0
dClLZj4HFD5uu0tlvKRNSbWcESoAKquysbG+gSz5ySjNeRwY+TRYBLEtr1toMx85BothU2AkjqE8
pvEFYUtBsDBbi6X65K2L2byrNvI+kL3gtSoLjo3rMjSB9Q9JEHVwcIW7H1yTw1Apx/YPXwKMLNNG
/vCbQfnfaCSz3nj6o2yXVQGXR41hgI1q2TthTcgfM/KDzZgF0UUu/7b1Kv6MyXMQYCcDclhJGfgQ
VM504T2TPzXNNNx83t5QkEJnl7F5VztNTFbMLPP4SN6JcE42rCAsBEEBmhl7Ub2Vn7sV0KKz0jM7
lG+NxgumNlZkZY7kr+S5NR+6pObeTYBgyQwyzfgBv6z7vVMm4H07MsvbhS6ydG75nCFO4gsME/J/
G5m8KTMgyyBUaoqAKZLfuKLj490jFXIe/bJH0mDY3NuCiLY3jD72zqKT/5p6DdHFPDTooMOkmO8w
EY00DTM13pp9M94kE9XrRrpW8pILzdbEOB5QlQnwyFnWYbGw3xDAD1BBY18nm3m0OMCgH593hCez
lmShZ6zyE+rkkNJrIjqqJxXOM4i/XVhAmy5ecthSvgAWfTzXwGJYYFukJPVrPEQm/Uyf1UsQ7nir
QuaWhw5A+zVKBONBMFVZVGXudImMPD1lfr4NZvReNIXGG2KZGyw1EsfoQEpA04beejIqRRBOnBxN
X5XnIaIfxFgt2Qi7NS+WU86nrjHFAUlm+BBpucVpiDBMlNll4mprGBxoe2e5zxJsxg254RA2UueH
j9ZtVbsFI8OJSVxGBrBpjDPmM7yiFp2eXTCisMBkAoSWu2o/YTW6SaJyOqVWsItjRl4MLSv45Q6j
BQMJE5nKwYpMivSUZ75aAwnOMZ0tqRst5krtuT+gvzkXxGc3aoTyROtk3PQTBmpeOGRRN8mjCAW8
nba2zzkKQrPLvHWty2EPR4Hw4dla5oCmoFGCbSIJ4m9tPL1BQ3mtO6PdpkTbbybBZMhGznnE3P7c
LPIOWkF1vp5Gn7daV9svheOeZsdfDNLJdSwS5CaueOj78IxzO3rWtM+2sTuNpzgv2IDd5YxU2NO1
SBzngoqoubMImjoZPRzyeRZXmWwmLOtuAYcsgP7e2FH7zvSvPkxWBbmqDPsQbFjkpCercitrFRqR
vOq8nD+oyl2Hxslkz4/e7DoYknJg57onWII5XnPDQcnFlizYLzJJeBXG8egR2eRwj46c80PVEgSC
OHueLpmcnYU/I3duRphKWiSK0GoBXLsJCi7KKfqiIvOb7w3DNzlM09aZu267vH88hnk12ICkborb
ViNikzxpqPgNerQrO0Ouj97/EGUY5cqsFO1akIfBVlRii3FD3ggyCuShTil9aFdlCPCnchfMprvv
gE7Ua1XbxU1r6ieZz4Q5DEBNMfHDoYsQn6YbTcpZuvNSm1lZ3Wa7Ms28WxNa0A7HfPRdp9Fwdrpx
o5NwOKUEP6DHg/L/4qQj3GYPAEUCH1IZxzJQ8YlBDQo8ewC4NPcFCzPl7ECJkBt3+aTktpgUGGJm
RmbBQLVzS/9DuyPjTlFa9oNdePL7OMzBvDe9xZXbDcydq47zGPE7h3qeg+vRaATswHZaO1VVrw3d
yAMVdEAUpWXjr7M69V7bvr+th3Q6Ndq5yMI1L0GowN+hWr9yPWBCgOUlKrg8uMvDhlDG0Akdiv80
dmlTKOvBIIF7bWEQPPGjoib0kCzwEmZwTviK+3OczfZOojg9jk3ZYoLCfecLlgAj0cXoF3n7Aa7j
TjArgSaUuI8Z6tnbSLcO8jwrPYZpYy8xe8nGgTnU9KG17z2PhR2UF0H7YB0WgX0bNTlpqo10rhaH
60rVMwmlXmNtCn+o9rk517t8bv3XbuEjsdE0mIOGxFn7GkffKoMSvo/70kZrO1j4/tsQNpE5Oted
6Vc35gzDnCZ8hVOcVLJyO2W4z5EJ9/k+z0r5w8sETZyqic4M3PwKIDSOrskIpndNOX6F/KOjEW5A
KyFer1+MjiXvdHzgal1WvXdNxb6EvdNSDXurOuXWRFZZr+vLkBY5Gg5P3/iYXw5O08bY9gIfFMqs
joNPfEZP6Mi5AjN3STt6u27UF29LsDcxD3XQfHeRguyESLOPwCvgm9ayro7I8OglkW3zJNv6peCj
t6qp3HwdeDOA9Tac+1ezdlNUpEZLpBP2p4yXq6nXTVyCZE5RIZMQkKzNKt3yiyfbrLB/DkZA4Afo
Z+QXgYPNOIqmiwy66k1aZU/oS2ps/IB3YAPOYT95DNzJY9W3ltm3b6nK2LMJJitIzghUFul170K4
9x612ZWy/Yk4yScOwcWP9xEbKFB10uYxD7YuKZO08dGIuLyMOJivk8HrHgE39m+uSvwfUReA+Vqk
ziC6iMTweO0h3pHkvJZFeTCEO51sfITRthA9Oa4MRs2sIHjFX7zIaZPCBBwya80pKrqe7EludN7Q
1bCbEH0LHl3+Kj0e3DI1L+6Q5CgQBt4ZSNqnYp13nQCKmlUx5sK0GQ9WuGhMFOLsjXZtnPoJBrh7
30lt8ns8G8lMMPIasegOsS7zgN2nnY2HhEy2XZABdsYFZ+0ds9anek66nzW1ERUGur+SuJ+PRvnJ
S2gvS5mOknmJZW0TpGSr8QCEKHyaPNt5NezaIFWuG65CH7mkV2LasSo+dnTH4NEiZ34FF0G9hLWb
cJw0g3XTJo8cjMldx/vNjL75JpynKFoQZjPbKy4pFlXxZHr4wXGXf5M9wXypBI7D3Ap2CEZyVTKo
RcVQrEYOJxspsShbJagVnxqb+albrYMxectyO8ZcTZ2M6lpXvCqXEAHD3nVieIdwGOyp5aGZKDvY
ZWjS1lkhTiA0yBBLemtVeN3Oj0gOYkZubGTIcjbT0TpPHlal2UK+xAfHVefv7anJVkUxYcDWyXjf
CIJr7M6PLmnZfxi16eCsxism4PWcEhq725Zu1ilRU34ITNoD9tgj5alVt68Jx33LNGoGanzeOhyE
4LFULv6JpNkVg0Yso8f0KrPGfUZIB47LeFxTVOMnJ1N5ECa2J3cUB0+R3WAWmDdbmAc5yTC8IKrw
drRaE48v3CJft+9aGRAYcCrtLZEsRoXgRU1GsVNTLeDz0DuYI/OIxh5IsfGaCHdXETnMOSW4Rsp9
Kozmx1DMNx1pncyxH0lMvrDl0jBi+n4Wav5Im+jJCmDB2uW+5jQNPJaEMDNh3AQnbyU18W2e2a5B
7DAOMizvsVpiwczKfhsDi4MVKeQwW+xjTu7EJrDNXdrV5zGWA0IM8bPocUbbBV1tNLBUBNHQdd9n
Z/45Qp8XaWfvGjInh/UUTNF3k2kO7knlZydXQSKapglJTeLsrXnbN8kz6b4QC3V85TWPpt93D43f
BNu4Te6lE8UHOQTZWjV992zYyt/iR8W0Sg1z1XUKgBsxSjzmkwkHJ5HPoiWxMikaQbRPDAQkaQTt
0SFdygkZxOO+QnmyBa+WLYGQYr6Cv2moXVyM38ivDf5ACgVe0ahzGjqrLGh9c2/39uCctV8QBYZE
tx9vc1stn2c3WfqKYk8MNC6sUB8jNCTBTg5ZrVZ0Nd0UWj/46h0hGujEMs5DB+l00riGtQRerwU/
gOM/oGkq2oGSk/C7ters8IcfZeFHG8LWWHFVRgweOjHFUYRCiiD2irIoYtl3m4rthT7TMtNA0Rb+
6CIKhNBoqDEgGiBAnwnr5R335DfhdDEIWCIDG0C/nhphXqeGl/RbvaREFp1kWxra1FmTEUd1YiVj
/57OJIKnYoJmZ2XzDu89wb0ZAZ1RYdDkjohA/Ga1nkbWoahEork3MUoPwrvouF9K3kBXE6yFuoWt
3XN0yA0BU8By1JGzPR9N3IuBd4ICfeNNEYAgS1JfYWR6ETmkn0Rx/Fu5cX2LqXadITc7QhhN1zOv
/KOdtbxIWyc8ObFHU4Ax8sXvJD2CZVLzeb2+do3tVAl1DAWx1NQJKBfJMH3+/E9IDkN5Lyj7qyUh
XMIrOYATrF/bAj74elQ2XQLfGW7AXeH4oNhk1jOX4j7IuJlMlj1y73Sz+2wUE03HGGWEI9Nl9I3z
IqmB3idxsDcC/sQCZ/xJzLrci8Jrv+OX5QskKZ/IPjLftTRebr0kt56LzuRXLzMi3cNhVEflleNt
NnLenQmiOMxZR6J7PU16PZp8Lxe8+UMN8ui66eOaSNIpbfYc1ajtuy6XatNn4ZARyUJXhOYlmwE+
atL3EA1Ubu81xyw0i4L1b87GVVBF9SvNv2RvZikdRX8+B0q1CALzgLxj3h3YK6A2VTudDYN7lTfa
vPaswQMfNDMhmz2aV1jDT5/rziATeNen/ALOjLMB1Pd8F2s4QKue8Bb+vhhRrFHSXUOf6c53ebfc
kxzYEMLm+Y7faryuJFmzgiblekncutilVe4RwGtU9AQOSzDGNygq/U1VJfNOuKwA7Zp8dtAvH5in
4j6yAwNWee+TxYVvR8va34ylNJ8J750JRHTVUZbL/1tp7pYlRhYsIIDp0vNB22lWgUfMjWE+x5bn
EsWgSVVMWtZ9bHC8JusVUuVn44kglfBjtlyaSimryZn5UNjX1SutxBLWY2n3j9pmYB9YQ3jq47B6
DWNzBMUc8+gYMY+w63TMJgcdnsLaql4z2epj0IyGg2Gwz01kR3lofaM44BuWtqD9FUYRICU/HMjq
LRP7irpFfdfBcnsLQl0w2XOb8NDb34ZMY/laHli7zeI/irmoX8G6cOmxa/sTkS/hUdNyBc7tG+3r
DN80MunI6YZ/FygCeNh83zqvhZ1iJZQeuv4JhCZAexuiG+5VeDI1v47WIQ/7yBMYdhPcMbKP9lph
do4qMV0cWuCXuiCIWg1wmCA+zNY5xwJ5UzoiPHm5w1+uqXy8Tcl2uDcdj+YHY1F/4y2rYEAbc+XV
Hi0FZD3EtPmamnAIOlaJnM23yEwJHhe+AWE6rnmmK+WFm4rqFCMi+2PgcqewkRgPMwXBhwxrvnCg
lzWoTNKbJDG7pwSYPtQorBsHQ3b+BuwiZZ8v4v4daghJpxQY43NL0s/L2PtMoVoO5IpWah1tY44V
vBnBzYKg6MvreNDdQ2IO/h9174YfSTUGp96DIk2mJG8mNxma3eTJCcE32thjHzThj1QsWeUtrqdw
Iysa3Ju8Tv43mP7/S8d+Jx0LfJfu9/9d6HB5Tcr3vxmQ//Mv/hQ5CCIuHEH2jGMv8RhewPzgT5GD
tHAg8/4IPPyRnFvp+P+vcIygDc+n0S/xPPiObSK1+FNIBgsUVQRCNMbIAQMB5A//hZDs61CBaQIF
M5/DLCrA6fFlHjQFeKZJW0RBEG6nYOtNF+SNf7kbv5/pM8tD5OEBSWeYQ5CP9eUSjJCWw2EwH/rQ
wXjvr4joIc+aW/p/7vn/w1WWL/qX0Tp67XH0Yq4iy5fWeKnGd+39d+KEf3yRL+NJAI8upTuXILpb
mncTKI/57dffwjI/hQd/HXn4PmFsLkMem5VhWV9FJ21uYEqGZ3TwjFL9rBj/Dls2BHvLuXY+eCGu
bGRk7J45MCcQDt1ubJ1xizbc2k9jP+yTWqknO54dC454m26UlncQ9ntvw1mUNEIlEqoDZW4cDVDI
Aqh/n5g2py9ZdCmEUlppMpXpuRU97fWKZoFf42f1W/zYVn/ogA2hqI4JNWA+vckMGV/IsoVA0nTV
SiQKFoLqOA6YuTzDRxLMh9DxQ5iZ4ovZGIL9O5/WMyTCbWx42B+johsxvILgh3fdXXVQ0R+hH+eb
uI7BA8rmpyCknFljQUqZ0fSbVs6Ixez2ys1s/TiWk3s3IFvcG/SsthV5zBxzEHvnneXuCOxECQnv
4uJT4W9JLBxXI3XcN0dqPoQXwhUkimlbzb490e9srUuIFf9Q0RxYR1UX34VpP/wMNGbTfnZIshMh
Kn3Zp1wvmd+HUoTPcY2SY0Ps5vzIcNJz8H5a70qNRr5mjKY/jMYl3mVMc/1EcDIJuaPQ7l3fm3zQ
coNRcVwqynS4oHqxn0+e2BR1qIHS0+fAAIIxP0QXjCeGMDZaNlpCu02N6zRy33UL+WmY9AK9HR/d
2X4P8Bn9GG3E8W5nJM86wy9iTjR+VypurH05uO/LiThYxUMzH9LGHAmprfkRvJCMjc7k84qRvyOF
VXEqAq99SgygJsCw5Lnwu5g38hBuHU9Z+64dFkE9+X9R6fSbQMELHphf7ivbnmkKCRGtA6Lytj5Y
dA7iuR+dPJr2B4opLmDPYt00qd4TmZMdUi/t77Nq7u414nBqzYCQXCCfIIAjgAbkqGUnxtoYM42q
2/ZMjm/8gNsJf9gKNwW93I3N3nmtB/J9jyljGoglCA9BdyQEuoB6s765QMsYziXmfQqyb1xh+/Vu
QK2k+ziKzL3lqvANCg4G8NE2wmt7COgxZzEjrZVrlSQ00Oi7mWJyFsGyiDVeMfcEO7+5aoyluCnm
/iiCWtyGhmPs2zp2bqVVRFeD65Eu13A+knGLe9jrTaYvNCCOjdL4b6HFjWuUteGbZgK5Cuqh0ivH
6Ix9xTjow00z/4P2ll63+F/PCr/eWxyY1jbqGhfPPdkMW6PVMOHQo3I/QtwUG2seIRG33Mm2H/Nt
HDGrtPCsHwrAFlfw1t0Haod5G04+EnUH38Del6Xae4M7PPt22L+UoRffmUVjHnpk/mID5IZjvUx6
GrV0OX9aGVamhtDKayIchldFmDcMpCi4GQlLfKAIYKbUtpSYY2N558GOplunpzCMauXfQm4vX6fY
G+7UNI23I5za67FtxBVosumCucg7ZzVVmNV4/RphvLivyRfZaMQhGNvp1K090+YCDe6xGKYpLHw1
m7JcYYLP5KoUwtsw/wf4FA7mhwsbtljFeRUTFNKnf3izaA+kEbRbIrPbPUuD4SWUDmAOdbvX1YCJ
v62TlkCj2N12ptuc80EAJoirJn6YOfFFK9JZ+UwvjEHDBkieGSnOJ/7a6MG2qvk0ZVNzZnYwrXMv
BNKZipKkPq9Ig6PPiWFX4X9iIhgFR4+k+52mlsBDEBl7FWcJ9ihBUuKaLiFlbmDqLZ5vdfxPVQma
bNqFWFO2MuxCtbXJXFyTKcF9GKsZDzhV0m2Zq+YNq4RmG+uzuxyDB5GnhMRrdoGXJAnmbdVLecD2
27+jkZ53UMe882fNNFQJhChyQShus8p607Jk4Jhzdv9oAybkU4s5G9EQBe9SYtml8PD1URuhGgHm
NHtyqYJRNBJWAVjXzziOsoY/URn+xrWARK8+L8nsj84KXRiQaJPN2d3Jl8YahKnvctRwfjwcaCtX
OQZgMgqCz3Lehhv7ja4wR183rp76pCj2OujKPRV5uE1my1ws1/iDGtqY5rgc9qvu1Q8cffSl8LNV
1BH66YeZeUiHDNzSpPrrgKYz1SrgvK2CGHkR2dhfLGMBLTItGw9QkSebyG4LgBOOeHIu/b444USk
FpCEpHZLj3wG472AgM1RzAdCRcW9Nbbm8+ekNnGXzsynnNOr/XIvB0HxAhORy2IGCU/j7ANIVhS0
lWyMB3JlkHQZIz+976CYryRtkC534j8+K8JsqVYLJbxziMOPIoVsTVCYZAw0oeHvOY3CBa2N7GkA
f7kvy4Y+RCOMrQcAghkInYXos3+0vOzagAmIkdJLGQTdHseidKoCxjFgssdbh8SgV6toiFKqWeBg
Z7ITTO1kjYgLY5Vrlu8p7/Ajc9/2ASTw/MRCim5FbEQ3Ou0CooQY4wgX8Wii6nLvY2V81hxIAeIR
oUxeWhlN/6n87NAYb7XOQBMaZv/el6HxCI89pIOjU2vjG+LP3ynTY/gxmfyxo+sMO9OtrWv6IcZD
hPfmFls/k4XcRprujcmPsmv9u6DqSWkyO++7003u914Z7vfUq6dr3lRiB+HJ2EykM2/oLdBDJAXs
MkeG+kbsRbm1Fe4B+DXj9edd1x6T+ar1/Rt7QTWUZcWLr03PhFBbkOyQ0pfdPKwrFuJuhB9whoxW
bsuAMOli0s62BiZCu8gkfCyUwXTqqKNvQjIzjoz8Gbt8ruXZt1D5GC6gYeqN84x5/lq2ZbhljBHh
tId9Aue8zG7MJi2O5OmI5yAM+70OkdaBVOBlSPQcP/+MYDlrq/liNTTAoiFwCNWdqOm92VraEkge
smm8ZlOYjnYdljdSzTOJqR5GfSbe0xP5Xx7ZcDO21hnLFE23jGAVrKfwZWR6A0LB2HUOzS+3K+gh
DvN4a8GRBd1ZjzeNbHl1g/7DY9pUtCbGuZDZBq9HCKjWIiOGd1N/DBRjSuh0LQMwTcrvupRl9dCh
RNt1bDicgRgInS3X1jcNbUPanqJHFU0DZxpI0GjQkOyQ+5LxSzC18dCaJhW2X/ScmF2c23lPF9CM
Wh5N7ZE2O39qM/2+oeNf93QhrDJ/Mmm1bouazpQTJNbbpxjCLRhwu8NgvoHCoIEyJpUDknXRDDE1
3iaoQ5lyofdRmZQnMbjT1teTwghLRjCukx6hTBGIfgSQgJJnVRJndGeC+SYn1snpHYX8jwf4yxHI
VDo7V502cGzyn96mDmgn+DxNeGhBw+wT05mPqR+K/UC+5/KNbmQMG5DmR3xtzYndrrukuLfHTG2Z
XZfbuY6NvfYqYgUcDyT8VE7ASO2yucd/h1guS4wzE7Pbrp7kCp5DvB5S491v8MJYbvnsdIzCckKL
rvga2SY3K3ZOL2rVzvfVsK1ow+zDkLkRKUL6jPhHIQ9rTLnlhBgzqCJcXsfTrU0vYk0GdvFTlsZP
en43I/aZnT0OxXJua45+DMoCxvDDUMUEK/jglNmt9tyIfo0gtdxEzPGZg/nPRonqHScNCLmkbcKN
PyyGf4eBg+lrZuxeDTNK1nzfEnI+pypbkFZUMyKsCUkt42idAZLZiiRH2Vk5fYeXJo1foq73Dhm2
I3LXOsKDR9jq9zW6eOC+EYIoII/xOU5FfVuWWf1sRNCneauDLzdqhnG9RCFmIZPZ5H6dHbt+mgl2
DwgBABd/MGLCkzcEyrq3rq/m2zQS6r7GtLpFASCZ/42q2IhZiC1mw3AdEgCwz8Et7WB9U5KbeXKK
Umuiwa5B76q5OJNt69DXzb1AbYYqAtK+8+HbZee2fON4b/0YQadfrKDT5lrZXnXXNyleKrvqhttw
nqqjnugyp0bc7rSPJMIuCsJwssBgOKMUv+JmDL03N3aBrvb40m9cSOp3paerXYcl4odQnK9WoxXb
15Mf6B9ZHssTecLl93CSZrhqoCg8mcsbUlgFjMDYjw9jWXbnOPHdS1y0+nupHe+APXU4wWzoz4Mx
ZT+1myI1iC1+3KrT4W0v6+KPooUA0AvLfWWYUtk8IrU8WTiBrpSmnS7wC9Ds7EvIlEmLHWkytPvo
lLLYMt+36GODH72ujOk966X/bFeyZKg/E/cY5fMOsVa6TvtiWnHGmxmlxAUT2w7uzEZMip0szdMD
EYhETgpp8vPytj1NVBXISJ0Zg5ZPaGg9b9qkeDBy5lKlJh6EXX5F48Yngpm5VWbV35WTOqQT0ddl
aiybDvxxQE5BIIqHKiuqKz3n9lEpJric5wv0EQ4z09rvyEFsB6M4UC4J433SOYqRASO21Qn/SRtg
t6g7/T1VDDkbRhI+0g3VV7wU81uOiunraDnVY9pkzXPd1aPc14bHkCoJmyTb99UCgQHcZFNM6fLO
dayhBPVKjzJTAuRcpwb48Xb3Hg0+MzzaO1dj4Jdnh5Ptz7IG9jKB1tgII7ueK7Cqq9Yx8r1GcoQt
OwU73JO3h3yy1tdM8aPrlMPQKnUJudj6vtcg+BHo0xQ2c57/P7Bz48rnnRasOmnj0w71fAJd091m
mCk2LuaCp1G1Di8uzHRWWYR3be1Ub45Rv7hpO7ygirqfgem5O0nfdWPQct2nzczOXhsOgPgl5Q5G
sF6jD1OkieZwk0MCsETcmbu570n5Y8UfDL9y9zGmRRIu4XitMtXhVQN7cwABFb3Rgiagi51w5TlG
xNB5lA+UOrxPUCi+LOnhmzoKvrujO5xNEJt7PsVGNN/oezdx/5C5r276Sk+4WsKe9FHEL9y3Kb0E
JO7teyW5Y1jI90BoicczAm6KE8rvso/dh6SvFEPVhAdWAXIlnqJHKUiIqUeimnZi+5Ya5IkNObsZ
61mcGiRmKz1osa3zMnytgmxe5zTGyXokWQLELIN8Ah/QIylOtyO2xnXUD+W3cm4jTrhw6YtCH7U/
FXdhYohb2ZjRRqTCvrbi3vmwIqACVTrUW9UlBHzDurgh7yO+yr3Mu3drpE0oGWdwJj/SEntinLX7
gu1229dOjQF1NO/CsBNAGlAVVzqr9lPv5PeaHXcFJrneBkFv7lXePUQdAKdRmuLkRNW014N6iYNS
HlJSSNaMKUby+qRxIMO8v+IoJ0+Di2ijjZqM829VfnREn8Cn1vWbg/j3R+trEvdIf4+zt8pMU/Ns
1V149ocw3dAtGVhsrf3Q2cYIbhm8bnCd5MTlrivyKcaVo6ra2zXlOFOaxYrx+qTyh7IICJXzpmAf
J4uanxbWAzLI93FEZGjiZ2Qe7aiTOQ8/pUfVAF65WHOookhqUBTMBJsfiySwFrDJwUCYcuL596Ap
iKcCRQ2pORBVOBXmG9odP1s7YZKLdxKZA+/XaRgOpAa8SkqQkeBIT5mQmnNB54w2kdH51k83yIez
WxEtJBqHRkoGnCQKrUNPENNHLBzvFl+wfdeOwUczusZTxKP3aNtSxRuvrRrmY2oMN60PXMMovWpv
BmO3tZOm3GD/hd+FKPk3RoWll/r3LigGPukJ3HyB5dtffTxizG3SzH11GFz6d71BMy6pK9Zks6ce
L36jNP9HF9xfrhZYiPhxIYqvJhc5eiPnJKkIjCAF2UQnvUoKOW7zqM43v+7w/tulsJuBgvNsD1/d
FxW/2Yqa9qPFF4v96GFMXV4ZaW9dTA1m5deX+moxAZ2Ksw3bHoZ1MsOCL/1qK/PMiUB5dSjBbF9l
uc4OAjj1OmTxrppoLPZgFqb/tknORW2LQDD6cB7+jS8XJU8b4zdUw8NEFu7KRou2EoqWHTWp+5vv
99XGs3w/HmhGGBK7oCu+3MqMzX+ua0MdSNAAV52HRsrm5qfHzKajCf2sua0niw5iPseXLh/H31x/
GVx8XaO2A1kWJ+oyo/ky2Jgit47NLGoPfmHQgC/5gqIZHn/9Iy5f4utFHJuFufjasGTYf59rjBav
Cx3Y6qA1rVs5xJwiIumE17ltzod5Al7Td6BRKsUh+deX/rf1A5SWZIuA4Y21TMH+OlIJPHe0IttR
S5NkQoPmAepIl0awNMwl1TniBDbFxBn++rL/9ug70HqhivF1cf/+/bJOG4hKJlxWNml+sor+EZzL
fIgEqzaQrN9fX+7fHkiMwnhroJhB4/1ygyPVmBZ6IC7Xau+hsZs9xf9IOqM0f7PL/MNUsyxY0ult
lwqcjcb8ekPn+c/fUszd8LP9XJtT2P0BZ4acD9Cw+CXQuwh/Nl9j0iEPeqAV/+uv+2+LFnKxAGXt
4EH9x0MjHT3jBVDo8iP3zgOoeqkjtthfX+Xfbio/4TK+Mhl8fnXXunhSOrdg6/ncBcjaYBRBVDOk
qLT+ze/3b1/IRTgAuo6uPCbFvy+XbOzKfiIR4zAMTb5BO/ci/Orl11/nd9f4sqklHiQCXtTqgIga
7jK4cL/4neNt+fG/PuisP4sfh+Uh/7E4gtQflK3Voebseok60z7ZQDugLA/Jc2ywwyBRMhdcTb+p
HdR+GPh+t6P989FzMCUzQuH5C2hdfNnRXK9GPlgFANMsEE660mINDqchRTdF+VMH5ea/va9cD/h2
wDkKL/bXZ4/YOdOfMP0cinLkgCKmO5Ck8jdHiX+uRYcZOuhPWrtkby4kgb9tY5GloYrmDcmW8D/b
uiK9p+6viJf8naf8X67El/A96QoLX5P8skyCNknmafKrA1sbqiWjPcOnfqhV+vTr2/YvP5MlXdvE
MLecjj6Z4n+ZdYu6yJxAyeowJ+ZW5a+GT+JLVi6Cq9Ovr2T/8x1LLuFfLvXlHUuPSizODaxCfUDj
vnSJtR7kf1jEWLL6cn6c4ILtoamHatOAxduYQFp+CErWrZ5JZU6Z/u7tljZaoRwa4IWL4Mvz0/qk
HbDnBDvMlzCnDnSb0kEsyrSIukpvcxs49kn2+Xg9VB0d7Anf7po2W7oaRDL/5ouC3/n6+PEGZ65n
8gBYeFe+7M1gzgwnKDvuaRvr7wFZ7ddW73+bhEhei3lJ5ctz5qc5SiS87jsJJ5uZtTgKfEEJaVRr
qyF0y+4ei5DCSJM0WFbFt3rwL3NIY6mosmbbIhJfETAjsZelDjpMOFcr1QPAM1KjW49u5R6YbQ8b
rfHocZ10QwtPXmUuWoY0Cwi8Y7/eBBFpODIaN4Cqybn0I9ugbpxb800uwq5fr4B/WWs2fn4UHLyz
OPIvh4S/rLWw6Akdhfp3QOfXXvVW4Bz51cdDlCpE8hDbh8OvL/jPA49DgiAYJRw8EDy+Hnj+h73z
WI4cSdfsu8weZdBiMZvQQQa15gbGFIR2OLQDTz8H7KprmUFecrLWvehqK5EEIdz9V9/50CT0/SCL
chf4rY2CtyzWFQztg2vJdhv6UXuIKb3e2qgWTz+/8gfLl2hOd11Ur2hNj5dvjcu1FneuQD04jo89
JLDnin7PLUL19Ofnl/rgJhnwYDei1sH/jkNH+qLkm2MndkVf0xVB0IELyYzbQ2pS790mS/xlQ4Md
DJBJ0f7zi39wn8RVEFWhVvGQj6XnHhhkyk5C7JqwTLbVIG6jWevtp1jm/umV7HmTMhDwkl45x/gQ
akBNhHA03yE5ehhHMaxMX8FszC3rjz9Twg0GphiMIvt4pxeXTVl2Ud9h5WV0uPy6FF6t9GIYHHdD
4enHn98WJoPENzYEBowbfl8TUZJLYecVt+UU1g45ryjpIdLTafA+/opo8X4B2joEXA4uw6GhfXx8
VcyGxG5XcGeafRtb2gPytB+psm4ZCPwiBpnX8u8hCJciLXW5Nfb8NzX2L2sdImkyCo1BDGSJa4ta
aVA60NlzvIymWc2DKdQXH8jHV4T/wxjbvOiOjxdbej6C5GxXGf1JFsiXcjRurTqrmPZ1c3j/5uHP
Xx2B94xOA2pBt/f3V+dAW0F962U7retOxrzf2XYG3lX/4jLvA0Zbd1CsAzYCMGEeFxR6X1dJwo/G
LcucBeHC3mOdqa0/v5n3uwhXMcAwszPDtDwW6aOQUTBUjWxXW1S0qPQwU9q9esK9SquWhjqmHtZY
frFLzty8d1/JvHEw3+5AZjhGM0DURAEQU0wIHHTsQ47v4FLIjDHzgC79JGhiN/hBoZMubejq+A3h
mtzo3rZVVbTP6SNvAM3eTqNTXTOIC11ASoKDOSyoZhECY3HuXWACeUAR6Hzx23/4YmZiNc1ANEPH
L4aRhDins5HvqE6LdToG6YmmqHN+/mLe77C8mJnPFxiByfjj0QZR2BXHSFTmO9F6+aIs+52eGbe+
134VtXz0KkDFM1UJeIIc9uhr9nJLyEqwESlpMcgSxnvl6mrz+d18tAPBK6QMB2iQYsf8TH/ZFqZU
NxUWRhnDQyhaeo9jCgEgM/VN/o15/T+PoskZGRPlyJgZSccZKtp3t2fgKiN3DH/Mz65O3KuiDh8+
v6uPFg8wRtdjJJfE4PgzVg246alk8eSJ419mo0GLLXR+0GwpN3Xk+N+HHMIO1cLmi6Pqoz3vDQBJ
4eiDpIfSqR5bdp/tosi8aIWGgiLayPRe4pHNQvziah998KQ9Jh87meW7IhkwBEZIkS7vZCSzbeE6
3tVgosr8/GG+47XAP9J5iJ7JcWQx5ny0rwadqXCTrbKd3w36fRLr5QaONfNoqdXn9Oa84S41/HLZ
lW1/UY0iw2LQs7axz0znhIiNxjJkV6NCY44+g3mMrku/ym6ND5+8R4bNyoRldhz41GGjO0NRcNoo
mzZBW70YbQCp0MIfMfH8B7jacukBLj7kAhfWbOibPc7KzzETHZM7qy9x7dxTRQoW7qhJLCK5j88f
5AdrjZ42IajnWbAFjg/E3ON3SBTh9iCmH3Iy2o0uGaYMc+ZXxpfPr/XB4zDeZoyduVBL1P37ujah
T+gwHwntQ+OHTsEBU3v9pRkh33pY+yDSctsvIowPFh12EgayU7ItbvLoM+nrfFR1VHJ7qfMYJxE0
DqZ26GPU08JCnXlX1UO1Yhqj3/35vcIoC+aKFAHi8U5pg8pMar8pd+Rq52j8cGeq8yuq8dgCZNH9
iHnMF6HNR2+SkI0ygGmQ/R4D0VgriEDtqtxpelQtMSliKkFY7dUA9GBXuCTSn9/hB2cON0gMNfuJ
ESwePdoixDk5KXm0qo/oXNj1sNKrslpZTMT+m0sFqN99l4ARXNfvH47E+aUtBCmaEZTi0skr1Jpe
654mnWF8sX199I1aLKhZhzBX+o++0Z6RODFRGdg1RXcL1eOn41S3wDzrRRJVVz6i9j9OjtjAEF2Y
gMhonxwvQEPRazObSewmE1tS3Ruu665eSeoAX1zog42ZkrruwDciDDGD+X3+cqrKCbWeHpIC5pHz
ECm19afq9otPwuJnHAX0v13j6JsINIwcbJtrMNBvLOwkkScgapxrs3OByORDw1PUkUYNNa7Ibhrd
lUPtMSxEr7bz8W8cjI5pSJHQ6bUBXGuWYQBsQA2dWG19Apw9vjIDvCDEiEIrlLrYFg3DWWS345Ix
2HAfOz5NCl0hVjRmmhEcfeN6CgqGrYQBT6Msmnqr91B9SaBUdJHmOtFhOYvDs6S+iJUXb6ECj/sc
weh5b8XFWY/j+s7PgtukzJolTzjbFNSKsKdjUHDHcCIU3WGS67CLHYaFs+FQ2hh2D0nabT5/vB99
m7bheQbfiTVTSn9/g6BPqnZ0+TYZE36pVPvix/LCtrSNhY1uqA3lv1h2xNwEe5TvaQgdXQ/fU4Fp
2ih2bRXPNafzwcz2Qyu+CF7fl/xm4imNLWqZlOmCo8sAHInhQQc4NejZlZRJzcyg/73K7mhCnzGQ
suwc8zmqxRcp07HPC06Pb6RVz+WJklwfB2SBBIMlB4eaSDlOjzF2DQu/trUrhC56vmZmhhyncgp4
BFlfrXLBkCBQCzbyyuz3DlP+Tjpoe0vvtI3R2mIZMhjKBye39DvpYAfpN8foSdQVo4AgaXCgbg2s
DntvWkVGeGNm6Pj9ycGroU3tDFUh8ryU3wf0g/yJ5sO4xPgF2zGFBA9FF/+8mJxl3LTp2oNdcF9Z
zlev4qM93QVAC+WWMoM1Q8d/3SMSvXEKkWGaAUAMF2fw9IO+zQz8mj//kj/ai365znFg1MsePxSw
VzvfyfWloN6wLOJ4/flFPjoQXWh99BXot0El/f1m9MqUZQW2aUfTyV+Os2RRNx/KLGamvhm/EJ19
eDHqleQsAeq24yTCrdmMRM5a0WK3IBOdttB+NkyAMkvdJl88vo82ApeyP6cFkr13wW8+jpabMkWF
9XN9BRANI6xwfMBZ+GebMLMQu188SeOj72LueZPAMkLgHfdppkbmPF/itFTl0EQm0zjxp3rYm9Ti
V6WlxTtbVii+ZWBdJ3oY78YIUUOEBdOZH/nZJijt8c5DEoQ8I4xAVn3+pj/89dgQKSNRvw2ON0bc
JBstiwlzhkr+tILoPjb7m9xijuRfXAfXXIQuDG28Cw6aXhtjyTzejkxUUs1pX8SoDauyq784SD8K
W2e0LSWW+S/e0Tq0hgAFB7OXuxbNSNww4jqIq7p0TlLfuACjf1vkwReFio8+4F8ueRywppOdM6On
FzttUNuoK38Gds5wu3tSl/0XOYf10fc7g7ipRYPbppb0+8psBx8/RuUVbDPm+NzG8hUmINY8ueEv
Kd9Gy5kPsCzYkddJNWsNNGOezKwZ+gNt9ADuPX4IK6hWnYliAVUbOqO4rW+wfwL/K/D8hMzub5Q3
+Pe+w64J0KphYEpr1GrK5tJmab7qg4mcBR6CkjpG0N05ozhy3RLyJX4/LIrRStY4Ppo3kqFrDnvT
+eJr+ugpBLNSlxIH3+1xAzbPZYNpkyTyk9N+aidj0er2A+LxU2qmuHONwxcX/OgVz8osBmU8iq3H
j12mRjRWBEO7pII50Muulps3OoEVzRbkzTyT/vmCeZudOAoImZgxuUGWC2nm0ZuOtDGnS5oXO7eY
gmU8dO6NHRv9Ulijc4oXen4PDw0Ogc3k5JtcwI9BMRTdBJyKkb6tNoDW++IxfPDcCTZmCTRweNKJ
efH9EggH7ujDQbHyHehIex3Xo3smYsLGMS2bhxR49I65yG9fPIgPiphMJVD1mXdt713uGylnwrad
Fd1MIaOsVmRvGEi1Nk1YN1uYy9aCL4XJSQcMYlTHuGQ2GcoL+ysUsfXBXjnrwhnHgJlNo838/e51
RiPcok0KdMspGJU3XUNigb5gtlo4pzwZb9+mTCMjsYJSllNENjRsKhfwRPrLwRr0zTiG4Cbe+PLt
pD8SFottPPBJoZjCVksFzpaR/J9YMSzYsvu17abxmllhe1Vrot3FbuWtVdx5Kz86NcvMusksoS5Y
tojQsOucHmK/C05y3XvSgYJ9kZh/dP90wNCge3OH/rhwRLktzZvW4v7zTN2AKWUW1VXJQ2Jo8ebz
l/7RpRi8ZtYANTrHxlEAQtMJHvl8LAEhjVey8mc1n5LZSRDn0cPn13p7b8crba7+WmSvHIPH6b/Q
3LwbioTkoAfGs2hpGCP2mmxjG8qyh7GaG6dGqYeXrTKHc9PUoiuz1eCWWLncSgHO5e0X+i++4Qt8
A2N5PjvO/6AEZjf7v73nz1+Kn//3/5y9gO96ET9+JTj8/Yf+Jjh4zuxFMTeGddJJigNs5P8QHIK/
iD6YO6I1N9f5+eT+cakI/qLDy5cd2HPo/ivBAQt5YgnSK4qttsdpaP0JweH4FMHnwqVMjukFpvTU
54++aqEjyC/iDPBBZDgTBHNbHOjnjneFoZBIRc5XGIT5B/76ZXNBDxYzJxa/+fuKMtjHuNUmd9wp
Rbiraz3aPndItr+8hMv//LxffT+Ps1CuwkD+PLvqsDW+OxxbOnV95cRqN7aonQZTVVdZWWMF4dly
rWtDvjAaSlyYUGvXzeCpu88vjwfEu9ukTGmiQrR9k3d8nAaDjIZ2M3ot9uRuruCfxtMm92Kk0AxK
4LcW1yd433FaoIOAYiqBZM4QyoRIqaHLegPH04gWJbQ9kma8jhaRgSTJn4ZsM5oZ/y3qr6JYWrk2
9QslEQejJG5g3DByP75SWciurdQH5IocaRfbaKBDz60gbjrVI2ricTvTn5OFjIyRikfF3rag4Drt
9EoZt8zkyfMaguEtqAMUlRasiMFt5ItfFImOzqMfX2NMJze9yPv7vBPjtkmVOIQGyAKUeThKDaUp
cDTXKX8no3zCbIQ/OKgkODTgetZE5OF10AMlXvWN1Ms9j0oUywhPD2MZsvlaWxzbuE3da2BXIE+7
HcsROI4q4wsHZQZlmYAhM1Rk6Gu8pL4q8x6fyn4WaaQtvnONy2TQZKmEQkQxrPDlqE+yzqyuwG2F
J4zkqK1bGfm+YsxobVhtf5/C0buv0sm94e3gAU1+uRYmvN7OVdX3ES/uZeQR7SSDGO8YXC2fOn3i
zVTstzt3xmt4A1wiqxXBwTXwU8KTb3wd0Mfd6TV/ZNTr5sFFoHEIVWTv0ewZtx2M0Ye0HcRBlWVw
KAqCmRW+TFi52wXqnYXbTTojyLlcNzLMl4PozTVE1OxaujFqFyjXYBDK+rsd8rdRxoAg3oHUHnew
QxGb2F31XTUsZ19rx62bdPkey3N5PnpyWOEuDeCtsRjwXusuviISUSqVC/i/HuzRrWaE2XXECB+s
1bg6xzTDAWkc9T8zfQQqjtCW2pmus2kY5XOiqv6edsd0FlQ9P8qKx60sOLsMxR0HgybPw2xe7Frl
XGiR3jPSyb24dhos2iAulj1yomLRx6L/ibnBuMWYyr6IbN5EyPAYHptyXBXQ//DrhC76OmDx+OLl
gbNUaC9g7SoIYEirwvDa1cPqO83n6UwM8XhncpBuAeMiQqyrbANKtf2hp65xm8BDWuGUA2pO49k2
Ee8Rly4e9fyJ5gIk3Vhz9xM6pwi2I2/CdtGQYMk3vtaMpzzlkRee5E32NGhNBwe+xnLXf4WbCD0r
0QrsOZuwMLGrcp6BDVSPJqKV+8jk20RylSVbE1XkyrbzZzv0etCvnsRKweGjnIlWKuZFIahuN2Fl
ywsJ3/kiaAfnohtD41YkjXzqHLd8RrTG1+ohj6/NsHy2UJKcpvAYbpQ/85u1FGyWL4byJYIsxZif
NWooMoJs9XZzfswiaMpGu1ajFO1K4Vt6RpW2eZCk4ddj2RogrUkpQPYaqMzztFi6g57s2hLf56UK
VbJFJY23A46LvKYi67yZQV49GglCX4gBHroR06rOWxdht/lA8dXI3Ke+FEP7Pak7+ylBkZVFu96a
hM2Y5aSJNYN2Q3c2VkPonAyR1dnXaLJR59pqvDOAAiyxU8TV2HAUY4PV5G74Dh2IlxTlgUerlq2p
E+ddCeYZZWBwYmvZZas3OPTq+bXmdOd2IYsN2jHnaoJ5t3A80L21E4EADs/hXUINp8a3i8wp3hdm
dtfQuFx3M8O6s8dviQ9Q3u67H1lsFntNRN9xmIj38UQ/SBidPJRFP6xzp1eQcaP2h4HedB0lzalq
q3DDtLGBWj8LVsZYw0XxnIghhig5tyf46SBx+3FZIyN2U/9EyzD+TfJKTAsZhNWeuRumlDUFzlSP
nEWRZNQkizx/jeQEepwaIujlxh6XGJtdj8JL1mahBacp9I4zSvQDijUWLJJv4zQZmVPvAj/CL4UX
aRq9vtchMO8KD2GxbC1/XQ4aRpsWdqu9mBEnOoOKplbop4OTBLsuMm6sAqdbiivNwRCBla9Nnv33
Rg6Du3RIS5lcnHiHJB5tv0PKi5GGMcDbD8FpNoBWhal3zHAGBlXSALc2J5ztMMPmu1UO3TZyIs48
DnB/g5K0X8TY6q1T4VbXtGcNJK1Zs2FqK1Y04TSwcb569nFkWeDVqU6FmqVFeZY9oVIqvaWr3HEL
6x1MKB1tf4WFBdMlvW0RIVr0ggwT6mznWN6eOqOpr0Y2EWAImTSbhWRdndl5I0/B4sO9MHVzz8xE
s7LimFXVrOHiVQtBwWUBDNg5kW6t7qbBSpf1zC6gCbUb8pXVayUcX3d6kbnuUG0rpluZyhI5fhPs
1OQE+6ILx8sks6ZVH3bVSVZIe+maOWovN+sXObbO68a27CuvocRchvPUQVSjhNalv6m0nh7L7Dgw
ONa4sgMrffTcCJm8Pg4bOxxRZQa9tqmgmDAoW1zlhsZZDhxqnySWshZMTq4iLQruoewY2zzhi3et
Mt77vQrXwRDaZyWVP9jXg3aNV4R/blTTeDJ7fOWYHARwTrAcLX7aUXWO/MA7BIq596U9DBB7c+bG
GNKJszPZTMZe0m2plkns1qc5puRPXeqN9sJzBsZzTdz2TuMRKPsyNVL9p0RJmK9s5pLUSk/1fj9V
VbCUhVZvO7wen4a8S/A7yJL0YLdR872wUhcHgcbu6cAZmII7T2gBdRRTWYOEthRMoWhKZBsvdvpv
ZWqUyzYf5rhAVldI7vIVw/qiXMPnSE41Nc/tokxO8WI1i3jP/Hx9CKqmtJmwpXCI57mTIFD2wwaT
5NK5GM0w2U2xkN9MCdoQRPyYze8Gbt8cIqWpxTk0m0ykTiMOgYkXgi9k+8OHAS/plZBCb/Ss4cBh
+nd8JY+GFjlq4bWk68AawD3j4IW6DFeRM9MC4wRna4zgLibwE9daKSW3m1jxpsuSDIkxnaBlQZAX
r2xXyW9KdnS3YoYtEP1zOjMWXZ38J/iqEtO4RSze/JAAvPyV6eAsuzCKuZqkxtFcE4a6NyrDnBvp
fVUBtujtbJXGZr6ncC8OOeSHna03WImUA5txnUYprr5Qr1ex03C4B0WpXYso6O4T04ouooJIQziu
PI+mt98iqB4tbcaahFU1b8r4Ury2sMPwRPAIT4KqMi7ZBsUPS7pkwRp2RJzaWLS42HiHi6Lm15mZ
E9sYo+z7OIFJuTAqzRcgkutxGxXueKrj+LmOu35YRbMetCTYemLOtFg24xz+oh568lqVgyPhFijs
MHhVqPEVoUGyVVNY4mqSBPBqB4g2oxPqeB1IK0c0FlRfTDsYH+UQs78T+RJ9+XdzYLUJvTuKtHYX
aWZ1ElLCncNhTyyrtKoh8szhvVX5q54X89yMNaLxQfCwu9b5KqExjmvYc5F8/k3w24BH+k4N2JVW
WYCZbHd2QuS/RILkXHguNupRC3tmtAkI44An20a6uvQixq7TxgE00JbPUSj4MIVVnTRWP56KQVaP
XWfbF1Ch1N1AxP1FpeZdnXL+ZWctFj1/prPeqQip3mRer1nNTktmF4oGiO4oWWi6kcYXWsdXx1HE
B2b0fPHAglAdcE7NRgjlSyqJmz1gPF84dr3VY39PfC36ojb9HXo9+CIeFSojZMNmkKD3KwoLGDwz
C7Mmtqvwq9b6bV138YqteVqPFJowTeiIoFJJ8urF8zJl4us6HezqBEkFCMHQKX/IJPeufDdC7NwC
Ygu1usTStHW+ms6ilvoumUVc489zr1CO5ubx71VGLMgZ6R0RSSnE38vRS2S6rgpceUvcR3iWTGYH
seW9YqLV74BmRRvNMF8QaTzA5rFoNhMuac4QrTom88/62rSfeglYI5ms7FTXC+vZZNZTISWToj+F
YeFDUDaylW4DzU3gD28LtpJdFABb040Y0bgqiFfzIjgQQEKfVtZ4yvzKgLMl89vlvMOYwOuu+6h2
bzSAp3glRTqCUmHb2sJq2GNRhBL3DiVuih0bGIBcYnaSZfKSKOM/wtiWL6SGR4XGfY7VlZiqK8Hc
NnsKMvuVDZ/rMQCvvLD1hEI4KOe1qUIcjxmxOaQdVOwe9yRk8XF/H+HNhsrCMfPn2sL66aTNJ68/
VOEQ8ZASfD001bRq7URZrC87aYU5/AaM5UGWAPbTGnvFDQnzvgwBtjWVBSrEc6c82meENCvs6PkH
IQF9uNIbmjXLMGHgs2cuzjdP6XA20AMsJTmNielrPU4FlhMxdxyJoFwrNmEYaIpQ3lPgr7SRIJ90
WkfVSCLS+HbzoIMeWcKYcJaNg3fPsgggJKuaxM2PbfltTLtsUydtsu16ois9G/giAVC3q1i43X2b
5M9eTf6IL5F88ofcSlb1ONulzM8umFEGJ9PEw+fQ0a7hOlh7g4PjKrP6ZBsyzymWvtPm+xazjBeF
edCLPRrEhmZu4qSueJ9W69eXZKL+Yax04C0DSb+bi+ZBYG70oKBZ7HXFbtTOuZ2Ig3wZY5MyLO0p
V0Di86HbGFNU7CExkbUIz1oQO3lXhVV397qBIxVI5fLFaWpw1TYZljTInle1mDgB2tJoHsyUglJV
5fIc2joohtBmN2lD4a8svyUzCm0bQX3pTKyRBocKAwgK/7LVp+p7KRRPpZjwgCI7XDiJPe3oo1cn
layoypk01BYqmI/QuGC7dEZ86SGWV4+MQvsHY6DMAiwwOESGrE+S0RMHF1foLT3HcSt001mWvujv
aYWS3g9jsvXnChCdSnleZNSHvIQ0mabk9OqzSqd14k/yKXOLy1558hv4eNJt3YkwmLXB2QwxHWqb
Hyq0OXCef2tlz1Y8PgNk9bKk73cYrQHj0Hmpqnl/17NsWGE+IZ+dSoEcrYsUnAc9u3XXJ1RG5uQ1
UToJfKzs6koXNW+mTAlF3s5iKSKBQjsyx9OMqTI8POqBuo4FooLCKneXe+PpFAF4Uz3VtbfPEJU8
gUQkoA+qThvP7IiKh9WM1dVbxUdYfD5o0fKlC0UKeyeyYMBRCfbTBFQ5fc5DF7oMaMzlAS3SeAyM
ZWNJjiva4q2QNyVQ9DJJQWiI49fax6poYrmJpRojgpFhxnf6EdUrXarsupKMQMGWz4IZt+gwyQou
reogTMG24hVHg57j6sUd0bc3KeJMLEGGKijBhdjEUdrR8Yzq8HEIUj5BQHbGsBbwIpco8UFQZiD0
CHj0msIXTVV6PlQEAXhVj5NlUyhz2qH6DioAZzW9He8E6JtFaNb5XpuLKyja2NbI6AHbz5Wa2eFg
4RNqYDczJfykwqTYU01scZbB5d/qN2+HpMqo3YoytvGl0n7q+jSHy57G68sLgqWqYcDqP58mjigb
aVMaEqURXutGLg6yNLMVEhX/4LdN9Vga1NBwL6CmxviuOAxISi56m0wLOHjL5q6ZzQ80a+Wzigh2
ar0KDoPHPlsOMY8wdnCY1OGIgvXIOgO9XEEpxyU8b0GkH+bvuarnbRjhUoPtYU5FMkg8Yt6s5o9z
iI6nCeM0t/Fc9SYumU8BErRnw+eTsKeu+dFVcNRjI4wuPPwDN0Y9fz/Ai6ARUYfMXW4nnKtfb+Gt
H1AhhfaUXRdDTxUJV6mVyzjY7dvZYLSUgDs/ii88tnzqThRRe82xL7xIczgqhsA/VAFhSDVm5u1Q
gwsPCjiHLm6ROKHz4mM3NW6lC58s6XiRSPCxEMp1cYAzKw6OSRBbzO8gJjx8ahh6lJt6KgnOB4Pd
DNuf+3EgTJYZ9Tm9zM1bnBjZbNnHHqHTySckNFD2aTAu30qCfUvR0gfxdhJhPg9snvCzYTeRS9Kc
bDP7Vm6qUhGctCQ7BQsbroxFFbTMWRSj3pfPualRoB6oGVtJSKrQEjhbQA9WJsXlNYc9H8/bNqs8
ngaVI2z6cJB/IKsfsX4yizmfwLHwRNWWuqwp2txJj6hdmwZKFn3T8zB1tre4Zx1lOAo96G4vyfEs
vjVND6/VQL3MzFWR7IXtVCeDzCkizlslgi1zXWdWdgHJF/ivmzhUveB7WlXA+RBTMmFN1lSnEWXM
JkUGSqPK6356s/Vcy6+OQVrGwk0CkhDg//IbuDhCjqqZ8n0qWGSJTOILIJ/Pfe/w1PAntfamH7NU
+oxn0OY62VA/VI9EJam96BSs/gW0oIC4pXOSc2wB2GQHPEHuyzIkghz7cdV3vPDRRz+TmZTU3/72
bWGORcoRo2HZ9d0ZOFMlh8peTK26hEw7boo4TXAnKVnQCVFl5DlsMvQaowtEVYxYTE4ynUl3IiMb
vBFIdPba2VPpYpRCAvtWKPZwgrKh3F4PcxQwqoqUDI+5bkshgTse8NtMYcv49hO2LzHQHoLZloLK
unOg5S8yLHVO2rD9e87xv63Kr1qVpu/SBvvfW5XnP7/V8FZffmtV/ucP/d2qDJy/LCzbZ/Esvs2O
Pf+8v1uVyApmcPzcLUTxQhb4P61KG6K8Tq7FVKkXeLSlaDH+A5vX/6Q1ybTd73nHPNqiI+VBxqu/
TdYcNScxhtHgFIE1tJg36eOzKauZT4HvRd9uFIfeS+xRFvukD+OfcafBoaDmMdw6fu3um6kNb/LC
D/FG5dc/q43UvTDrxj2oNECJ2EJKX5oYguFcZdXahnOue7SbojivfdAhq94Mug1eDcm5qXxrmTk1
jEUMCc21ZIYL5xPHOoc97tBX06uN3vvFZZZhDdoy43IdCNdMFwlFrPsawBLl59qH/siZ/KhTD71H
w6OZi8ovg+scEcs15IZ7yLLTnthdbT3Diy5dAr/5lKyvVWSFGyvg159CUgRtsFoAT8FE48PKlr1r
qDXwMSLCJKvy2y5J1YvnFQALmhI+lz3BYK0q2VwC9YgfKurzODuVyGWsqDc3QewZN55TxdeOcsFr
6TbkPU0X6lBTizr4VXOHKyfoFqQRHijd3jKXuiWnW9F2GQm1+pbBIAS822fNjm5ucqgSbA5nhGLz
jCXLQA2Vd3iXZ2lx7g99vNHaeDqpAUCb2Lpb0SrvseRKBacQdGwtuQTjC4gnjy6GLE03cBaocsQO
FGoS/Z0+lMNBxQCJiGBwuTQKl5C2GMYbGr3dJlOYN+G6aF74VOd2o1mJM8hjw8FuxLgjL7JeUtsq
T9LAaG8YZYOQXGRaRptPtjPe3PT3lFy7s8mo9E1leNpKhLm40lrdumlHu31CdZO/jmaj35p9h1lp
psRFQUJ0blHbjhy9feRZYaNaKRFcVo1fPFp1AiYfjORKtKa+HkQ2bQmmNcbha/WjGprmwmhleUjB
uCwD0p1qkfLh4NChBcH3OQXEcLg2KAlokyXyJSObGTM4Ir4STQ+T3Q2qdj0iq8SCpew3Pm3ZBVMF
L73Z+6diPoUhn8hzuzaiZSfAGmts0cwdRzSlDQ30D3Ss9CCZxkdKIP2d3rv5z1RE6aUOsYNvKpou
MieV2E06ofbdL+d2QBg1eJdVA63the853alIXI/9C3In5skYaRfg0FItdx4To9AfcM1SBzfIdPxH
m+4s8aSjKJtV/RXx2PREzsQ4npZLdcopFd1ygjoXfmUval9G2773xGWiN+212cfmOnNwnFgQOGcF
36TwFk5ZdQR/rXJWLh6fzKQOQhsWie+GeytNwz3z9/jcjCnFTL/C62cRKpIQFDxhcc82Ii9HkZNu
RZW+7kHQrhOs3M4gieDPSi6LpIsGxLqOx+qiiIrooo5tkxKxaz3nWOzh/K7V6qEJYy+ifNCNN66b
Wdirihw1a2rEOwcExkk39WIeWfSGcNnTAe03tDP1izS0DObQ4fAW51rmR/f4HlZy4bllSK5eVfTI
RQIjcirKH7nBzMOicwt1Zk0e2Mkkc8D5pWAH7qO+aYJ1ipIoXGKXoVZWYqSozlJMWzdKVRPkaF+q
KzPXjYca79huGUmzltUmd+laqDM0wr5KeHGzm4K5wV4rKmba7+j60VrpXaPfMF1gju5d5BWyvYYY
2PW7sipY7Sc45DXaxORBWii5snszG27qVEX+d0opId58sZfrg3NX9OnAsJgvHY02bNe16Q/60NLI
tnBK6pqDi8Ptv3HAV3EABzdKnv89DjiDdvryPe7w/Wub34KB//zJf5xngr+YqHQZrHToehn6r84z
1l8OYCaEfz7jNbZjUTD8x3rGfJtOAkWExwyijJlQ9080YPxFlMA8PcVsdwaCuX8SHbwfx5u5EAgx
DfJDfrujycfAGoGHSk3u/CR/jSn5baFvhix7FEm/PJ0PZok+upKJlhHZJ4Mv74Q6uYBbM5etdr4J
ZBra7bMUpVoMYdx9Ier66EpcA4Epsj+AYvO//2WWNWq1cKolBsvtkHU4WukXTV+kSFSm+z++JRoK
0LXmmUmda/1+oZ7xwaCsJ5ycieuzPHvl4H1N+f9/cxkHZQ5aoPdDUGBswOE4SlKbHoJ14DNkhH9h
vsxU8i8eHd8qg5KAQhilO9YvRlIvbADQEpugoj6wY1GGKE1qQSL94qYIZ+WvdXzfR0DFHAEyFAvH
o2Mhitfjit4Gg9zFA1Z3bjdej5G6hx1+L3tM2D5/gsdtl7eLWajzIcoQ3xwjUHDKLFmbpdzRcqTZ
R0q5SzFXXJRa8qL7dK0SzA0Wxoi1x+cX/uBTRJ45M9HeJr2Pl5dbl1TF6WLuaEGUNx0A0oUTYAcA
ysv6Yn0dTwS+3SOtEXYF8gtW9e8f49Sl3QinRwLVwLcIY+txnZp6ePMvbuiXq8w9jl/W1jxp2WsM
9+yIebCpqNV9XwziRNT/7tH9cqWjnWnIirhkMI4PJO/GlavSl6mkFvj/sbz0928JUb5P3hd4gQ1e
af5Wf7mpMiwcvyhlwZiwWa6k3mvZYpStupzsYlwHjN+tjKA2NrihODu9VuUqza2AmoYtTpiPRJU6
UIfEXQe0Wc1Azve3drJHWLKf3bg2nZe9jqDz9tH/Y+/MduRGsi37L/3OBOeh0d0PpM8eHrNieiFC
IQVJM86kcfr6XlRW3q6UGkrc9wKyEpWAFO7BwczOOXuvvRjDpfZIJScou3NDM2DWVNX8kTmNiy3t
fhOZHFhub2qKu7kNzGfpmdXRiUX8NhQ0KsZicg6xR6pPNRPSNwqeZ+lNBPx0s0LoxvCNSWZDj6nv
YWsomZdb1OvlA0R7+wR2e/xoYlZ5o3f57rDB72ZhV2fS0AfBAcNPq+1s5/pXIVMNYgDfR0NX/V7E
/NKSZOxdFST1DYKeatMDq8KfYsWxCA2VB+BMrZ6UYBIHdo2OKkY0TNa1ttaiQue3WwoWrgIeboRI
0aTgY3FJkwwUPPxnogYmY4frpSJ/GqfnyS44c+NIr86GThqxzxGJ802hRRyCzOckHZzzlBjiLfGr
/MkdmSw1nVW/Nm5hPsf87hz/RmYkdWGrhe80xIBsvDroI8uaedcn16avrdHTfepGAldovhV3JDD2
bzGXBtB8U9+4SnzqBvdUAVx+Lvzsc+rG+KF3l+o4rktj2nXVec5XrUFL24lY3SDIUzJ13OkesJ19
ZEXvIySi2X5IcivkGJCtITmqJK4Q/l9oK/RKiVUH5LUm5adLmNe1QejV3lU5nkdTGynnfjz2eUfE
EZk6/lXqcslkxkXAXEs+k03EcNHUyaO/wB8HS5rJt4A0BPKJRxLRnVQg9SP3YCEKo3XzfYZaqL4Y
nMmDjZvGw0sa11qwRbjU+eDSZLaELpODK/ixy7MPafgRlUfxaXppdeJ3nLcA1uOQQ3RzsMmDfaqg
hz5aZLKJCOgxWbUtMlkJliEdYNVPDBdbuChYP01uQR9P0iHUqU6qEIS/BnTADZ66puW1s0kzjQab
LW4h5oGuZ70CwUFTp08AOpJhr/xSvAc4lHZByXsEEA9tbxYM+b4b4on+WTC8LO0i9xAUexzMWmtm
O1FbzkIJ4SMtartkpGKZpPEVHk73zVx4t2wNAdAmH53uy+D19WsiSAP15pw1lIGYgxlEs06I0jPE
QGOmRYbkTjhpIt+axCxPU0yYAVWyGRHR/EkjMkC/61onvggZwpDkN9rc0ZdMkTFeE/aCWCzJV/I/
d0hZbH0KZHuU+nTiSc6LH8TQEgeQ1lP6vawD51BKl7mam5J6bBvqpe7mYY+1mQyNQPEgLKNfwtrO
CB6m5G0osaPOyPckeXzvVett0m56oHpBZjh8VemcnQp6KlsVk1jNVujdpYqXEtHZtKVJMlyGvg22
ieQ9h0kRh2btyWefENczsOldsdCnT5ap7qNilJ2kTSSy0OpzHmpWxek2zRGXlkoENxaHSuQ6vPVS
5bRXhzpmXkzC29KyupHMPeyNdd+tbX5vsxDvWaf5Nz5Aivd8IifGGnoD79nIVMGOrdOkeKKADsZv
KkBCqedztRlwxG+dbuE1KvwmAOKiwLlqLZHLSceakxIrd2e4bcNgOX93HBbKtmX9IBHHu1syAoPM
tp03sdcwFHMs5d8R+NEyBQTkCyiZx5D4+maf64WiOhQsYqaqNu7IR7cM6OgL+T1yP2P8SLEcU6iW
xA50BCXASNu2WX5j1YQ1pKPlcxOK+qZr1nN1ZVbn3Kh5mOhAKwJfDRsfNFcniwNmCi4Dlx+rLmL1
1176xnd9ZLUa1mfE0RfjWsZ9di2cKdkNM55dEl7WNGqtd0ihc3YdgosIRL0ZOdbCithXUzQsbvUF
WXFws3hxuZl0r41s8ssgU/Ws3LnetjCe3PKRYjUmMLUsT/GiirtOsfZoCavHGPDSy6HgmgeV2lkC
e3ZSDtm1FZv618BQ/ZmRC+fRSt34sssPnasPe5FiUiyCRLv0bXZjZdbwognR3cxT2l9isTwTpTIi
Y0WO7s8g8OzFcA5LkC2MlZviBqR0fJvLV68hmgMh1meVrPzaPvvC+/zUDjrp9FDLCFQrmojGEqb/
GS0k22KyZ3H/qjmVCk2PTW91tB21LM2fCMUoT23JiqMXPsJl3SB8eeGW1n8usqQjYf7jHuyovcZQ
umQMsm+XEWzbSR1wO9rtnqF3aDKSHcO+C0TJzDtnMRMUeQ2PiAiKCJW+PJZjo5NLj6geigJY6M08
NEsb5rWVFfQHml5Hpjk2axaV+aUrzOI0NlZxqrxer5kzI1u08k5tlIHbMmccNkEQOs+jSag0m0/e
sv4VtEHuG6baQEakIGbGzoYiPY2C/hfxY0U8+CfktVUZxq6yPCviLI61LVzAln52s0gJFxtk8b12
ENwaWeIdJ2bZmA7moF0nNo7O4HFiXZ/91ThFZFnf35YuHZpW2AQCoWhIBJbEtLVRUCljQP1ldG++
1CXK4il/GIU14SswXAZOHK4RPdbePJzKXMgNSdtfbV8daiEQEs4WU10Hs5np8n6xcAx3jiO0i2GV
GqJ0rwDNbJvznvfUtMJKoBpTud8fzAYE1tTE7zJ1JOGcptz+EIOT3UUqd29O14o9Go1AQtRmaZtK
i4LcWq55XZOPJPdQfkqj0xhFTwFHS007ZpOj+zsvKVjfbJfl2044nVAt2WM4gvB3NjW/8EGijECz
MTvDP1hufvWsraYbnyN84DAOAG7498NotxBmSKMoPzChYr0xx+ECMpdEdb/lnEByYXY9Yy5H+r5w
rpABUZ+88M4Z+x4qVSP4p0INn9bfC7U/TUArgRb+4S8UPS8hMBDuVH5oC4OOO7NEyZo6etl7mav7
eGab+32J8UtlGKzgCZNPMjiP4xX86QLYg1MkjBQPA/32m5JsPTYotuOyTKuzZpOd8/vP+9XIv36g
56wuYABMv2CJypYDju1KAG4+kYYhq0S1ybpyIHC1Ld57WMxb2UEVcR1/vP2x7Yykirn71ByNHbp/
LSIP1nknJGrYTx37+u+/36/uVL4fIBzU2Kv/7ZeivAa/CrdfyUNaFPZJDV3xWVmkk4RjP3Z6QUA4
h+2c4HSclMLor2k9U8xKvnFtcNDGTvHOUaY8+SYqx9mk8uyyGptQPivnbJOSdFW2omWyT/OzHxp0
Az3KuEOygkktUjurre0V8QO4avvdcrG4hgH/2vua4d3hoWADjucJmEyWibcfu2JZArOPxkWa/2RT
NtYq9m9tg/VacKJkguY6iMt/ejgShUuF3Useekg5RKd0VdhPmONHy35pMhJI0NghWEdNu3NIgY+A
1v53cX/Q45lpYHzhlvCY/vQNgM2MLu737BBQb+8dLanOtT3+0zLwS8eCT6FRASEW8DMslp9KUpWp
IXbLKju4NodnF/IfeEe3jxrUrGQ6SQLQZkHxgBJmePn982b+eo05oqCy9FdS168E7dmQ9tDmI/yK
bkxipDxopbU4Dt4KxdG4q0Znvgk0J3gq7flJBnPzqdXOuO3ngbDbvirTbF1v2z5scuVbSFtrjpO2
bA+cvxGFIR3/1sRG3B+1GPTXnx2X//Sr/6lfbTg6LZLf9Kuzrlv/ARb0t271n3/vX91q3/+DETWb
Dvd/7Qm7/Mh/ja4D448/m9Qm7ZO//LX833+1pS39D9gBRN4y9cUB6zn+f6ct7fo/7wK0UmDDsni4
lhXQYf2p/UO+beNIkInHQmCG8xKkbeiWTBUtBcJIp0fs0zerudM0+vV4gb7HDofVLlnZ1fxlwfjR
hBXCMeyf0mWYFhgzsjoZm0heMsQl3qzVrwSftouJpyBTyznOvFlty642kWf1OPA8pJtrSR+TsAGR
6fqHqw5Nv6WiBsr8rk0twlIZhbr3zRrJ0QpELP440jhapXg/zHt4Y+JT5WCrg7eBGouviSAWRHj9
Dup82bEnoVehxjzOahZG6Ka2Rr8wn+tEtQ8GR3Ht5E/paISzBhfl25BYibsbA08zn/QhTrJtoZKp
FSENG+c11QPO0qvsqU/PVW9JFueR7sB425ge0AgvIa7veiFmzt9V4DaTe2Io3B0K/4JBYZYUnH3M
buj1jZbqFiln9vonE7R93svUSnJD3UZ3wwQlL/wQEphlFBudl2yM0V8sn+LYNSAzh4UbMwZgK02+
Fsuc3AzeXG0rZG1EbXkzszkjafyXRU29ti2NcWKg22C5cpdNz3+FiIjR24hmuPZ8oXeR1BPrkLuW
QeFGh24kYvMFcmDgB/m+aIvVp+LntId2dTv4AmaK25zbYtw1dlPfkjFl8sDUHl4KRQyiNgfx3UBW
5xdZO/JFJ+wTvHKZRhZMpKhnHvhdKydx76MkDpEtNYTIacEuRdZIEldgvWI5Ia4WHuUm89rymAVl
f7Jjjg+Gkd+nHG7vhqlnTulpAL2pA3CAju6pq8rjFMyPqAGhEDKV7r46q4SvQJa7mZB4HSUQiq0+
9sXZIxoNp6pdRETi5V+qAe1goxnpPpmq4MPFJpWHLfj620Fzm/dk4PgAZ2jWr4PZX9KQlFbthPCV
vzXrpX7XrmaOEYPfk2Xmj0KrzVciweskQi/+kbHboprgpbLZRHfYVOxjIouBecmEjtcav8dwY94X
uibboCbxCnNp0r+3S7cVS0YaRzraoazH82Cnzk1O/bezyGjHc8sB4tAmtjxWkKguuMdIRTQVhiev
xMxmjv0xEBIhoz0HkbKr7rFTVXJjjU51kFZhnXGdTtc5uK9DkdQOFLTUuKZtJV6aMhWv3NF8P03K
OqtqyQ+qLNGMA+z5qKlm1wzHxDtlrbXcNk4/XBU9Z58iQ2caxrXv3c+iL3IKZ4tlBXfzhewZ6y5Y
dJdTFa/EIZ/aWGPam2WnElvMjfIV4P3Wyp6JEkbJZs2jfqnlkF36VDaPinrgAdJHfbIk/SANh/Yr
eCdBoer2Z2KtAIFMyhOkj3mLuTOKtLh19CA+gvwZ9wBDko0uAn/XNoPz6Qz0HQi2mJ8ngRQyCUjV
lAh0eie+IGRDc65SPRwDZ9oaZcJgvj7PDpHScWCFBDmrb6oczdCSIIl1mIYhkZw0sI0Oe0RWejsz
1SH+TG7zFTOHOqOkyXa5TX3nlvZ4JyoH4xnswEPVKusunsf5RdEK/HBiY7jjgsQ3U1Wr58WbjbVb
V2x4T/pNVUwCd54t9rUtXPq8qpJfwNble247b4u28to8WX/DmdTvF8xAHbkFurWFM2KjG257ItoH
TqskQa5e7CFFOOuYn4uZBhpi3ljxKFMaAvN9RAg8XOiX39ZDH1yblZm8wIDI91j/mh0eBm0IkS/q
FzeT+iXoZXCtVYV5N0+DYqMAi31VVWuPLJ9u8kbVmLN4UU9KJZSxKLDJJBz76ZhJIznVFRL/xHfp
aipi1VVDQKxnsdTQ7jlrriNOZmMbD+5cOAh6GDxGXePOH6kYiQ4kHr3NQtUJcejoAX6VLogXXRDR
O8lgGzeV+SZQlhzzzsn3DWDIR6MV3X1CYty12RPUo+F+QIM/y+ZLV6rgenK85TLQ3HqvK6Wzoxnj
fZ5VDfKkqvOuynGcvyHqJ51JJg2tw9IZT1pSDPu4MwA39q11Qulf7tCtN08jLbHbyZnjDa6YZW9l
U3rHzla/uoGqvvp96X3Omezz0O07ZDRB8m2Uk1jlpQCFaRCONCnOM5GFG6befaRVfM8o0Drt6JOk
N4Z6lw/vBG0beTSYo4XCd9HEaeV+PwHc7LeVV1dHQFRZHDmukJ/EhzY7UFbNs58QG7+1q6T4aiWJ
vy+bKb4oI/bPg0+KYT4t7TENfA7gkoYPelb2k9zu8+ve1umk+0V3kQaJ5wrULDRzjXZTr5EOjx7m
esy9IdSGUj2jmmMAU8POijps+qAOrFHd1UnnXy2kjH/Xid5Va5OV7ZoxTULyfK89pqnjvlISsfRI
0Oohjm9Cflm0oScvSwwXUfcrtMildQ3zjRQLcpE20s9nA1mW4++9vvrxTIwZ7ZhAo2VkwDWmueO/
S30BjpdZ75T/1UVLSufBTxLCyPXJuhr7wGYZnM1baFV6hBnsst7AU0O23H7pFS2qMluRB+aFvp44
JiYVQpuW1W2VmNYXz+8Hsm21fNc0lbPXXFFCTnatrY/Ka5PLjNCLyqqP86J3dzip7Q901QQ+o6la
NmocggcD8dKubDpzp6et8chEKrWjQqvtWxk3KGzNYQru8gTjNK3LKhp168qP25HbTjb5hXivS49z
8hT0pr81Mq1BaZiZPZ2fMTjEfeMdPHLuyW7o5qiM5+62XvIaIHjdHKjlzMOEJztCTatF47gEyz5G
NP7MWcB8nND00Q1CfPFJBJx6LWB+7GJZvzhN7m01EdxZ6BUFv5/ec+5g0kXXaMQqJHpBs6xutaNb
mh1B6jZaJjbtZvnI6rZgyI6X9GSqaeNUbG/wVJFQJ3a3K4R0bmPOpjsDBO9ZIV0Xu9FvPbGxyIUQ
0cQifG1hVdsw2XgCI1TcDONg11G86Pae/a7cDdTzjGWQEGuZ4R1M1N03CBYndgUve+WA5nYRyAEO
IHN8ULWIydmW2PA9A5TC0ckTI+LJzm+RHg8pI5dJOKGnVxxfh24GQi/He7dtSShdrPHo6nN506OO
5j2x3JaHI/C+cfBNt5Rl5l5i0r8AVeQwTcj4VOIH0seHQc+TL7qs8i+2yRmQQM7FjhwspTe17IPz
ItfQncSJj9jZFU0IXWAShA7TUH4P8ZECtl02iC7FSfRB0ITZYGSKI2ZQHYrGTLrvFrPADuWX7GeE
fSEWzKt4wFQ4YUEinDNt7lytsy623c7XQdMam0Bm1JdJM53Scly2CQf/l8X1z8J2HxOXLqgys+sy
cwjMtuxTIT3jDVCNGYIeyiPCydHheYX7YiyDeZyJgwiHMbU2jUKeXlvLO9q0r3QQ7vwacVuA+H2T
LwY2hwaDQ9UjY9OhdaFgRTxIiXDOcqPY5uB6uS3WDlCNHQVdoDZWzuGGJGIsF5l1gXjwanQ21t+B
FNJEynwjpd9ivM65MMUYYECi/exbVh1WHvPkJG2sXan8XZqU8wn6zU062+aT1Za5jPypIjbeLdud
AfcoWrRpofekrM1SzX1YEQHl+fSflkxYrzPBFHuRLTUeM38fxI53M7mpjGq3lBeIJvJdg6Foek78
WPSde6iZg50cNJmkQ+fZZkhGO1r8lm2uS7NjVnv+bu76Jao7LKCzrcaQWW1yXWo5O7sU842j88tB
Z91mS19QJ9RtH7k1gtp/q1r/PzqinzsjqDdMWE4oRiwoedSHf28PprE955nys6MAW8wRboId0i4+
q7SDI/DB1svmA0oeZolWYQX4/Yf/rBRYPxwgESAp34E2HPz04UtWtu681NnRmKDFLAIAL/7RlLFH
IO9//1E/6zn4KByO/G+tflF//vRRWZMJd0qxWKwOvnLLO0JafDkn1ffff84vDef1g2zPXrF3YIHc
nx21sppnm0Sv5KjqeN4xibSPLupFyC1Zj9VHgh8ZglTPuOnFe732g1lVMNwQdLEW13HKt/v9V/r1
FnsASxmOgwWkpvV+qv2V3vtpT5VxRP+7XH6Yzi0xUkHbecCsVk/S9oORIPfZgBT047P/0z/65/7R
+mT8vn8EtPXn5tH6l/5qHgV/MLQIEN0RSrB2if7qHDl/4GmAd8lT/F+tI1v/g1a2wcvELI33af05
f7WSXKwQtkmDwDB08inQhv2f//Ux/c/kO6eVnCe87H76739nmDGk+HvPGHkjexcvEd1iplyMb/6+
YrQkhzWqSdLTgka3IZMW4EEfknRvzmHt2sOrnhTeteY41X1Wz+X1ArYRV0Gh41IKlNgaXqY/iF4u
87Y1J3mTcsBCsqaVwFK8dj8FmXVi+myESFbgzDg+Tgfei8DGvSpHD22Pk56HfKyu9CQgvbky8ytm
SPLWQwW+L/Qg3cde7O1tySk2SgoNRztL2X7J0vYo6S5dVMcxfUEFqEWWmsGsFyOGZJQn7nOmzEpF
HpPHiJUwiVZFMeoCsz9A34jvgT0zuMq0cToq/auUS/XuyZw8PGnFHBAnv+cMMCbbcXCnnYwn92aM
J8TKhhsAoV7t3Md1cnfAMqJ9jOzun16dMd8XpX9EN9V+TyYzbjAB18ZtltZqNau193Znjych8aOE
M1sDgDVhfhd6pUfCETB4mIIytZ4T9zrRy+Tc1Yv2QZlNy5iJrHmtLU15nLPmZaD7gl/fdPcy9Ycv
ad33D0HQYwEF2NZ+BfeUvLQaK1SkHHsOaWoIRUpWsIRoRY5Icpi+mnpGueAE0otM02jfm3kaFZ2P
8Zml3uRKl/lXrBn9IViyfmdQhn0susqvMr290ZbEOcm2r08tSbBn0GFQWh2v23lgwcxN62Yz0odZ
mS03NZEvQRbgMOAqKX4aZF16aVZ+ng0vRhdWuPyiUyBgysbqysgcDXiJnu4ZX+aPVWmnz7LP2KBp
DRJLOEMy28KZE8ZGix29DlNzjTWD9SCPTYu5QtmkDWKA1S3EasYQ79KFFTJPZvplY1emnF4sTnRO
MI2fmTDxP9STVTKNzjv46SLFDeDiH7Cb2btK2mrZOMvMxLz1i0uNWOzKJGiAQrIY8W/SyvBmLAJ1
8oT2zHQpixL7azONNgY0xsd7L2/5U6hHV25v4m0Gz042uKWN66VwgrsknkmJJ1QSYg2Oy3nYuK1D
pHswfGARl0eQbk00Ck1LN0On5r1dptOZoF6324mgL78ElYhfAIEl2iluzEZsg9IzcH3onQpTEFf3
A9bFeDvM0njt6deWEY5ldWeosnlrZ92Mgno03mVrARIY5n6+B1aY+wdgAyO4QJ8jaWbOHWAVi2ZE
3GP1DFVsWE/WoKfnRk/tr/BdQOHTDp2TyGvpN9VJ6b8JwJIX6UyzTmuPNIRlkJUWzcKLV5NyPuQb
6skKQFZZvDtJGnyh8/xV08d649athQjLnb87dTtTaxhGVW5jPy5fRKI6I8pb+HvcrLJ97T2A7SHw
nJq42aoH34bBIuxpoF+tLKdN3bd3NEAD+igZ7zMiLKJO2Ma3fl4vaBJoxC7Dmhdl19nGTgOFaqiH
01EZ3snROy9arFT4XAe6N5VSLGstkakRCC19P2DkxjGiOfsq0+W00YI+tpkHtvqrCV18u9isqAOK
MlhZZZEJCtw6PyYzoDJpx4q2e2X1962f2VxYrxDPaIYaCGRGb5EQSJf+GCdgfzC/jvUbXeK6Pdga
JRriiQRZjj53N3bXah+V4yF56gwxUADPPAZJkAQh+Z0BQijbHgg6Sps3pBzj9yZPx9fZLo2LRQVX
bBmS+nNoOXMbR0FsNRyog1hu8OAWCOBG8jHQ2ZmRodcPiezqDWe58dy6LbDtXDYbt/ROdj1DWIRl
fxcA8+FsnMVHIVk2K8Nu9pNePFKtqz0sTIQ8HGyGEMBB64WanMso6Ad32+jT8m1Bl1FsBwM6V2Up
er1VOpgocHxxM63yK3Um0NAlTcVuxzp7XrQEuvxMVSD1F3+WlOph2jKa6AG/zJ24iSd6lOZqaTPE
GO+W1ebmwhK8dw2sbyyLmOBWOxxn+SfHLsv7hhn4vTK62Az1TMRP42qls3646kqasqeVF/Xk/3Dd
dasBz2dOfKsj4rtFx0p3ZjXq0SC3rwP0EVG12vjED0cfdEIrmoo5u1Ymhr/mh/fPWm2AIsDNRYlM
HsQPl2C3GgaRqOAdNFYbYbMaCheM3xfHKXEZtqvh0F6th2I1ITL4xI+YrtZEa9HmG4SAqtj3WlNd
0Q+MrwNITQ8Lz/gx4Rf/qLMGeczcOnsYcRAS4mZ5ozqfkPk02kKicj7vhD2bQCN6knN7SHSyd1iP
VGYsZ7NfvGOa0ZApRnHL9LINnca0buIq72wWWYlJd4mPlSswQk5VUmHrt1eJkKpuk8WDkMr1fGyr
ybjCck5r3Na8PZAh7UbCbLS2pjk6d3mwpN/iHrd7NmnIDdpmqvkccAKnmabqnSnbcR/MQXAcDNU9
tXEFQMJwhgPvkzuHiBPa0Kq9oAiZzg7gjOdZ3/QCM3mkrKC5Gy29YMoiLHCFzOuAVGX44pvcvlGy
iC+LF0zHjo0RMY45XuOo/tCrLPgwOsusQqcDbAreMn3Tx1gCNNTqfWmlGrbrgaWGxy9lk7Zzy4nW
UOldNgh5C65yfMNBPm5kb7ivZpX5N+Zc8ual66IJt9/M9gsxoMu2xXlaPZRz8JKZZcKKnRLXghKx
UUakl76Z0v8dg9dMi+WDYwRdc+u2TDUPlhc0YAQwhYHhEtgKr0wXt/i+DoxSb8DFYc6P2Pi58pW5
zA9tk2xIQgQtYaWut6sD14vSsmQuIJLxbjHMSpz7Nu8KbPZa+uIgEs3eTZdXPIILqzvbdsRt7a4S
MLCIF8OYqN/3VYLuVp14ZM1WnryhpEHx3sTLK2ff6VlKrfwQw2Q+Bb3yHo0mqU9Nkz02pTdvC6sp
jl7T4YNT6KS8arp38+WVBfATFNS76N1XT43qq1V1nCBsGIph56hXj/Sgg+v5+S2Q1e1oF9oVN8dc
tUBIzGTffFqLM9CxqRtJl72x/AyMQYZYh4bAneWMco6ARKVNWLdBgkbYVe22IFXpLqWLlsGqGJ1C
C/9TQpV91s//WEJ5Plbv35RQVUn6BQa87z9+3PHb//4fZA+uf+dfFdQPeziqEvDoq4cDBdh/FVGU
SgCw0WJZ7qpWwqbw/0op6i7kYjo5ir7jgMSiwPnLLGb/gSKH5DNKLAcjAmqyn0qn35VS9upI+3f5
je64CJBofBAV4Jt4Jtamxb85JeqlksBXZwARNa8eJskCYuSYQrFxGlfOBw9yfQkzL4GLwE5YXwAL
a1GeJem3LvaXigF0YYK60NNmAvTZFGBGO8/9WFoz2MLN8G3Qp/V8VTX4X5+zxW6uqm7RvwkrmcDF
KYnjFK+7tzJsWVH3mYa41et7zzx2TTAMp8nK2vHS0uTapj22YsYD+RzK2QWZSKclMlTch86sXUHR
rzNsGD7cSFEu5qaZ27eBkzyrdAoaZJiYqM1Ei3x3HV054Y90gsCn57FleO+kke2m2YV4kPHInMA7
aCSUHYeqEHXIlG26GxptbwplbiozgN81EbOo5X0RFUm1fqt5Ec+Tw3JgKaveqHm6SgODaapYaPAa
G6DRcb9RVS6Yk3lW61AZlStCizybjr5fLBcj5M5zlfVFUXqZmXNC/NvdQg0V7nnEV/jBFYH0g0g1
bh9JTlyOfWt3mn322mSSW9HCy7ZHaIZ7DMIp0NHJHC8gM0BW5gQBzBTn5c5lVDcgCbXTtLcOpCKm
VQOOVaLN987M78sWB73B6dVkhp9KJQABkNUAePdoFNIIBsYmpP65PTsu4bnymPia59UQLmiM4oI3
7rtunm5zKKfTN071tfgMhNF9kqbA0OjaLAlfMh6Qnxk7FnyvgiJKqfxSg6tcx4bBcAXNU57cUtVc
qBafbDTnShwzOyitbZvLOw7W7VbPOD3GqRxvOvKGOfxkCLrzSVabuZZEqzC6P/lCViBI9WUHA1Lu
JYhsI6un+95VNmwwLTc3WcBIJcqbPjn5PsfyyLa42pEp/PjAoH3oSXSYnSMhLe2O9bV7r8w6/zD7
xrDokQLRYbdf5/N+7OdhAl3ICssuME6d1Y+hbSU5LeFMGAe7VG+psIc+WirbuV1zEx2KsDoh8svW
z1gUih1GIG0/WHYJzVtvL6gj6r2xGNNdCWuY6AnJqdI2Yg8fiI/rQZq6PNPib5CxovDglOuWxwEL
/XWGDJwDUZ/bV64vlhOnMD0kb5a5lWJnai2BSKXAxZQn125KZ2KjbPdK97zuJZ1k/MaZICBDDkVg
LSx7KxtZnpTh1V9Et1xD0nXu1if7Bp2IvqEjgN+nMS6LoKBk0+4j36odJpL4qLkCtf5ZkYh5Uzky
eUnqbDm3jU143IA6s8td6DWZm+yFGOQ+zrBRxRAZvpmYEfa12wYPia0hS0HFegW68Gkx9ZvSEk3k
abF7JZfBoVnbUHWLbnx2GnBHoZATIITMMl/BPTMqV/NS0d7MdeveNW3FfL2zPjVsUUXUczV2chH9
EXPJhwsFLGozlBEbTc1NEMrBtR9qa5zSyPSG6sP25+TREXaioz9qna99gZqyDLqOn1FrR2QNZkTT
n0aTgnQ06m51kpi+CIAXAlS3mHZWmfiHCd97OMLzWz3rk9j1TmLwoKs+OxtBqh4Z08ko5/o8dlNz
x2Nd3fvmDCicVpEj4+CgAYlB5w1k5+S3GgA0+Jf+twnywW2Q+xlGz6r8RoMr2OQ6Rx/k6Egvt3Nl
A+HVDQCC4r4vWv84U7tsJE/3gwEdFWjAOJtMYK04Gvvli6/Tp5gnJ/FCD6P/tcg5lDCjtt6qPMGK
BFZkM42GLfAfuM4rQtpgY+Erua/onkWUk+Pz/2XvTLbjRq51/Spn3TlqIdBjcCdIZMcm2YoSNcFi
FSX0fReBpz8fkqpjiaojXd+x7WWXXSUSCWQgYu/9d3lCGpFtZvW1UTRMOiZX/oXB7LSdDHP4Gudk
3uVY1m/rIun30jLMT0a1lDeLYBw14TiI/4Bd70QRD7dG1zWXSDj0B+CyJd+AwuXtrq77eNvXrf7i
kfITWnKs7+GSIjhT4ECbJBu1wAJT+ioXCCDVVLnPJh2BFi4sre3ClrNJ4Dg6AW5Tc1jV7PzezNjD
9Sbn2miXeMMbaQKUCeND3ELK8GY7uaj9rqF4S6ZwaDGF2Co/UV9S1Q0PZDO2GYTOCPN4XRV0OaKH
eyBbJxACiGrplBo3ltF+IS7A3II4+HSxRn1NQG620cy2u1qqer4rXG0L9u5ftxM5roGr0gTLBmTd
14ku2lAwL/lc9BOGWQR0XbuNpx70WfTQC/C+v7fwFz5MHoSHWkYpgHZk4aSEB9oN7gX5xxLo+2Ps
Vd1thW/3U5NH6eUoW7yiIXx9EJ2ltsQMZ3vVTWobqaGFq1H1SWhxt+DaIInDEV+ICes1d/xgEe2B
4wI2IqEGrr5xbAtzMz3RMflwsbh0mW9cVLPGGLTMZ3VpMzvMITBjKuXVlslzHOZPlnTtwJ4SZ69k
CfiZUYFfiFQ4fxn8fm1TR1V6Gw/0Q06m+x/VYmOpYi0c9B45Has3YJ/u4IY4VzhwNo9Yxnd4tdgd
jjhxxKAi9GZ5NbZ1t4OBNVb/4ae+VbO/KY4pGFcpw/9eHH98AUesYvjB39fH337s7/qYIhjxJ4Ws
DdGOWhexwjeQQRjWH8jjMVj9PgDGWktjvnZf54e+WSz8XRrbfyBQFav83MBIFs7rv1MaA2R8Vxjj
MQC6AV0aNwaBdkG8TxpaIP+DI4/OXTkV5bKpUjne0V8OTkBSZf/5uwfzWwj0fDG4sWs6Grk23C6t
wPdVeGxLC+/EwbpLNNU8VxYsCDVM/lOeDp0TOEzjnmNaiBd/yrrD/8elae2RqGB0xEP98dKplgvs
P4V1t/h4bVZ+h3R0UjPqZ3dcdaCexJCo1zss3PpoHUj/+vLrr/8X/X+9c1wWDFAhqJ18ce8vb5gp
TquIr++KEgoqU8NpaDf6gBn3RVqvl5MlNny/vqbxY9Pz7aIsFQBJweTMfPe4qwYNStz4xp2Nq95j
hXD3aJR4uu1AMf2nBjPVK6B+Lj5iE9fvE5w+X52mT/eF5vAcWoeTH9w0k4de6xh64NBqvSAxYOYd
2ZMuLlFHAmumq9A36BvIgaEk+9x823l+AMa+B8J+FPK83QZyAtpAYpV11Bo/fnXeDLuLKF+DsbjG
WhkL6ygLOirMjqR4LFJVXyLO7V9//fRoZn/6xhxQQYYUvBj89cerOpqO95TdibtMTMRtaKss0a2S
r3pGvaLEIu9tqxEn28XmEZr1+LsIo59fTEKecOlwHd1n3bx/Vybfr6hIpYBMgio7XV8Y5Y/yNp5a
8ZsIx3cGz+cnDFzPm7Um6MGAfwc04m8/VLo+ijsr9eW91iTY40+pQPccmWb/Ci0IQyndWd9OHZph
g0LdIFgE1s9Zbv/rB/9PN44DCrslvR6457tVa1DZ+Mjw9btxaHlJLDcq6itjKHUyVSow/V9f7Z9e
Epdtj/eSf7v2ey8U0WR6qpmTAdl4wEFd4cG9saArX47Qki5LFINHc0Iuz0SMVU6+gjiVwHsxPbbA
Z0pkKP01Z5L3MBdlvM11XEfIGPa3yPFRFicTGuoKGW4a2F4lZ+LiOMt3v76Js6rm3fbigjtbukDr
5rNif1ysWRFHo6d8cYenAfPuxUUbe143ciib57N8uPBm9j3KrauSIpY4EjjteC/47aGhVkGPnlst
VNR5KbpQRHr/6nW6vP/15/yHXdAlkwvVncWHtfV3H1ODRT2RsS3ubNwvYUWsjxnLYvKh9Eg8tkX3
u5W9gvc/vMVrRCMOGVjqIBfBJ+jdFcshNjI9V/3d3Jj1pT2U9kuEAQj/ZSLDos5HVIGPsBNEaRTR
bk/gixCplf+QEqAAuatSw6tZk4KVEfa01zVeAoASNs51TZwfUc+pQeWbIqDvJxdfBWF6VzgyWEfD
5YYAJ+vfpLtyB+9vizvhezZZuWRx0rP9+H0vQD10Kyq+q1klgIRq6cIMIuJNaxZqoAdIsBXN3Ckb
iHHQCmeDwDZKcPuL01U5rZs6hp2NzwDAmLZ6Obg70jJIGkicnoE2oRnKDEBvoyXUzcUnyT6ZtQ+N
VsZDqLuIyIM5hhxAhJOb9KFu6LwZ9Ka0ncQVg6xmRIxYeN7dwZdNLr2+BJUtvfo0ZajWQ6/u9DFo
GLB9Elg/34haFX+ReYGZAXUAjEy1QP6C9Zy8KrtWmKWrpArTgfMbIxC7NPHryOhN9ARSmUx8Gk1o
xHqIrSiQy+S6WvMEOJ6tqV+uC+7ewjpvszh3gs6YoPmVdtzBlHN81W3IMPD+bLWiw0Oi7If8sMhl
wJuR4XN3NFqVasfIE9aVEY9YczSETWDQ7D+oGZAD5iUO83c4MgoLIfVQ2Rt4pnlC/HXcNLeMDItu
I6FTRKGXzf4TglyO3Zw1gl5nVcPVysdIPwGPO/uyuIh3+HS1bb/0mOClm8pjt6EEZCOeGk6BPlX8
mCIMIwkjFMZEy0SFxYQqK9x1cpCPnMwiEd6KKSC9hdUPvVFdk+PSXmnS98QuVjV5f0GTSu9oxWly
mnJ/+MvDraEOYhj2e/C1LvTR5J46w+p2nZ8GdVs3zzPmzp9Aa9MLnAVl6FEH/KmGut4Qnt7vodFE
O2Mx68+l39ufSJHG+tZpklcWivwSj1E2BAvMwFAf+XrgZwzVvkMcEZbCnTYsrFInvi2qJHxmpWkq
8Orh1Wp1h940jZtHzfbS/HKqvD63LsAz/fLRZQKg+ywATBXcsHTxZcLDWlku1OCA0XJk8FdhzIbd
bPBoRoWCI6emHIj/zPeaT1oyYeJXQgGsELm3qvR2mr4WP4st7+s850kTh1Rf6rFHMcQObr0wkCLN
qsfaQwUlmVgfpNbzjWG/xKFAjjdsZtdnXyEGLd2nilUZJJ7gMLWwssCxl+HSMxJ1vlmH9JUiYOqB
k4iOlcTM4KMJqrjnq88ntuzUiu9G11uYpCnHeolsspHjVKdeHQqP3aic7RcZLf7TbOCK3S84cDsj
ruUaOPmVa5VMpbukJamFN9TbkDnBr1etzYej40D56cbYkDoYVpG6Vl/iUm08trq9/iEctq+GYWJ/
ZjuL8F1HWoBOSgz8nXiR3BNsIXEydJ2/gV4MExnP5uF0Bic1vqogQRC4RXaCxMAWA4vPu4qZeF75
K3hEnC2Heqqxo573SGo46LM2h6gL4HiIag+Rpb8+Sr/Di7vvR/7n+dOWCB2yAO8iebtGHxlQp1N1
255rkbxwrO6GGDEsIeIJtc3CNzIhub5UaJ0fJ7FgFGNk6n5MaTfMImOosArqkkFiC6/W6hFXT/sF
0wJuileSK+XJ1L8S6YMlzvq/pk4xqY0zqk89n+wXj/nwFlk2cTkFp23rx+1zlpdUvzLt1f25UFjy
Fi6szArnxVhj8NZBxjOTVH8rDS97tcxijUFyTfNYt5p+0hNeabwf9RME0by+Yhnx3Rnrp63qloOn
x74DFqu8JwiJIryuW39ri7x5hrDAaY5TuNZto9X3yOkXTOinGleCY9t3fPKJn5kChj+M7FutQ0Z9
LnDGtVRZp4Ovb80PeAUPLfNX8x0bR6UN0Wktfh0Nw2SY+wofn9K2XhJm+8WeY4cP2BgSbhSOO3O2
bUoR/VloCRevzq+QiGxGgpPs1jKIk2cIu/nOs+b+tfB7vqMGZyADpsOrHwsOYGy52dugl5nHPMEm
QDDNZ2E65tHhmz4x1XSP3E59aaIgu0+RHqpAQ7pW4oQNCkHYlDgN6/K0q0Kc9BgT0gBSO785Yy53
a3mZGq+bOSbkvkwiekDhYPEajAl2LFuPf12RyMQCHiw0nAHZd/6TnFIXj3ivLbZDq6MsR/4AXylB
OZ+UM89UNoQyvG0COSkb9yqteCpoE/wrR9nmsfV5wxpnvXw5D8RarW99MYjmORN1fenHfKuU++2h
jUy+1dRgNltwkPMcSHa4xAI0etKQlN2SLOC8dN7A+6oXZbk10gV5SIz9zlXXkXgKP42VCKVe9Jdz
yhZgC2r0regKNh9yueL+1peRwfivXr8gYibZmow6ag9lhyES0XtgVQPtaL9dEM+gMvFGaiBjjssH
pWNxg5+qeDQ0YkA3KDY4miRuJDP2yTiHGnC5IB9lPsqW1EeNEze86C2qyNvzHXISUSMTQocLB1KS
/bnhXeZVyypMXtGYFhXT1hyBGC3t49jyN2uXhFWUKVRpizfzPZ0rxvOxqRadFdUU6E9NL+HeF7vB
D8DwtADwqgy7caSTWZ9a16DwCLNZFEvYrR/nbJyfp5H1gt0S72uVoO4uMCC71xdFKo9rLvDie3Is
oBXEbEdpzstlWCD+OGd1thkkLPmRBY55U5JGqFHmyW0PKrWLcmv7WGDdy25ewxNmK182GsSmF5IL
WTX8adTncGYeC3CgY44UgkQHn0CUixL3A3j5Y2K0DwIMiSUS5TxoTJ/FKc3Oe580Mg0wX7DJU4rE
a0uOfGhZo0zqy/MDeNuL1sZ9ygz2hXVj7WKXE+e8duEscazJAbaSdFP1J/no0d15fWIxEu0zBgH7
qWqt/NodPZaIp48sKDufLpJYdd63BVHOpfe1cad82pTd1B1QEvlbhL/2S+wwSzmvCkfmvBSAruLk
WOQKiBZOXWav04a81xDaOFUlwP/tip1ILThqua3BEKKzof4H6XpDGsGdDUnlCBc6a+afKQqhLqT3
xGzM4hZYcgh6EodQg3V87m1c7GbuDdcwzR2pXPJ2zGp2e8xwb/DrW+BALSxqnXCicTPMvCrnHdDK
h7wMa0heYCWRth7f0GTjwMSVhWEQBxCwZ4xuctPgI9ejze4gLRIr5rNdjeunzcaB18xsFdeNGyXv
S4jpTtDQqj35UlH42TH3ParJY3Ub1qCh6eqkCDpqoeWB0JpUHoZxqgDuetimx4pt9NTpE5/C9qCL
cPLXrHYdVXX3ONgjRQhKZtyAYFvtK+iR3K/rz7fWaLgPoyfLG2TyfyVaBPTgZ/3BLlodkJGdndjU
7GtMAlLgkssGEktLjfGSyQssOR4z5BJw8NIZO19Gnj4VinKeYMLynNOGL7S254Vk2DEzd9BeyBSM
2xp2DfQwlBZNdm1aQKobTk1II6YhD5VoKrUpGtKeIjLEvvqyWMOXDEy3SChkhXW9MXhbKftBv2jX
zf+CTHsGkdiwUVONFrRBo6jIKakRUFZM2ZCwF9GsPRBzy9fTlQ3/3QLULWAMi7xlAjiDGhFWZXbr
5t9O1DjlWtK1iSfv85iIokK22mbEZe7y3CjnaFMvZ9PnVfXRBOARt3qCEWHIsMmoqQ+saOaTyvNh
EiXs2+i56vxLTY3J6eI3WC+vZ7jQYKbBhGQFnRvDWI+r5gJ7k4Ytb2BPq/FligBBZXfAlI7wqtXg
aW7wzoslrhRCG1ZrN3ylHDNHy8xyQlGDk7zcdRmH21jG7FaLkxqP0+omdt43USKzOcIYMreqrXgn
irXebCLfuwL9SsswahhfzVAon/MCiU0NDfKla3mFhoLFk0ZafqHV9s6J1515WaDxbOjtkgNJTOkX
a3L0/hJbOt64QSPqyM4JXTk7Kzp9y4xE42Qu88qzjgRx6O6Rhg1YBqn8GHjj2O3roR8R6RoGTMl+
sF908P9HHEEZ2cFsTjfMeXgkbkZwZRBFBp1ECcp6ciblPCZMrMOldc0jfuG8D8uaDPNWMtt6+dWJ
DYm8syp1UlZK19s6ajB2XDl5TLpRfpCr9VyCPvhDM8ZklfCGsDvT7eB/gJUhgJ9TwrBVVqPddtAx
JCo3v/K2JuEiByO2tb/GxrRfM39cvhRUlV9rHN4ot+cC8YijDCYXvQ4duq/3hDQC7/Bxu3CMogLP
+7bK2i1xKO2FjUr7hOU5WYyZk37EPTt+cKjx5WYscZjLe1vfK89GKmY20Qc83vK/6lbxm+xKT3sq
5cqPb5dKo2MtdIzlMKHUcU3AM9B5Pk9n/qMg+Q3CY5i0PN8NssKX4eUb0+n0Un75v//n9GV6ef2R
/fT2I/+D7hCOwVzLxPPpm7P1v9AdJk7fTEcsA0xnDXN0DCoYZvKMnP9Wjtj8Ixoh4In1XVhDNP4N
upMwoFt9N/bCnBsJEpdBjGT65La/hxuAWORUdY157Ua9S86PZYODCw265lKQbZvgaBrKpr5AKdaK
oBYtU6Al7rezgxx9ZMB/RbTlaHyykyU/1ZDkYZNLOBsbo2kx2h+BT+GYW9Mnjs4uHGKFA3+jDBIM
Jo8AiWZg8IRor8L7clbifuTAea6maLpZOj+SwB/VyuxYOncJWsS2u7S08oNLWu5mJFh7pN1Qw94B
qamDJiECYkNYJxg8dmucG0q5zi6RGIIc0IYtY0ipgfHriAQ3KFSev7ZoYW/S2J5KRnmlvIkIfCLA
m4ZdD8l9xjYDk9PcPdaqsyDNiBEqEe72/FOztxtjjWWisUzsVh1jfESzsCyVxM2ED1hfWqBDJSMR
Wuo7w2vqO9/K4vsly6ebtkBbmLnFEM4JgYObqK+RtMydeyj9omo3mVUTKp3KgaLUG3OwZKqAobk2
c+MDXkODuzRYhOj10B4iYafjvoyM2HT3aATzeOd2qb7ooczKrtI37LnyZLpLWYkN4L525OCtsXZt
4pZ8tsyxvKrKSXIrtIJ4gqawevN+os0PGHcKdJt2Gk3ylLeT5UdbdJOdjywy7sodQQEek1HTMrE4
wtkui2DAKG3HtEVgvmj3gwmfC/KHO1z1JH4kYUx/5tYHgl9FhLNyUkRha/XTunAIZ1pQ+OJVITMs
Q/PSIf3pYhjGsdFPpNJmg9lRAvTTTEQBJsJzLz7FUNWM5Zk4AlV1r+SWDWXJubMsRXT3nw3v/4nv
aSIt+/WGN//X4aVsALa7L9+j2myV609+2/fcsxQO6SXoscEO+g3Rdo0/bOppEkM9dGuej9H//2yB
JAyxOeE9BLj1DtY2/gBu44+bTLUhaermv7MFvhehIr7kFzEYX7dUALx3iJYFZoZRD8svXymP5sKM
2HDip+8eyu0bvvI9MPkjuEDuwHoRny1/TUjgL++QqqGetIbmjciz3GgD6fZLmLiTu8HLZNj++lI/
opFvl7J4LK4NcqJjsPjjwL/Gx5oJtrkcmEYMQVowDKX8xWBwpTQVcTocStFpJBTbFgGDeBb9+vI/
Pc6VnABI5gohiHt4f54YBTrl2THwNKjmR6N0P3oYL/z6Ej9iQ/zy9RI2/GEoD8yOnXdITddpagQF
ag+2mB+lbT71PtHcIzxkmKLtl19fDFTzxxNyvRxKTQ/WMQNhaBYrdv4dIRgjU8shUrM/WDPJxBSQ
AvdSXysvcpu8lmKyPlD143LK2GTA8dSssxJbOB8nVIaMnHmEK0FZMmJycNAg5cdxprykk5r8loye
1Vm1h8BaBUYrcFwt8V7t0I4cjaw0/zSyeU9ky4B1iEdf2A268aR6v1kdnsYyhI5vnpJ2hGmW5GY4
6ko+KbiwV1AIZ/pSYCV4SnTtjw5+Ch/J+6xRgGEDFMW1fQMMkd87NvTmyepKkt7RutNaioBElwhp
29ii2bDb3TQuyxFriOsx06adWZZfLbe4r1PrL6izdwOyP8izXnnR6PJzjF8Ol8gcYnz5nUSsL2He
LO0+b1ff7EqEdp/NX+BTtkeXjOWGcA44p/BXLYPsX0KbnJOUpFVhDxFdcKY9uZqILrIkxRiwd6nq
p+kLzC8fy+4+DZXIMry+2vhxcJhAjh5JU/4Uhy5WutBSoumAuVS0zXSZXMOz3YwJPVvkqfnSxhQs
30JuG9SaXhP7GF9lo9ylFP+PrUsrmFB8bQwvda8aPcv0y6oRUHQr2XXOB6tytY9JPjFJrgW/x5PS
eKxFDhe4S8cDVSQ6xq4bSr5VlLFR2XbXdYHowiD7b1fOSFtIxEGAUxNHmM2VgGEyGiDphf5k1aSx
Y6UrN1qSGuPzmOotkUy6Elfa4saPaQJFsEqxfI0wHgmTlh4hmFPhHxcMha9I6+3umgU6W9n1VxED
8mccO4ZHazTzQ6sl4lpI0zmUFWsB4Ue6G4dK7qvSfE4gcUIkT8d4R5cq8UZM/Tsdwekex8nuGtiv
vl2trg30i9cMf5sWPLHQd91MMnrt2ERRYQ+Fzy5AzL7zrfESdxHSNZbEuU1RlEYR0eBoD12Br0+M
MVCeIDSyP8opxgs/WuvM+a5R+QemktDVJiZYVknMM/PFPEiZrAfTiLRFi2axhyajH9CzFQdVDtbR
bvr2UtU6XbYe2/VNqTg3WNHICUAnY/3OjFr10mOQwrRVIxCODv1yiB0D908/If6XZKUwK+mHsXpx
w1ZvuVqcmzXvCw5am5q85l3UJIzoNS969vKh2kRe7O/jKJovJYRW9C4jdDxs57Bq14mYzxGdkKuC
cVE0Eh5GO8kMpZgvFiMRV5I2fBdlDt7ydZ3BBCTQ1nGTFxTLH32BCjseBv0+RXV5MCbzs8v3qnlF
/JDXOqIylydtpsvFYKGLnqK8CxZLG8JonghJ9cQaup5da33b3EEcLMKqXV7T2Os9hKQ5eFkUT8cI
kdlWaPqdVONuQOh1yBjVBDUq0v2CyzX2O077oROaiwirn7WwwcB+hxDbfOknwjfrpHG2vdzhym8+
2gxUgYJznOIqd+pvR60xkRrp3jEtZ3NPEDeGImskV5KMfEOwYZZTVOSAp2bUqA+18IorNqTlKKRP
XWzYz12NatXwGdHO8CWZCkXImPXkCprmPuEAQIeuI3CPY6YtRSmqU196x2IyPuQlCC6jROSxWKxg
vQ63FS1BGOWadx1H+ZcIeTJKuR4yl2G9jDqJ1NloTjeN1Zd+YBe8e2wJzk2qMnnlO4T9ErfAiAhQ
kSH7Mn+q5cxYF8dZdhJseRhZObxAweqnB69fKz6KudWhXC7WnblkDmYpqEhEUWbMA+3CREecDFsH
DxveE0e+0jCgnWsraFF9tclx2HmycVs/KB8Hpk3bFeNGWNKiI2D3KIAW9uPiWlfEYs8tIrllIlXO
0w64TDibtnX/coVJ/OA69QlbAJWjl3nuYwH9aV/ZaYm631Ibd1LpwcgtA0zDTw44BmKwLEf7YKO4
vXFSgQ+vFsefPXuL4bLaFyrh8U+J/CDYuULcMQFAB1XAhcOkx9YFBmPakBsPVutsHVyjPw54QH6W
E3kATucsH/vKDIldmNMga7ruNIpm2OVlxspD8nvAFADXcIdFxuH5tcp7A9J7x+wvjvoj5+N8nDKT
PePNIHx4sws3Vuvw81H/n6nGb6cacP6+q4r+Yaox/9dz3eU/1vfnH/q7vhd/cBoaHgUSFqlvLhh/
1/j+HxDTDIvhwpt2i4L17zEHswwqVdg9pBmbsC2pVf+mrup/WNAfbaiwlF7nGNF/Y8zxU/l99n/B
Uod6hSr8fcUoJqeddD2ujxPIf0pHHNs3JgLk01LMvwti+qk65Vqk0GHqghwdd9d3/cREp7uwCVdM
tWc4PZMCzBgZ75/JPhhU+r8puH8k+FANw/rVGQW58KSY4rwndHUaVV7j6VyvJLcjmPWGnSmT0EEG
SR5PNayok3mG39Z58Hfr4B/6mp9qYxtpmOvwwvPtUSe/u1mg6B6Yn31/wTj/tSxKUJNCTMS6r7TH
M+uAAIXf3fI/PGJYzZ5pOcysfjbPGXpkRbPnYt1ZCnmbs6G+TijzIeqkHbRHHa7Mr2/zpwvSiOo6
lyPoltrtfVOT6ZpsjL7z2RYj6Aerk6hKBogTnql9NqO/56v/K49V/PRcycRbexvaXx4uMsQfew7V
C4ZskZwOI4NhAlScqDdulgV5ReDN1oqDoeY+eSTOHV0cIe7x1KyeqqZx503i5As5HW7v3g/KMMag
m+wRwLdJ+ivOV/lJGd5vVoHt/sPnRf/Gu0+n5POyv/u8Ff5bxGgM48F2zdgiH9ywo8s+LmAYxvVq
S9rGYr4QdaIYiTPdF4+8g+qeWT44hI6N60XaA+TjEwYyaPZAYqS/sZaQ8cOsXDxxkmlC8MOkG0Cf
2MuC+Bg6z6HN7UWEzCGhYWhdagRodhZvd4YBNECzbntG7hoNrE2sNMsoXaGYpZtq+09vMklzcbpF
TlvCc4zssjNteeuwSzhh6sF3OsCE0D5mBbE1921ndCy5iFwzXNZ6hS06AQWJEF9YpRK3PYE2SeIB
6E/WnazUfFXpCXAwBiczB7JlGcB/bATdmUQppx5ey8yAz89bKGXo+JvncUVil06HwzChfKZoguDj
leZ0q5PxAJTeLmxfGGyuEZ4dzJIOpLzuCigu5RQ1zyYslXut1cDgBoKp0iW1X7CYN6jLlC+fnXoA
FENBC23hTA6BucadMoSg74TJTz2/MgiMLM+BJ9D2vBQjcIq3QMGJVo7N6POlLV4Ll6hd7Jc3vnGM
p35rzra5w5cZaNWXGvD3Oa/oba0mjCMIkqViIdE1l/A5oDXA6bS5WUNNTb/v5wlsWutUnlz4bpSW
4N1aWw4Q/X1v3A7Y832Ep+g/eQ37aYhODRT1DTpFoW691OcU+rjh5T/Th1QHe46Si+K7SlkZMict
58wI6HBUAMFsaiBf5LFzODkGj5S3u3mWDEzJbq9zeO8T02Xg3USYRyKoQJPmlVWXzsRjII6ChnF+
/pYccAkYPWub5K4bUq8S+NxWvn46/5khwqalhA/BvrEkB417vUvcYQrn2Pd3Y9uzgBGbguINOTGB
fZ9F0SUmtsSjTHAkw7yVnn9PLKPozGDwTLiQULr07DTQ8zV24JW5IR8QAuvIeyLETdOuQNQIFVvj
B6oiFfpxFoNLVAqWS1Vy0fdDqu2VPsJ4bGNNRffArTaxYRAJ4ZQl4xBdGYuvnplgza+T0toJI4t+
SW9nvPZmpsNE8uz7iml9b+BQGCy4JwaaNyFJ0nPCxuwJqmfcPzZmlGzlah0UVb7a+Xijtgl6aCYo
FnPjzDzZ3tq7TPOBDlXSitXy0cFRd5M0TEscQ1MnyATOpide91OvG21I8+UEg5LiBlHXcD9DWYsJ
25rszzBwkD0nZj+bm9hP5eXkatPB8nBXhbeLnjjQ6+XkdWP82vZsm06ZuhdVmjinRq/8KBgXS10R
4lvyhUPTq1GGxitYvgyvPs32HPYaIWYhi9vHBHuQVejD6UWr7brRk1n1QxXCs/gwJDF5cl37Ugk3
Qx5Ihuqhxapi4g+aLLo3lP7MIEsE/ydgX5b3HHOsZSMiUgAeNtxmXBnSPTaEzbMtBv+pRDAAqSr2
ylURBnl8kUn0tLqlnxoLgJlcTgJopnx+kTWxwJntsGHWRo4Htp59JF2OF8tfuUXRylhMV/TZa3w9
AQ8lKoljtGY2RHJdigtwz23EO2GWno075aL7Hxe0Gp/LTtOWI7zB0TuaZYfd5gZAE/VmJ/CIQP9h
/rnEk+1suyq/KPwmuoKrE9/iSJqghfYf3SRpn4qhe1GlXHf/VDzRaxE5hVv0iXaMfd5uRHqB0Ynx
edQi+mj8bfCe9mf3gQ4+d8N0mo82Ie9TaM6tAHwXLvBK3XnkpBnVjRxh2ewWTCTLxGvCWvb4W07Q
ZUNLGS0mNYVlQ5c1o+rE4Mb6sxAmf77hxOo+wIkyoj8h1qQdYGwT1bvFq9MiwOxqxAuzz7UrQI+R
R1dGhCihTv2kXA87JavybtzE1MOMW9q7okGmqoyof66lRy3SrKIZc8bONRcrrt76sEBSXFbYLKwi
7kiP7xVYW+adtJX50ZUMDkMY2P2rXmQ+sBp6Pdw5FvYhOMZQemMdZFhq61IaY9yv4qQWpzeOWesY
7OkZnipPk8GncYaVYw4rxdwUxcozLc/0E5fJV5BiXx0HSY6YO5AmhCYHeL8MYyNnv19JOiqZ2AdJ
uuj7/ZmTyZRH22SE5sLd5jDB6wwPzlto8rxL9kxLes6SqzsubEYIfxaVseGft0CXjr/bYhPPXShC
nZLbYa68Khib2bqax1GnH7YhxnaD1r9WJokugTA7VoSxtPYLAJm87VObfbq0Uxg9qkUbi6ksabUX
KTils3/7WKKyIRm2SUYlEWkax9eZw4JOAMKcQgszTNS+ZzmDWAqYlpB9EXFCtCkteU16E9QQvfPr
59lom+TGsCc+dVo23Os8LVyy6hie3lttU2CjS0qJxSSrSOI2L5hQ6DDJN7G0nIsx7xFjk+ugHiK4
Es9OIthYVYfZGDa8EkYTyv2eI0PEj7OLpSn7ZuFcWYvp9eyLrngoak2/aMZE+zp0rb9PxpmsNj4z
VU6qwTMxJA48gVd0K73FH9CjdWucTbwm/Ow6d2WRxTJdn2iLpXkAM5NjfWw8nNSZBw7VQ7SybDNk
7C/LWK7cTcKjTppo6RoGY9EJkcKzQUuZNQDswjRRFkABR6U7Pzhmqo0P2OghU9+kcxIn3j0DE9/h
qGr8BX9XL4YHv1N5qsXiQ+ZRLRNVNg8Y9wp4NbBnCE3XrYhIhaJMw2Emd2KGILEvNZ8axIVVfpFb
XXIyy2GC0JCoLf9hMAhJ+6LIloYhatLe14TfHPMp0T5JzU8vtIFh70R+8MZSXnlg6EeShHS1XTHO
55mJE1Y6/s2661+SoBZtWgDZ2GNLN7t43Ak9FiFRhmUAmac91tMQY1xQiPvKYothTosZYTZhaS1y
KpLBKfOvSDYQ9E91hAdeXeIx05JjxRs4k7Jbfa2wENQKdeNLaz6yrikMxla/8YdGv7FLnJgmvdw4
vSoPzFzaLbVx9CCdEdsmDtEwa5N5Ky3rxtIH6xodTHXHt825XMnigpOvZCiaI8nWTIwFSmcb+8X1
mFt9YPKobnTVxMgvnJERmmGealKh6w2ESgpISdIf4HLoTLdmKe6p/KottmD6V/T39oUJSI9hUonX
FoZGlTtbkQddb/mC6wlfiDXyCu9At+YkLEcd1QYVwQQOwQncBwqPd3aQZJ2/ngVu7gD+PbYGxtMm
WRjXPbzIBmyD3SZ1OlbkQlop3gYSpfutyucs3UyU3eGv27a16/iX1mkFikDBsMNksCAYQbxv+zFB
znxOPKKJz/wrylh4Sd3Kiv71dX7qfrgQMULMMmj7LRq3H7s1P0IPmdUDkSbYJcHew/T1ESo1nDJL
wl9yrLV1OW+Hv77uT63/eoMrG8ShM7XoFH+8Li15gZkAqdln3vigkflc9rKQu9lN2L/qslL3JM+y
F6Obp8r99dV/Ahq5+n+zdybbcRtpFn6VfgHoAIHAtM1EjpxEiqSGDQ5lSZinwIyn7y9Stsuiq+Ry
99aLcpXrKJUTMhBx/3u/GwhOxfzAeRGv+5ugs6GeWG59nOhNEBtAyuLR185BmNes9n0MdmRj6szW
xSn+3RV7eQn/KHZ/rdjpue5/Tprffp3+5+brnP5Sv9Ls9MN+8yKZNlYi6Trkw6kaYzL/+1zeMgmV
Q382JZPWwIN1+7tmZ3s8iMF74DNP9XRG73fNzrbesNuwXJ+EqGdeEuJ/R7N79es16cXTc2wS7Fxb
AdPsH6/uFkzPOsVVds2tLl1eJJiYblNJr5c7k8aMinnKxOhpOabkSErjVIukcZTuMayO9ZSaB9Bl
yxcFpL7cGmbjbLGtjuvVTL3jV3R1NpXEv9XaHisGQZBruDdPi3wHC3z1h5hZkxCQVwrKbDhALDFL
DemHNUuCO2KgvXc/1sNo2Ts2A6pZ3tmXfnB3GnvzY2FPZI31UIabtEpqhIpzCv5xS/kkQ6EREAvt
1vHq5HNyDZGtbfx3iWA7MGVbaMGUq1ql7BkgU2FQdo8oI6618zNCIOb7tPX6deB0MvqCMkqzrMyr
1EpziJdmi5G3U3uvbZa3Dl5YsJfLlPFQdzHWT00Fd//mnx/gf+OLQUjWdLL//AN8/sp+ver/+Ov7
9TH/Uswlh63A5bYhuLw1h+w3xdx+I8GVa12V2xYWCp7pB8Ucw4zQSWTw8Cjdvynm4g1hfAuUNBRo
i8Ol9/9wxQiMKvSc8fvGvQU6wnx9a7EY+qfUTBx9zLjcuClSzWJqFf/wmfwb+fhPNzAwa7xH5GMM
kXwSr+TjCMC5sBnVH4cMjz/BowCOzxzVn6oeyal0MfQWK5y0sF45D//8ufX39ePugCcH9uabcLtZ
yl7fPREYC4wGfnCMZYDT3FMdatCMoFyC+X/IACi+xEHZBJuuSu2wW5f062xQerVjpGWHJJBJ8nCq
OvSjX2xt9Cp2/wC1Oj8jm5UVVAj0i2p2XRyv0K09arAY/4b/hzehdX+MUtyCOQz/uEiaiu7Esl+D
Y7vCs5+xDe5Lo5Sn1JuWpxbxgZRnTgjAYN+5tUyAFlOAMujU8aI5pwFqZ0W6DQHN35gjWcSA6MN+
9CmtmoORvN5IKK5Mh36/VGuPxgrB7vDz9/Cn4QzfA+yCgFGJT0JZvFrnO2mjxHl0pKQ25zxFgxpN
Emo5ePVf9bz+GxnfxuJl66EJQ6XXoxlnhD7UMMI8juyIjxyM+PJcvz2r3m7vTYey7p+/s1d3MOnz
zgKTmZjQIn7w2oolLJSy0ih4vjhV96wo3WYd2AL//Fn+zeen0/y6zRLs15+gF4FiuSgoYjoqMaUH
n0+tsYP0mHd/JfNfej9/2E8zBhHkyT1+eNz4Xy8KWWwJuuld/yjg8J5Wr2OiD2LzsGghdSnJ+W0s
cuFEB/v8YRnRP5rCzUOZ0QGXDNV6VTpOe6+w/CDxjdzNUX20DmbhVouZ8Z9rjuaHlGvzaYw90iA2
ZTIGSUo0MexVPMnc6KG1L9JjJ9zu/eSu6fHnn+b3gdkP7xIjILt5fInaqcd24cefVCQiolWrmo90
OwO81/NnIrDdydAz6VpPpwlJf5vBgYeOnlxz8WZHxOZhP17m2nrC3VyG3T1jb2DH5nuL3fetEyzy
k6en4xypduTLxDsrKHXN3VRYW+WCSAdgRwsfFRwh3RDzEyloEVZ6Ao+pFy50/InlLD+6ekofD8I5
jnpyz92FiCIOiR21iemRjRGqgp71JwxsDp1d+4+cebJTZnDar6w2obU0jn5BmXC3VEDHJ+wY+B8K
fAubUXsLSu0yoJvV2TWjkMwLGoYGg4sdobdiiutUnT/3mBUK7VqotH/BgSvwZVngi/va3RDnvX1w
IonlIXMTSlzyxg0N7Yhw0Msem6Er33uU/XxraIaaNzmNjqAJ4A6iBgB739CvOn/w/IoGS+29YEhW
nDLtx1jbwL1ztUej91O9ASzT6Q7/Uvu5yghZmtg6yK5nhMbzr4Z2fBhVYVBvncY7w1PnsnR51a7V
7nIRnObRqG7riGJ6MVcTZhLtK6Ez52A22bX+PEPYlNArtQuFRlj8GnikyJCBMZwTUxcIltdS+1eM
i5XFKs31Fu6MPgJrr4vJ/WVL+No+iDrwT4jM9ouK3O4tnpGuOvXmEGxbr7Mfc7mvtJtGaV/N0Nr2
S629NjnM7tBuZh8LuajUU7V0w7bO54mvZoawrz07E+adJMFdHuGdY20bT31RL8Ti5x7YeSK+kGwi
4Ohazf2iips0wuFqaJfQGBcUr2vnEIFA9qgmmpNAFTRjCZ8AZsm7Kotvotj9lGgPUqLdSJGFLylT
7vulz19EWVXhhMRLhRMuJnr7fPRgZV178zCdK+12gp2N70mH9YcMsnGvXVHAfhOWKBReq6yyreT0
emVoH1XezXCJtbcKpszCi8FvlWBR2eJrxISlLoYsbkZeyG0o36ex72LYmtI0HLSLC2O4cUWCsb7u
tcdLUfr2ktEcfT+knefTKaPtYKbImrv1YhID54lfbLHkKUFWOVraTebV/FxcAxdZjtdErGypUQmT
TeLBFl77JNKDt+oXNcr4QxZZwxeXIeAHe1TTGSLTiCAVYLyJG3mtTJjSbZ9T+xaZ42mgjunOWPKG
QveFfODG5IRsnao08FbgdS0lUyX9HJvZWOcnOYIk5QiQkB2Pm50sarw/CwXhgQ04CK56dZ3qZH0F
i4O6Av41q4a84TBDggicfR661NRRf+aT6O/MHJfZuHwbezXVt5xiClJebAqwJZiEa6lebMBthGnM
nYOAJ7FNc2hgm0xixztWZ8/tBSbJJQ+R5partTe792swyTvBD/WWBsIW6S/qXcS1ph6/WszlQ1o1
1uOSZeqXxJvjPQlT7xn7ZnVNrYT1aJjsL4oakTXPJ3YnI1s+ouYmXZpQr8KIxF0LZYoz0IxB86GI
ZfsBtTIP6Y6bkEA1DcBp8CTljOYmiZuyiYPhmfRYcWpT0vmrQW9ukSGIZYo3iUFtvXGLOjqvVHof
l8Vubu1kjc4e/PrDMmEx3wIBQ3erq2YXqJF3nqfJXWCWU+gMtti1PQx4RND4bvWaqCMkvvIYERTd
e0KseEoVM5UpHwKqBEZky8igIHbTk7igyivPnJ0d0BpqsTCA2mAG0yCzHs3MLbaBN0Rn9irOtonc
YMM+Up1HfBZI4MnyjT3w+JyOinW9Fu05g+rK5NKR4mCZZXuIKsMB8F0bDwtPkFwmB5sVagovG+LK
p4n5AVNBPSsD78H/yuPhQelJmtIzNVw3V11u0WYwtvWhy8Q6bdgv2lfObB7AKWE7U4N9O14Gdnp0
x6zRpXY2S/a1Hu7V1fBoRYaAjdkDLMpRWkFsvlXM+0aACDFNnJdhIR8/OTUl/Ta5Vl3JQDFbQP0y
RRuWDdhNM1S2QN4MohKlnOwzUz0o6TK5nScxl+vpcnv/RzH6S8XItX7u8WI8k/zP9kXVRfqK3426
wEN/O7c6bxjMu4CGXJ3cuEhDv55bfUjcCK0ALi288pxOOYz8em613TewwtjnO2y/BQ9ja/5boM1+
wx8FjyDsAKsgJ+G/c24l4fDqWBfg1udcTZINTqIJFezH7ZunEbNgCbMj90A9TQp0+fDaxfwuxKgC
qChjY9bk1b3EPUViIVjLCDHwMc1SlLMVk6vBtOtc5ruaY1J7NIramtSmwWJkgjcC41GmbG2XCJAK
/XDWLbZOeerlgAi6CKzQRUPU9TsUbcpIVSEsEactV4K2QRIRb9NuhcZckWjHjDbzDf5v/9piu/by
3dkSMKzf1hWry2aoSY4dBCxEtWMUqR9iR0zn8gyiiWgZEA82zhzsCZqx0ncEly8J4TK15geVCea+
7FOIbzezp+5iUeU1Vd2q9s9u4EGD8U0AA9BQcK9opAhluzhWGgkMYeF0PGxZ1tjQNIFOqQsRq6Op
EQxauHvxBNnnujaGoz0m9tM6MROsbM0dsU1uUG4JtCMWAJM2FygLCx5/NWw0gvGgb5gtMjLqvmQq
5RO4AB5TzTzBqH2ZSyr+2EU9LzXkaIn1kGuIeQGORTIdfjHPxt5C01k03GmwXeB65AB51zLnOf3c
bj7ihuC9B5cJ4zCZNoCBtLyquKPf2jkzOVocidZP6XyTRel4suuAygE96GW8oj9Pd9YR7XIucclw
XfP/fP9CidciSlCRwjxu0N/wZcbIV9p1H+CowE2ZLrzDOSfFEVITm6f3eKJ4C/Wi+W4UWvJPvysY
zjvFwOcyZQYzu2Q29ERskYYD0dnDhUCkjV6MRtua3yuXs/Ie9qZR0+u4fksijYYyxwpzYTE99Gvn
cEpPXAkPAhvPKrrs3htpxaNPlhg71EXxWDHS+nhxDxC850LPZ5Ane4ZG/E1rJPgnowNeW0Lo+rnX
OA02vPw7rhWuBqE6vtnA7lEULqYC7KDAXgrPY6RDDxAXnyGYlkYjWuzGm5r+iycDoFVmD2glmVp+
hJRz8AXXWBbpeAjAfAABI/l/rjKd8s6DAoMX5iyuN4uf5XVNsYU8ellkn4xsZEzLLZvXna4D081S
czVswvMwZKaSK4ZtGRBC5m7xrqKLFxVXXyd4n/BW6TGwb/e4zJwBV5XV8ZddUBcYpIKdp9ETywji
5mKrUPSRPl8u4cvUdclhuHGsxcupL9LIxYgx2Ro4NAkSoHPMT4HOCTKfSaZJKegBFJFr+ksPXsLe
NoWvLVWaE/h9RnT5SQw6V0/BFh/eZWrWopGdEHPbj6vH4Lp1GjiZnLysR0n307OhzWibBltFDZEF
taJQmqN0gZysBFUOReJMI1EQeC6eCVUu7TTDo71Ynjj0coEZGgVGpJzP52LoupgFFpO2kA3OPvt0
gQ1Mmuu0ti5fYX/BiNUN7MJNQdezDwqoS+y3WcsBPTQUYPtdH69BaBaNd3QdZe6/mxfamcMLhG5F
32rOx2DPKp72a0fmfhfwo+DQpeCpbxh8zw+lAFT+sHRzc0O7WbBLF5QZG1j5Q665BxwEwe+UVsHf
I4m8nKia8cOshwlrahpgD3WAT5BJ/kPDhU4fGn3lH3MTWk1AkuRA25V4vLhxXST+iK4qbDHvOo7+
kgksS6S98obnPOeKMgLKacJCYKGLTOBy57j2GJ3bVQlvooyQ+y50v0EKBu3jxLdUaDxMlwqWZita
uKYiRoSQvtyVr1V1+lhKPQyuvQoESTvAx8gcGsdDsmH4CEvKzinZ7TCT1tVFnRv5RVzIBimd8o8l
pl6AfWWjm2QCLZx4Fkc8ihD0FFWgS3yJcxguaeJwdQc8ha2vPZUC9Lni4A4LwvJwYV6ueQlQ5MKS
5VUCUOCfg+eCwNKkK/RgTSYx9bKH5tf21Dswn6CtuWN9wzkAaSix9fUYLJrk1MI7olqeL/L7kpZ1
FiNgXAJcShwG1XDK/I5jX0sgTO0ay7DeSpdfV1HAGdkOEx+vzaTy8osrR18+T1U/W9u5dVSyv6ys
dZ3g75gg9T1bqV1Vz1McL/l7Z7JZJwqpVylr5NwiE2gRgWZsZUNb3lvJIPCeVF8QEYKTahp9M2gR
4eEuaSzEBbc1rRrdVLB/wKdS+421mZOksnB+LMlyZPmx2f1b8cAWYkNZY80ZoV6DqxKzF9RBL8LH
RGlPUNyvWfEVLGjhgXHqjfj5Aharesb8Z1mZmmujHZSMowgCJiwxuOUm4WToxcr9UlflM4wedSbp
PgAjWcBysw+x1SPD0lMd6BtR51bFI/zG5op7jP/Wqjwz4rc72nvV2gDIoK3dOibEyo7ygu0IuP0p
9Vo8fUsVfWo5vRkCol8HDXGrem8LqpbfwGYordKYjn2/nLpkaMBqBARa3lIDV29pH3xPtdy+IVO1
N1wveNvIcZOV3kMErcB8v+AXMrhP0PYXnaieKFlVKenAOw2DA4+iCBs86KFwxVptPcy+4AtbmW2p
PSyPFp1B0PVk428Nmdv7vBJjsPHSdU8H13R2siTPtwbi9bgRFUrAfnGXwjsGXJZqG3cDdX7CS4Kr
3pbrnT/33rmDQHbvpXOry6YaZhWT9SStkXpxMO136Zr7Z09EXL0WR0I38SnA8LNGH1hnDLm5N1yp
eTRv8C2jPHWGM78Uss6eFq98kpnXFtdF28n7Nk+qHdSVyd9KyATo4vb4rVtU8DnxKZDvpoAJOBfZ
rnW8NPTVovaLkQVHc2zHcJl7jvh+Q3GClPRqAjnIbnyVwFvk83K/ZL1f7ddhiriPpybA1ekpCOgi
z1O6N71o+oTiAzwx8z7TDL08JM6C47Boxd7OvWwjekfddzTGsv2p3J0zl/Mv2SAeoe6S+p267sZP
k/W+XFH8a28o9/ViyEMUjN51E6RyF7fdYxsMxECVy84IHamtb/o1YonKwes44AZ3MfuG8wD76yzw
NaDI1d0pDwZ5XSPRbvnQqt1IwhMbC2INJ3h/ZwSMODNWLILHZf5WthmhTP9srLl1x02Ali85Vnuq
UtxTQRfffVzbW7uyq6NghHnw9R3CXpqReu0AV3nOFwbS0vjYkW4OCREF1Gs4qDulCBnJmA+5yvxr
6KD9Ex0vxvVSNrQNGL7H4yb2rp/7sSDnF4ELOHP0bGmN7usPma53xhpHqSnXN55JDqL+0Zts49Z0
W3PLndej2V7uB8/R7py8pMXC816MvMR5pL1fllfglFOq2xselw3ATZSMZe2HgxlB93RwlW9Z/ONw
JX97iOKkP42V86VJYrkTvaWNlGahVyvrtFBD8hIpk3pVIBTzB5DnO3bXip1galaQB8181xNFfoxa
VhRWflXuCIFiuk2FB1KB+p0SwGXYCcRUB0l5uqaSgqxlYw+QaVhIMGe0Ye+YD+OUFxbF5oVCsfWY
HGUPaWTBKbOyUhfjrN0Yf2Hxj/dJhl6A/b6hHGasGhra4UrBtbIjJieJwcKkUvfo58P0bKCMQ+R0
gWlu0sFKQtX0nECSdseUvb5Bh0vD1O6n5wZyyGl18QYHCEt7OjDX3ZBoR2rm0VoAXONpimefS9wu
a2mcUxLKdAjmQ0mHG5mhWDMib5Ox794bSTAAXvZv3LzCVcdu4F05CPNDMHUuwjxnl/6ct1jS3ndu
M5hoGG7Qn43WWsVwZNUK9ngjhnbCTY8suok5uMGw6IOJ3SwB7Q1B1tr/GLUFtMgoyyZgnsa0mHiG
HVo3yPIB6FsduIvSMDdxZ5hTvI3pUrI/UqfCXVcMQLG2furbQDkQZMqr1kTK3BPjxM9nOiV2eQQe
jKHOwB6Umhn2a9XUsRFxR+ZiOAmbYjmbFmGaC54SB2CxLVuNpkNJbf7mOJajs2Ygg58nM8Qx+tUw
kXA0Lq0+zWBrBpgty7q25/erXIfug4S02+6BhbIbqbGMQ8idcm6+Px++6EbkH2ayvALcI5L/0pXJ
tng1dp4S16pX0cdHBwStprx2uPSGwIrErYUxI2azGTWH1E6T+KpvorXCftFFt3GFERICHZxB3Pvj
3/9YyFXp8b2LrvGnru7KHqI6oebm+B3tPnP3x9tesye9wLV6mqnKcChXNkcG+u9fzKlfEbsd/WHw
9K7+D1tw+hd+FDQqwMdDBXT56CywSwketAt5y4725owvJFkcWgNtyPePuRcZJ0t7hytZyOxqlG0j
7qS7jPm6MfM+To69PkE3La6ab5cAyFRpstrf/hIJCFkY73CHkU3Qqb4/AhPGIAaTTlz5WEUjnVT4
+4dOx5I03Iw0SrvF1cIUfe7aF2A+y0Pbo1W0CWf5tJ7VQwn/5i9ekdZ8/jjSw5TEHkja2OSgiXAb
/vEVGQ7NmADvkiOgN7aNl9zKhdjZIfEwtLrYky94XCJOQMRGzhfVRLDmYCluyaD9Gn0G45P9+Quz
/90LczGvUkmP1eNPHjqPqAeIiDY5Ni7DVbaanL2GTQCc1JvZFdld9Y7eMl+eYO2yYsw4nfLzKMX4
MMgxgBmsQzEUznBahk7BvtjqOcYaKYeoWK5s39OYdE4R6doFpbUesin8sg0Q32xN8UgPNwvC4Jfv
h1LS2vPDsGoVoFoaiJWRDs+MGbA8vY97uUD1K0izFDE6XsMJ6Ocfh3htpOR7YuoqXQvdQLrB6zhh
YhmgyklvHOzEYQ0U9UpoxR/0UeeCwryke8ivjca7Suhkw1wmvKwlHdZ3c+DyacU24OmtsxrM3iAZ
sbxKIKn0hlO6vrvIQ7bQvsRJZag01FHG6bGmg7YErgsnc0dngjquiw4TOiJHvKHyD4Orz4Hgy+XN
/qNE/7USrZf1/2ydur0o0eFLXvcvf/RPCRsa2u86dICijPisfzOM6ilMwZ76qw59qZjUtlRTgMH5
kSp06ZEkxCnxA5tEV7nF/eafct4ErA04G+ldoEsSQ9bfcC9Kj+f/w5qjCTg4pyjrwXuse4Femz/w
PDUdFEdxveLVitdD2sVLD1ZFmJty6W4McoIwkEk4MPdxsnaDSL5+RD1zmS2l1rEbG+MaLNgArNEo
gbG3NYiJtbup4+qYKHs4+y3TUFkE7lU9VMa7tqJqEdEYrkXq697D0n03cubAhk+/OEIyOA2raetN
qSMKLp2EHOFWay+QZKtNMEb2IWsD+qN5zCZx4iNTMHDwpTpDiQZn20b309rezV0d6jV2I7HSHNuu
sTcA3vOtV7hnSwJaGPIgJBjxZUCoDYes6bblqLKtoh/hJlJxvJt60GSjiVfR5fxadMaOrZW1R4Va
Dww0WXticQCmVr0PljHbdXgpwrWQu2JWdypf5I7Vun9RokcLBeW+bRwAr3ZJ8sMqKY7jk5KcCfB1
MTBPH/AZ1KDjrRURVQTbqV4QWJtmPNJNeKeWwAQrk6+Y8FNrwx6MddRsbAq/HBt9FzT9VA4zdOyi
O3Mau0ks9n7sSx/0eHDXR94hKIdjIzXmpBDQXyHZbGk5NEMRmazDGXiEZHl2+nHZjtQP7uh968Oe
TrmwWIZ4qxzDJWkxfC47GD7zDESnstKrhrTJ1qZvsl69vZEWzd5Z2yocco5TKTffTeu4xyAKzj3T
6q2fC7g4a2Q8LzYCA0dKhxI4KvHsYZ73QtIibozlchLsYh6pWF9PneWPoedN9F3PlrMXncG5YTZl
WJH3ASRLaGNwKZ9ES9oFVvapwXdzBcf2hKhQboVjt+HQqWljc6hJbACZQcuxpSiMXZ61j3XnPvvz
ep2JydvElAbujYpjLZHm5OA15cvqZJ+ytpeHrI4UyvdU7SBpGOdWBF8lqi3ml8AJNUAabsXGnbgk
fBXfB3UGgSSm7pfDT7GFz4rcYVHB0hXmxuqdEwFe69MiVwuMRnc1G/nndZHzbiYStsvA0x6dCtF0
XSuYMAXXQgp5M/QY2B+TlSJECQJ6i3rZhrmlPhhdD1/JmyPa0btx29VLe4BTIne1Hci9C1pvH9nZ
k4IVdkPOt9zb/uc46MzzHMPFdRrXeCykRYX44CYy9Io0fSjHnOqIzjWRHZLl0FC1+WhWsx+CVMgf
VnxkYdetNx2tzXuaOidSgYm7x4dQho4wvV0167myMMy3ZChWMIx5ueNul2wHJxdh0tvwW7zMPVkc
Y7c4JMYjE5tT74ziiqPJEBqI8k8DjI394Ed2KJA3tkzdmRdPZbsxnZqNjpOZT0tEM2JvWNiDxnbd
90njbYOBNlaKBqt3uWEvbyNOU2cLOcShHIOW2O1k5MnObXwsWn3pbocCpKBNNnHPSx2uPThV/EHj
uiJZd6hz9xbx53MKH2SbVZwGx9bDJcJtPfRWPs+GSQbc2yKjX9f8NkeJT7Ni7ZybcUWycft3pp+e
2BO7Z3/10ISV8+ASy94x4alxpM3YNabCDSXxXPhLwS+0WT6kjLSYDrwtKBrBgJFaBwo7vpZyXfaF
ooOz967TiT/fYQAikqT1iarae7GhtuSmmnDRORdY9gznZfrS1lQ+xj4qMmSgI3zreFPkeLsnf+i3
hEQWiOu1CFXVcknFrrpZhLcfSvEStDollWY2LeCd8y4SSbwtvWA3LAY4Gcbxs2y/jvRGbLyV7ndH
ZfBzCqpbqVPN91lBCUu+MOjAgwMBMij9I46qu7oQn1y3u85imZ06Z372p85j/+j222Kx3dNgptVj
EIzvCxCaYdN4X91kogMxgqo1xfjOrOHKkz2+NV/QMga4y6EuhrmOi89EvS0SoqKRnfjbqG2/KTWY
ILskh+B1qA9SDlTHOku2a6e+uGYSpQ5yhgDu2HRzFoDNOjv5FCwEQRe5HLH4WVerq91yYmn3vV+g
8fg8Y7Wuj4jF6duO2sLM4iY0GxHmsAl8Tm7FxV4NjrMxS+ednoaFdEOkV0vbnWLVNptxtPEJ9oMg
lMftBWqp+7HI5w9TNAxHb/G+1INgvBYXyX4Q/XSYq9nYMzZCXCnH4K4vSNjHHjReKfULn26alpxY
T0J9W0YPNc1NuwlU1tymRPkhjZ2sxHg/BE22aSn1tdMGlFExDCd/XOkPSFO1W6LIPbL+pucEBfwQ
G6xyk89cb1A4uqhGpdl5tZ19jNy0F0VDGYRsrEPsZe+nMXVgefk03nV4NFpmz0b8zTYa7wzfOtJS
07qRjWvtnRqYsSVL8+w3jNNqyZ18ZVXdKySXcPKX1a4+kyit+idJBy6cMAS3NqiOMzM92VBe2fr1
9EyGq/R0y6TbZXCwufpK/w77SDAxxMOFpX9khFOdzj62ok5HyMKNK6Ine+D8CJtrWSh3iHdORyEA
8mZLkWiabyr6ER5sWSL/fKQWqVqrs7LHzgu2Wa2DWxs8eymNDJuqUatS/yQTvv43yQQk+J/DfO7U
VyYWP2ysvz/kt1iQ5b7h7IUlXgTf2yb/tbGmgFLTbXxCOYHPHpo972/BBPcNgn7A48gtsHcWfwgm
WG+CIEA3QcCQHO7M4O9srG3xysXNblkn+hyBHmNjJxGv9JC8G9Z8GoKURjmquYItm1FWfEVp010Q
NVLeS7elAgDcXsU9OiIywS5uTN1tHlFlPt+yqwFr61GZtyG4jVX1IfnOvnW4AeXm1mUyp90e+TFe
K3N624PE/1KazWSyKJMF8LfKSsDzi8GqEd1rfiD+eKgDGe/KpM3OZVZZ32wC2rDjUGk+Gzp6N7t+
fPZy2WJ2izm39hAUqQiODjG9mqGNZw4/XFqPW35Qw7BpmY7mm7VolIO4I40nzzQ++3CSyUEj1Ff4
XyiqHtNTSiKJ0aVMTx44gU8Twv+OHSz7WFW5yYPy/Jzu3Xpe3hLoiALsflOpdnbDOwa7vgLU79qi
CQECJFdtlO/jMcW1Fk/u55Qo01PHLTq7dQTTXIwq3l2qTHK6Cx3pjOCoLNn2hPuBPASEBTadybj4
nef0ABH4JpYP0VJXGwMg40AeN4rfcWKKiFOwBScpz8s/pW6UXK3TjNqdppZzcOWMsbayx11AIqva
mgjS1t5DambeRDzg/aJmxkBxS4ba98bybHQVXh4qn7Aol9Hq3/n55A2sxZJLIltTATphTqCtZk7X
KTh/3vKxp8waICFWOHMr8rGccSwmc5iaA4VNJkpKaWTJN0+x10viND92qRz2U2y7odOmuGbrxLtv
V8kIsEKuDQXVVve5yzlpqbknYs2z7g0nmHbVWBJGlx53dqUc98sEvj/k+DTccmRcOVF979eKl4Cy
rbYymmuatBkJmd/7uDC/TrRzBQ52IRZ5lHnuRWNSNW9l3ib1aa1SusRMm9lgtUl89llM9TpC9VHO
EWLDNNP3gTwTHJC0GvDp3Q9dzHe1WqP3jmR7ihUDs3TzTObfg/RZ04u2JLoiTV3q0jiNeF3oirir
z3qjDiegiZMvZestDdqKl3ubwl9K43qkdqtj6j3Xt53hp9ejbnJzo2rCJHzpeANlsluI0i+n+dIF
x56pUmzBXTPBJ1qImvGeLKxNby29tZ0u9XKmKr091vf0LRBENvlJOyZsb1VU8suOfCZboHtSKoIy
bSZuqC4Yr9c1HdpQGBJeY8K3GTZjyb3KvBDxM3zxMWEXTcpXjHy8m3ktp9uiA6qvmAJyZrXjhStO
GlgUPQhPheGltwb7oBGitUb1k/4Ftl9qgr/QLP+enWZ8lmYHk6PP1ntmaL8Yl2KA7lISwLF+cW77
2u7YRLcYrffxsNQfyDcBcfQZgj2uqy/YQUWNqg78n/hVyDX2/ZGVaHkHt3WuT7+2YBWFcA+FmVDJ
c/HC2HWjvtEi/eQMxPltjK+0g+RibI5Tnlg1mKKF5rXGsK7srjNv1igT9xJJs9pEksamXRazmjkD
Ue98abPDOtv+OTN8jL7+ZMzz9WzReeGhP64hz5QffD/qdoUV0xOS8l3VtJesWSgwtd8bzWKChR2S
InSDTFzVLh0vtk9Rw85ItYNFJrP12KwyxUNVCL7nXMbZZ9V62Utm9sYTuZHxY2cS+tmpWkp+a3Ie
Q7LnNqYP1+hPqAZ4mhhjdTs36WJ1xR+QTKsMPdvHrNgsjJh99PezZIBLLJJqN6fhmLUUkt0lJ7Ct
4NhFRYqrsF9XI8d/0hwcFqK+nMAl4oXCxoQBeCB/RsvTo4VN+xmP1XsEdheK8sVIE1SmOLoUu927
TmqFcc+ItBcJINuAqTyGI6btgESjeAsjcn6ook7eFqUAvlUq4Gw3k6rrG6Zdbnbw29r+0PbzB4xD
zL97N0XdtdKoQLAczR4wxZjNww0Iel0LaXUPxPgzRY3XNMf31gydgoOQLJZ1OZa213s4CiSc0+jM
rHrybyW9dft/5Mr/Zj9lO4gcP5Mrn1MVp1X6g1T564P+ZZkVOmbtajC2r9u7f99R+fYb1/PYFeFX
1ZG0P1pmA4y2DlUgpmm79G2zbfpNqtRuWmYZWFQxg3930/4NqdKzXk8hfJ7eZn92qU7WxRI/jkf8
kal9vcQWYc+l4ug51uxxtGNkrZaWY7G9mzGTLJWPrYTGg+SJkEC8ldp1wiBuuLVrlDys8/be8SIr
2imKg98m2rOitHulrpCNODb7pzbqHyPMDD78uvbFtJtcpaHiA37CVVA9i94FK1Pq+q6RfrovTlTh
utPQCLnQxFqZrZb8Be17dkNcanOx2fVubXzNZ29+IilSzl8Djz1qBk9OTrdJ7e0UGowfz9mVmeWN
f3DHqHqcbIn8t4mNQd4OvbAs4g218WhIBwPJShnFDkYVWw4SX5uuTBEUPWHPt5aai1Dlif+pyAsf
VYXoJx9LLcTRmqf4Omto+kSka3GXCL26+NPk7K2W5Z6z12dZrtUVSYsGhW2VoYNR9YPKumrnWJEk
H0WWoIjs6flSP4jt1SKahYR5ANzevI0CSnMOaCHyxEppfCTvwGS0m0mJmV0S5injDk5eKCnPTZeO
/dZzgaPs/pe9M9tu29i26K/cH0AG+uaVABtRItValvyC4cgW+r6AKuDr7wSdnOsoJ8k97ycvcWLT
FEGgatfea8219AtjYpXHTJ3jYBX3YsMS5m2XWcxzNc4ST33nA8Jt7VU/W8r21U5s/wa7pvEE6Xa9
yrgE4AWtarSgoChH5IwnFJD8qqBq1yBIYZU6wJlVHjlYFp53Twz0KKy2RsvpOxOTLT8lfgfCW4fa
Tdbk3P6Imrv8siSUdAnj1qX26sZLyldarTIyay7QqKyyODNYED07ooqfcxa3LLxse2KymeaB4WHx
vKie/aZgaA7yMnjGiYW2owfSMnFr2gY9jjXSsoJUspewmpe9EgHSv1U81io0Pntb+EBeejUsBOmt
qZFzBbwDbjtzrtxe+EDeelHMrme2KgqoQEc2TH4AaXRMhEk/5+peMHycn5mqJvFEWpgz91Ye+Qyg
7Mj3Gtc8x9MqQhxErNOcaycmTUlDqOIl6y8rFv77twQ4bGDlvsxzQX6jBjB4YnC5yvMI7OCvV+76
4Yn9RGTGyI4r2EvF/7nEIF1kkkqlfC3LihJzkxEAnoakaxMjkLjz6b0BAWoIkfRGxoSThvIUzQj3
5g9USC5J/ZR9gUDBsh20nrY0p2WPw8v+qmNgQwa1xj+6OniPjnJ2oiVNWBWhwY59fxFxFtZapTKq
74dt7I6IYDtzlXonVsnHmtcQe/QG7mdb5LP2fPkp/RJ77KGcaWNwqnP4YemjcpdppmWcg56eIl22
AdXk4CK+DYu1Pfko5Jor2pTrV8o8er0m+awPZ0Ev/pqZIBmVfcN/B/M6zPyhONbW1NWiuSS40fnf
e7JkhfLWWFGaKca8W3UX78uyqpBzV1vvKcOEeUPUk1/tm3FaiyOjUlAN20IxXSyEjESAr2dYXPmg
r1L4KSeH3eJOgyzVjCQElmldQTG2g/ZG+Fj5WsefqV5g7G0GkyntWNUJ8uZ+4Gi3Rl1daF5kWnHo
g8dhkC06C1S4NCNfMRsM8c7Lof9N3MUkx/jVbuFUHupTssqixPCWa5ZhUaI7wTPYH/Xou1oVembP
jW32lCLgzRvtBgSIxqerisbaLA1njTXurrQiJ6iJ9+KSTQRJ4JE9SJgfbx2ZNdbWqBsyxAg9oPoy
Sdm9SpKc6PMLaXFe6XS957GCjB3HWc+s5K00HHtrT4mJDVNYkp5sTBhChXf9isgri6O6n6aAMkip
XlPgHkrSSGuYdnAiOaen5ifiTZmDyH7+bnuVdYwhjR1ymv/fSsdbnv1kVN4O/mB+g6oy+251Sj7R
LJyv0BlUW44Ycdhk2ieG//0zLoshAsIvmk0ZoJmeyWLDAKqVwFEBGpaBqne6X83bOtGX7xyu6NmD
8xiuibVAbDfl3mzj5Yit17nIh2shcVyFZFUYODz74lTRt6CfLlfrlRI4prJ48W6cpDvTkqu+O06Q
2ltQOVi5FEnCR0Sv/hn39gN6TOY9jDutPqSfMBjkTLKa31Nhp1eAEfZictVuQXYYDV3RnuRYN5tC
G+O7eupZTWZvU2daOz4Ydf1iJZLEABEMS7In7dS6aaG9mZ/i1mqeZVr2j6W071Jn6lAVrcPwZDCw
dxreY+2hbwX6KfzbjsCUQ+aV2AEBO70kplQg9/ynJTHdzyMhSPtGOU2/d2TdrPT3tmwPU6+IiLXk
QbVEXIyteTcMUFLdqk0BcempfiObpQznmKSM+yFtGtJtqZzLvDc2Q271DB4nxg3bUuo1Xdw4lV/i
VlUlCPTRyXc6wb7VYe5IxAw1wy7xwjAV9ZUunjC2+K+ZGegDWyEd8THngFDhw7wiupm7GtPAFyhi
7bWkTXsWpv5F9n53asE6CESSqnVDr47JKQKdH024+R/nQLOvZ5Ub94XhiveJnvaXmXzS7qsSejnd
c+COESExE7lKiARFEd2/kEce3xNHGEeFWyBx9w11MwkDCN9ASUMj9DgOlnbb98LdIr9OsOp61fdS
SIJ2ITBuaaOb90gTp1fO83GUcPi4C9rAAXAoE29T1DS2GdR47dnT4uKEwt2so3TUtXu7aJzIs0fQ
YVXpEejhqmM7VPUX0A126DTtp5ggpWOh98+CLXGLsM+JSJB8NRgR5TA+b7TZsV8kfY6KZ464cyMe
jG2s0RcaEryPFq7d0+j1B3/EK114JlmOuoEv1WtaRdchFTaf0Gd4ncKpiZLWHAWbn4blhltFz9Kb
CtbkGjr4Oc5t5oKlC3DNxN2K9xrTKkkokdFO3AdmS+NF4YdMrIBY+cTumEK4bOG7wLZ09L9ma937
ie2id+/FY9Pb0Hr6GgIbzggRFouiQy6mE0BzZ0Og3yeX/IzrutcyFIUKDSNu4F0gquqRhMCp3uSU
HzuTnkmkCFAetq2utM0oXKfbzEOa3lWqR6ds6fOT3vfT9Yy96bPW88LJTZoTK9CE8ngg5UZUwb0l
9Gnf1iNh98K022urWjoEu1U5hXM9yO3YAB7dpLIxjqOdj/dZ5uKAjN0rX6wC1gL0AXahmCFsNT6n
Y4rTuMJG7Bg+BQVBGZ+mNuhoQyrBjjtYR7et1EHpCf6NIPV3mEX4HkSfS9pYlR4stMlGFy1ykTo8
CZUowlYR6WKjEMKKkgbYQ7yq3ENj9J9b6Kekx6v+Mc4bj9FwF+c4kw158LGpRWTaFIRH0OJSvYE2
aOUnou+0o2VOhuvGnm2czek8XqvebnaoqZS14zXq5FWMYEOP9eZb3o3uO4wAuc0K11kOaSDKt9Yj
Ejcg7m1brqUVyCPiAKaZKR4DVMIf1jSZTOsY4tZTFvqjP55ka5hRjNw3nFeBNfBd8xq1znRe8NZZ
n9jfipOoSysldzZQ1V0uMgJaC6d5GGGQug9lgHeBzLKg30wipywgf/fXwjD1ZBcQN8sDpFMLFq5R
4JlTj8lUqhuCCYbtjLxBhfngx/cDZcCJyU3LyjtbyQuTpLpBAQ/1gB7La0J7+GGJZQ73Lkl3XTHO
N87gOOeuThnpBF2n0Ut0xqPVlOJaoerb+3Wm7gxHDE+prI6d7K5bf1FRF5gdKQ/N8AZjH5Ox6Pqj
MTnxvk/8Zwo1ucPLHE1eb9/j9S5piUwEau9yVSXlEZqVNHZZsCzzqoRu85AJXJMD+nOXh9HS219V
UQHlZskroYTjc9lYNZGcNSTPm2LsteptntRwpwXzcqvBxci2SZs546++aJ/aca7pA/bZaMcrxJHF
7SpWLiBOy3tojPJzi8cjva7LzotvrFr/KmTQnhQhdZvM5164QkIa8z3nMxE6RZ56D8HFYpBhNgjQ
F/RFHd81qw8B+ucGoB6DdfkZEm2DyKL3E+8uMdvujt3vSvxwNPx0kr/7oRD8Obbrw6iBsCcmDFaA
pREUk42k6I8HY2bj42wmawhr35O/usJSnQwz0TLjnQx645/0r86fzKv6aoV1TKRDuk2p8EGoWKak
mTr60BzqioarSCnd0WY4XwtN0Egzm/EtLXXbPieTP1pXPSCieA7B9qbVKXdy/DQX6R+QALu/JXDZ
OONcxMTUI596nlJMRlPRUADaSx1TtlUraxbbQ8CBHt7YowmAuN92CrVzNuKREy1J3o0zSfE4MEUZ
doswMBSE9coj/ALerAXk6SsOdkkMYTizktXwworxVEFdfJXlPHzjlqnfIYjXj1aQUNGLbqVeo3Rt
X3UcW4pIF1Cd69qpc8DCJX9PqPg47AJybIf9BZo48wf7WxsXmrvv8QSpLfoVXIzrWfjilPr7L33t
dvxBLKrjHWbOu065UPN/FCEWVMhgOvQGve16XsZ3wdlgNPB8Xv39G613z5/eCPciZQCqZ/Pj3eX3
nOA6mKiHS0I8zQmC2kXd8f1cKLpDtvqXEySx7mZhl339T98dK7ZPvgB2NLLpPmYaQMTHGDarBk1s
az65kiCMDPUl9SNM/kZpvKsrPA4BP8K1//7NDQzkHz4780NTx/WNoDb402eXuQMbNu6bw2C0HAon
mdCAZSaHQzUfODZDDePDT/bcwAa/gCT7euTgVydeCbCLhvLlB/qvGvOf1JjY5GkH/rUa8+57XQ+g
Jb5+aHEyd1hf+HuL0yaSkfvYI44Drha/+r8Wp/4LKDnD4Ev+wbljTft9aGwyNOYG1OmGGYQwOj+1
OINfkJDDGTCgBvCM0JP8D1qc5gX1+vOz5nuE7nJK1k3bM0BUfmhxlhVDmKrV0YB5dTFH7M108J1S
WmczVk2welIp06sqI9dUCrcLONn2/RUQeUPfLR2cyZCVVwPZM4jSiVKeJ6hAIDWiPnhrJxHfSted
r6vZ0COKKxLbFyjq4KM0iobcmKmS3BKZnmaxWm/R9tBoNNMYwxgl1LLXoM0946ZliAj/94w+Wt96
2rJ8ik0Nl5+N/3/bB4CJtpjdu0fc56o+6F1AdoChdO/rklugjQoCNhiSuRaMImbABaRe9GtjWnOO
W7LvmmEkb3LRspPiNS/O3ORjFEBevkmrMs4xMw0kDPC4clgZnQT7kSadO3wY5fVkBflt1qTiNMkB
HWmc07DTY7skJXxSWwbZ1Bt0wKbQ4aKESsmROA6XBmFF/bWBCa9jxXasT37PZSZVDO/UCFLmWNOZ
2tYevgbT7JKtGXDl7cw2jnIJqjuhWe5OuEt1DxWuuctHv79N8dea1GdFfQRQwSjSX+KwkKm3M/Ej
iBB5zan2jETfEv4rU2oIJlVhjXERCKC4GRv7ZXAS8WiQt+Xv/T4OSmaGeUKZRnzgvu5H61mVhbkj
rMPfY7zNVTgtcXzCWkLgoKUXIeTH5eQ40/DgubCot+4FoLyilBn81Vu7Mh686W5N8o0GaXd75rp3
9kjMFjJC01qdLOOrsYKasQCr22nInTCA5KwNvgidC9w5BfNsrcBnfDiwUdq8vnd0YZ/I7PqcSduN
cBAV0ewCja5XfPQ8ApJ2Nac6SNjSemNwDiry/CEeAU+PK4I6XmHUidvsi9zyt5WN/IuDYxPFF4B1
sLKs8yB2duPKt8aA8GbEgbZjHAcCOxXQsLnJgfevhOxhZWVjmaYTRFMkKrDxIJJ07hvuthAt4zWI
pXQDRQzoVzq8LOAyNgubPEAnyNzOyuiWA7TuZITbbYyQ/0t4CC8oSJKrduV7OxTVJ7jjwdHDQxzl
gK3hpakJ1+/KBp867psLMFy5nC3bmVDHkfyEKL+gxVsX/atvQHmeV/I47D0bCrlrV0w4PvkAhrId
gaESHZ5jLDbs8lxeSOaSMyhc81kjcuTRNAtHPjpMDR174+D+NJ4Nm3uBDk2eXbu97t3jDY7Tz8pe
ADGNnCGtXR00tB9LHP28/5SdiVc1PweEjeibkryQKewR0ZF0aTSa80IEYJ1fyZVauymbJZd06fXF
rvcgffrpccoyWz4K0hjB4iSJRmQGZ9Apfy0Keg51tBDRTCZ26gwE07dusETTYCpWtjFLktfKyBIc
EKnBlL/Qmgq+N8pnfavmxUCzYmRqlSHK2UsiFHroC0CiiyKBiejbr5xRpXjzisAoXEIoloAJZjmK
5gjEiXycTR0jmuFfblxc5SDdNfQH+ijip7oYXUboHbVOaIrejHmwDLX97079/xlEmp7794PIh7T5
9v1/robya/3tD/KuHy/8fac2fuEYC6bHYuc1f5gjfvNNeIS4EUOEzPT3CLf/26d5BUXq6lKydeaY
/xpF2vx1mL5XbM+q+foP9mjcmB9qQipu4MY2+mncExgxPhx+OmD8fRUEzUFDZsXwPm0eg8IUHDj9
AK+r6bzIappOpdZi1x3bl5J2/JUuvTPnopJVeUnBmQ12dR9MVY3QV38Gv5ZAWym7nJWMAncZNU5N
mHZJCtC8HRYgCYXFO7flVNAENu5y0hW+BlZ1cmV5sjQJO6KNI4FtDWQBCSzlhEKALID3UR+zM8Jd
Qhe9FndF3XQbXfMXLKMmERv6ct0E+p1rDOiee/l1FQQAyUIWapMpT/v6fShz9mdagFts0WfPUnuJ
AwmISv0eFPVJGtNDrJyUzXDcAZs4jfNyZ+fzNTLVNqSTDbAg+0oV0URNt7w5guSVyXhrPPelmwfG
ISjk+yq1Psedfch6H7umzoyhGeJlU2v+2RDWSzGVXz2MqDs9YWZBx2S9AoJdMCKR8R0oC6gQxqQ7
q5ybCCACxvVVIzvJ6Smx5INfK7yt6N+v+jJ4owII9kZqH4A0XBcEhV4tK+9HkwMXRtdD28mO5opm
UAVJP+n8IFv7JbWKY6LKr32Xf8VIeyZOZT122MPW5gNJO3tvxHxno8TZzZbYdUGLqdsujsj1GYCJ
FNWwyVDHbLhQZtoTKOD0YkMZkNJfCkQ4ahPnh5b1ONHWa5lWX0djpjha+duCFTFc36u1+QNat9wB
DLwTptyD/7w2fLwC2qRftx5TsqlI3y2Y3oxqs1NRqGuqRtjIDTq7POMT0v16XmJBGKlwS8TRlhYV
A2800eagWLSXm97Jj828PPd2F7Nqq6dKdyI11zKs057s1ib7Wk8wLEpTvfnNcj2ZScYC3mfnovNe
MqX/6nfWbUDOb+jS0JlNcVgc8B6dmp6WzjkwWsNY0luHBCkvojuYxIWY2JnG5RpCTLqVku8TB5RF
whZ3gloEHFCzsgDK6M91YrwFFo1dmp016P7yaHjTU9ePT7Yq3ytkaaHuNgKXq3qyYiPdFJlod0i3
mDC7WhoaZJ8xBeG6G7V7Rg36Apkw32F9PLeQqndifR2fE64QmnJpuS+gDeYDfCWQK4Y6t6bWfslj
6mtCoeeo1+Lp3oKkFJUqiUMcPU44B2I6ID6bjh0tiauhcv0V4Ul4ajqXWzTH1S0aunlH5tp0RIg5
hKZWWm/CGL7MU+/eGD4GVO6aZh3nM8Rv8wj6qhV5xSK/xl4D/JOmdUmijN3VzzSenitFjka02EOw
5mKg4Uzjs10XX3oLljKpSzhL2O4WK4taSM/bDiwoQSKENeBbAHdz9Bs0Bq7XnUstvasbGw25Zj83
GqMZQBbOdhqdr+TE9W91TUxfjepwW7oYwbw537RL4O6qrBojc27iO+wtAEprbv8lN98aoyFgravQ
EE7oVZVp7Bg08r3NPAKIOuMNAzZMVlBESBHxxr1i4rZhmP7iae55NDt5FU/9OwO1a9stjj8dD/8f
PbM1FIIzIEc2Tm+O9zEWIstdm3ixojnYqGmxIHVi7RGdM6dDhWa4m79/t48Ns/XdAjY0i16NbfiX
c99P4eyBzRzMnSH+Jzzq0G2Lo0nXF0IvC/rfv9PHbg3vxAmVCB6GyCijL7vXT+8kPU9ZedwywgB/
GqzB1utynBsSpxZxes0Vv9J/iK7+MgeS8+8fuiSX94T1jtYHsDv/5vd/es/EqmnqDzFpwMJJ0ddP
T2RLlaFm2QepOSVTN5b9EvfKwOr29x/3T9bky3sHa7wnB3GCHT/0Pum5SPqyfn0Yqt6Cjln5dzM0
yXW5uEaMVhz0QL3JQU27Qk7TMZ8GntsAnw9z3LcUGWkC8HmkUUlL3DkEMO3CfOy3pi+vpcvyjdu9
DQsUs12Tn5jvgCiaHmhZP+tOiu1WoczxSy1UTRPsHQZYrwm5nKHtszz8/Sf9N7cQEHq8ogTa6o5p
ftCTm2UWEJhm46o0h53d6HeMTYB59d0/XFFAhn/+NjGC0iLBEMqt9OGKBtJAwe2v92oAMJCj1N1s
wF/RaU5QTAd5hLH6JBKjumf6cecJvbrHsZIBnEneu4l1eS1V8oICwjDVdaINoO3k+KQF7tnqp33q
s9w7RHkhkE7pwSsTeaFjzvuKJvkaxpddj3o/PNSFelY92/5oZvYRs2iFt0WALquz9zjD/1cXJd+i
8pu90vL3uLlM2On9ctJQrXWAOHAAlpSFCWNwRD7qGudTGZrjcufNRATAWGFU52tfegevnocy6h8u
5Meu/HpnwocI6Ob4nokF4I9PxeJpTWdDMjsw2biUE4qVzWlNFziHdfj7m2PtC/2hb8R7OTr7FI4U
DxDch75Rb86MwO25BkEzPdhDdqyaf1owL0/Sh/fwXMO0gd8b9Cg+9qaIGCxEqeuklgRTuxsyZYZ2
vLytKz0WoXkv+vhYmPYh0MyzjIN069XlUVPx5yHPf/XJD9mYWGzxFOXWYcrZxNOA1amdqxMNn3cE
KdaWTM3iUFruQoAbAowRUuFNmblbDMKffBosG3fwUZvN2E5JDJMb+OiCeLGu3Zk9CGQLHvJ+VPSs
dDN7d2puwS4rTpMqjoWDatp3cwpUgyOsY7RhzVk8RMX60NRmusXWfP0P38m/eWL5LsAD6KzDNnOS
P94AtdmSWD9X9cEoOShMaZWFmRip4AHznIyUK5BRbuGw9c+Vw5E+Hnod3Xt1i1bq2Ucfv6VNg6Y/
XiTSW6OhRaa/MKizIiSXTDAm9xyPHi7G2DmndAaR6rEStcAZIi+fn3VTvi2Dvsm87BEiA1VVxwfu
NbUvUv15phDbtHHa7q1S7oNWPiSOOwIj5v60Wxa+wZ0kOm87j6q4DPamszwHbT/98D/95dbxbx4S
9oz1H/qnnN4+XCOZdFjL5VQfJCQdShxwEpIfx6bDF7fJP3wjxp/6+TyTPrswy5phmP6fnsnOtmba
QGNNCAGCRgPZVeTH+TFmpwoMvh+ybfCzzByQJpNlKs+pAJMSbg8F4Ngw727qgEw5FF1YP5ZqkxFH
y1jV/xVG8Y02+bdlgI6TeTVhrnVjRVY7vFX58qBKmq7euhlzmyVW8TWWa5UqzTBf9BNqwihXjRlS
rm4Z9Po7wVd6OV5i4LCizOEPBmuIpSZ4RSunXRuPYlMCv75SiLguh6C4VpjpBOTUepRPmeAg6dP5
DZeOo56zyKdeJFCf7AAy5vSEXPIOCOHRsqjWDIwF2dpwXn+hVfwfwqK5Idtx2hk2yrj1MRqUc248
+eSiKCewr9B4nsirLTuqJT3OTyRA+5HX8qd7+kZd7vCIibi7CRz11gsRSchIODKyEwM4MoIVpbhd
2i95OsGotN3QakgKIIJIm/LjUoHX7uHobYQojxyK91XMzoLOixuTp8OV4lQazpd0kPWxMJwzssMI
QPMcrgcjxfh3L6HTX5NCcy6F/WLiVP+H/dj9N483tQ5SKJLNuKM+psLgWM07xsDVYfDmN8zXD4PO
vjdxzIodHuu1/roctRsRGDtBSgnsWp75OiWkRA5grHNeRkMrKkSdbwN4BP7UWx6xkQnIRNOvt4Ea
50NpDMgdsgJJTWJnW8IMkjdotcEJulgaLQn7oliI0axZy8PFY1KgscbkYn6eLMotvbfa0NWzMVSJ
QJjoU1knHAzZD1MLKzVxOatXY3wSwFBRugDDAsSAkbo8TeP4YDursrdkmJn1BTERknSMVEKzBcde
GRr4kWZ+c4el3fVwtDxOBwAZ3PPEJsIhc3yykEqv1bzwft9f/zsL+4dZGGwlg1rir2dhj834F4zs
3176e4/N/2UV7tN3c3WDORk3+G8tNvT+mBcpKChgoJesv/Nbj81yfgFIAioEeDUjYecnMoll/qKz
1zk8EmsAyxq59h/02ZxgXfp/rjfwGuiOjunA5+cwfvThfjpVjJlZ1H2eNQc1eYbcBkQs0IUgjmCf
EkW2IxDIRhKa5P59gEocECP2hzPd8SaaytT3I+AjBjdqZn12h3S+Q9NcP06DG38JbAP9/mKRZe1B
2Dy0/UqXCrhG14D72TyLulGhVLjlIqEphDLoRALrhjo/PTO84rxIUK91HJeu7LZdkCXLpp9nqjwa
y1j0limv34dqZGDsEaayK7TBvk2NXN0VaWyHWkM/YKt3mnXE/lSjY3OdOo80KzWRUKqBeXIzuyec
BXHLcgZReKwsi0mTb12xaur1Fh34hCyBHyoiD1V8510MhO12jQc9HmuaeX7bod/y3HL+AUBWMUeX
sKB+LtAoSfowzLy9LVTE6j3jCz8Q46uwnTkQd40li78t6Mq6TYGM4nO7gOcjAUENn+3WGT7Xktyp
oNABFZB2fytHnArt4De3Yuin+VqhMnciG/k2hsuUyQjDtdKIsax1DBiQ+fv3quDn6tg8WKeMOK42
2APx0Nu58u4RlrdfjMT37+KSSmbDWq4bUQzGBrdmKZud51cIrhfvSuE3uC2MLrhzhhThXm4HzmHg
+u2mpgtumG90+yVNV75gYO7UJS04c+rm0TA6/17jHMEpJWUnmn3nUBnsSewx8HQbpMIwHK2jVgIn
VqPX3BZ9B8tpYTazdb3cwL/FXArc3mizN5vOcFi0SvCZDWuHvrj7VbJ/vfZA0T8zy8XnF9D6ckMn
IffB0Cp/2yOZIR1XzsG9wq2IM90OHtmjknsF0j1h4e/pMTmT9YUG3gDXCb8WBMlUk199SKHEPRvB
TdtaXrIbZx1zn8rr7IDEVyxXpFRxmMriUbsxoSHKUJpetUWR6NfAKRmQiqvUYWq0SSQyXI+WeXGT
Wgp8qq8Z1sagM/SpZhJ8Sn+AAjGpQg30UeGDEHQvPMGEsBUAM9pvqMELd3C+MAgJmIXefCETkhUD
pbC4EAvtH/hCKEj+LukvWENSsTVxFBfeYdmt7EOzHaAeOvzTb2punxcvTrTHWfa0yIoYeV41XeMY
GT6ncBXjAMBiSUURvKHRWMGL5g8MY1LpXh15K57RsfQMAjcER32FN8YrxlFfgY7C0knhWBL5nAkz
i7QgbU6IMrvtwB6Wr1BIWDbUwSjXEcQX3EPPzE4TQAkrTBL5e7xvemAAjJ+tqg31FTyZrQhKd4VR
UqMNcClrfobDrGfwKqfRHKNZqDVERs+vmpGe6hzUD83i34h8iK9yIr8gGjXqKLN83HoqK2kt44Lt
Ghrumq19A6yz7cBihF2MJcSHwDFnJvnBrfDO0K0foaonQGLkHoGm82z0/czsAYf2Mo/NLdHPDwaO
F0YCHIW1gboBuWrCqDtmvNa6yQ6CYch8t77W63b4ns/eWV/M+BVjESJporMfa5fiNp+aIZwJFmHS
P0x3yGqRTq7MNpkBirHd5Zx1/rwvbebbaTqUu9koQBZrvMqgH0DqfN+0kEqX1yb2aJWW3u3S9ies
EXHYmoggsUb1+y7GEJ/jITn1fSxv3aH0cTY2vwastnvcxP42i+d4B56LeXnsDCFSse5AqA5e72nS
jjmhAtdzCZp39JIvTWYOUWJw8ik8eLRmMKKoF03/WeadPOhVIj7R7xHcGFLbJ716H3sX3wfQ263o
MRDhCoq/WIWjEXyzKrnc3K7Il+OUcUXWlCxAOtnOdQ33f0dyOnPVNoFz3RJ1fPRj+g1K07z7sU0D
OBpsTXlFtIpw7Iq7wl288zx09eohWGXVfpeJB7z48XPQkXVvOVUMIGlMz0QyEB3VYCBhQJ0VLy04
150xcpiOM9PfVWC5980yta+tjPXPQZ9oWzEREtHIejmTUoK3pJOE7lqVf2/xG6cB09UtR+lnD1Sd
HhoBHOUET8iZYaihNgjrC+PoqDy5CYrKR+Jcg0MsRTZ6YYFjDB4WTlC8NhXOEDLGw8k0rLMVM07H
3aowTePbJhgv9gEpecVR6wn06dsEYIA2as+i1YfP3HF1F2WjbK91q1/BOM09zX79bOVFHfmCKz2W
3Aa23Ol46UK1Dm1MkEGbabA1jMNe/t1iivYd3C99OJjfgM5FLB32QRfDAm0SiwyXzolWF+ynJh2n
hzQo/G+K1NQt6mT/povNL1owvmdZnbygClIbba71cLCdT7XtaMCFhyI0rWKNfgOpusxd/Cnp7T0N
1i9Yhd58s3P2S2PjxYuXKcTi/jJPcxARbmVGntd/7SqisiZLvypSVSANMNvvSeyRO5Nr5HADdj1M
5GY3oQkAigFFbNyVAGG3xSALHCbuuU6II6LFN24rrADzxgR7AAkn7SV5jUa1nFdU2xYh8rcxT58Y
Q1BKUV/QjTEYXkwgcgHiR0wXzQ7GA4tr4XRrMdP5oeBUh7VDgyFWx9lXsyieNNNlfiY7/UtqeuAG
M9/73hv9wzgZ7zGnD2xnWEg077UGSB51jsj2qtC9YzAjwW2RZqLJ6V7BRrQ7ZvFHWWMtYH7RbkmO
xa+dTNYhV3N1ZU3tlTNj0Mtd41Mm5+Km5J7HFgIpxugHWg25SMNWz/fYT9pjI9SjvaTDzsDxyGQT
NE2aL98ga9uhsMbmkbY9IezDwrWOK2umn4Ix0mEMBFt8qHZqbFDwa/5bnJgvYL3jV71zrFvQFCBq
fee+MwT3lfNWmZUBp2Jk0JZm7XWLUn+NBv/uVTKkLvhG17NLo5EfifiRAbF5ixZpsHEBZB1ypsl3
0z0Vi/dAFn0SpaXECEL1eGvWXkzeUHPs+dKbsoeBr5/TecDu4IHTyZngATRQUJiM3Dhbbf5JkUPH
VDUd0bsjYd54Zo0gPB0bBN0kqk/As5H0Q4BT/o3WDW6EG+RZwPxfi83OqG8bT+B7lQGnvOYd7AE4
HPTSqabfxnK4XcrVjCjgCwBfytvqC3NReDyDepLDeNca4lZo9YlqDc6Wu9BpE2C9ZxTl1ICw4GaS
THCGogGOHAz9jKo827mpc4xybtXVEFT7jTl7xCbS5lruzL4ufrRx/nvw+6eDH3JjmvF/ffD7/H0Q
//Nvjd4/Xvn7uc/7xSPaCFSvcTmnrW7u3w9+5i+uYxLO66KF/E1C8bu6Qv/FtXSOi0gnGfRAQP2X
usLyfmHu40LRXZGVK17nPzn5uf6fOivWKqgE8owGktLw42wumW2MjnmSMj2Fe9/4tcPkgfLw2iI9
Iyrt1dJbECj0gEgR+2tC8HWmsqjU8YAUaa/hUKIxuutF0D9CLdFoeJXBcwYBfw+POtlYF1tJo3CY
oCPDbKJW3wmaA6/fjfkYr5YLG2tKgJPc2diF40ZTAHPCWV0sXWwfa1DiHLjmpN8klZ98YkGgHp4c
gHaBm8P1ls/GxR5jx8P8aRET+D9k5rts0vRIrIaaZLXWiIvLRq2GG0GtQN6dFiMrI1bkhpdQVKLf
wqbTaPdZ3OZDlKpcHnrMZKdFzvVGrRYfkFTTdb7afkDZWDt8mend/7J3Js2RMmuW/i+955ozOix6
E0HMCs3zBlOmMpnBGR349f2ge8uqytqsq2tf6+9LpVIKnNfPe85zrKBjQRss67+cNGq3s0oPqvka
IGIXihCf6Ll8ihMXpuIaNco6/rMUxI8CM31hznABcBFN8p1574+kV4wGC17MbI+1LnX6p5yA5X1U
m/ZD9JN1qn9yT/U8oB0XvrGEwQBBB/QN+Pg1LOURhgv5nvPQ7sh5OXVQooJLuYkm+23Ic3U0ucDJ
NYJlDskdxLqxZ6MMbiWUI82cjqudDcLX4lCc2K4aYOX1rOaWniO/PwZ6JYd1lPltFISKnTFa4C2z
mYxY21Uuvw93uFl869iTJGNQdznGCZfRCPgaVbM4B7p9mUF2chUU1eda1n42E/Iy5ewnlKdiy2Cx
jQMtjh87B/g/IRawc8D/2Zn/ZN2CokzkRpW1R+Fp593nthFhKpTjR9RG1gNQ1Gznxt50My/qT/+T
qKvmxdtFTRrfL8TazlNAcCTzKBdYw3jU0SKxmmTrQKZGD2w53uHbVCTLZX7igCXRp3/SfdNP0g/w
SPcpdMMow03igRyje1lrsJ9yD/necKuBSE/XeNt+LPmRaVW2Vy5Ynxo8ya2BqWFnafHHqcpPxHeG
9dKtmtO4RhOLNaTInG52YdnO/gdUheF5MdZX0RgVO6+hhHa7lGveUfxkHyOvroptUWn9Sd69FqE5
o4PsOt5TQPLWAOXCb3nnSqomUkRTQT89Uct8DV2qBv4Dg94cPYxkMrVrfixd8CHaAdaPHcBrEKU6
Bl6qgq0jSScdWOYS2luTnnS5PMNc/yOsIeLqs+ZBW6aho8uVwL9LCtCwlKetVhXPYrHJ2cFXAJ1g
d8ltB6LP9wJ9mswKbaH2IMFsh7jT1rX7yab6ET4JiHjqo/zJrrZrjLUV3T5bg60M1DR/rmHX+Sf2
ugZgB5KwXPwTOoDWdKy1WLhJh8gsA4Jhc3bBI5mhxHSgBzYT3sRrB4ZwJ+06OSVlZO4a1Ws8GYYR
mvQQvDltObubfrlUQhrHuO+SQ+6Thoo8y9i7EVedQMx6XzkUnGBUyt8noARhyQ3n4qdy71Q9qLBo
NglMdU6+oYXCfcChne+Ux3SL/bjc+mNOg2dT0uCY29B0CNYcRjaJ29Es46seUYa2Q7bCDwvhnlwg
BFcCrcarZtYZCla2MKbKogP5nsa1v5sMu9xn6uLN0zsahhfWbWedJgblncv/dSlcUV/Nwm4oZXQM
rgxN3VgidLlRy1POZZOTqm0e7KC1n9njJFsPameYuEjo+EiX+RARzID3WeT5x5LRG+FMUl+QO7mb
tSPgCz/bJOOQYGeTQbsnJsBFdBlviyWe/2KcgrI4SrkHIIw5XKYK80nU/XYij0u85J6wSbzKXCnI
wykq5wKkTdTepMXwuW7csN4X47FaGs1TCrR82fRKazikZdr/pg3MLnbSkd2NU0bBfozNp5hAwtE2
SnFJxeqLq/zsUEiulMlCDx0dY2wyAx+DeT0zXBoQUdtKnMS86m5Bnpw8DSDWk764eD3NHbyx/X2n
hHUzoN9cpkqmJJSLx2gd12QXy4NWQedvotUBmKIAkN/1iYMrzl4ce0UY2FZzath4sWiN8yYUk33f
mvUqTVq0cvCIXhMVp7cpI+Y2p0dnixMtCF2Iz2dqwKK9HprLVJYNdNep+yZfPbFmVxRUFAXYAJsy
3WVwklO7BL/YJpSn2G2/mwAP/ZDrX2UJxlaYs7nDBfxSm21y8tsuPg6aRH8Z+bcjRdx9V3GlLIEV
+8PoPmCyK/et0XHlyR4H0RkPOsnucWn5ZyxuFk9jcRvLctlPXs40O6WxS1crci9IYlKHDg1d1cYd
wZ62YCte4PmTMxz4uT42OJG988LCBMg8/TQ17v7FZIb9MR/3wp4R6Cg2w5bsVf4idkkUqOWpTEVg
vOsfM3MKSGBBCcR5IP7pd55yswDMJgmizcfGjJ/yHOYtyvDCKNPlhXM7Qu/lY+UiuVkZ4tpGmATv
59qcoIeiLN9ZtWUkoaID7M1Ww/RW1mI6yz4zuZVU3aGZDQ1ZuJS4G805H8/U0GqO/qLiZ0CG7jhT
9LwzS05MPze8rznD4oeakJ1J6Q82RAdZPvrLgFVAlB3oBopRZaBx7Pnxd2MNxqHriVV0s9/std9g
3UJvoQis4njNG5sfEIrOtE9EHL86c6RYOWMwb1XOFSUo2aem7QLVSuD+oy17YOnO241Fdu0o+9Kq
oUx2vdUqSNjWPFCuy5tL7F2uv1hu5sTPtp0coITk4Evmjr7HcPG7cTj9JHeLJDfoOW88Br9IsO1i
4xvcmUCq+23dL02656KLi9QPFuqs7IEcQtyID6jBON+wr2cPftI2jzQyUZcdeHOKhBS4hw4Rek/9
gHdczGQiuJxPI1WacyuJ/LVz/1awxg4jXPk3ZeavNluc7O8Y6wAtd+7B7okxALgG3LcGdW3+fBoR
pbCBeKO5o4vCVt/Zk1HeOrMH5IUJqOEOiv35RJZEvKGfZNtYkUogc2D7VAbPTgV1I+8F0lnfv3N4
L8hCnYdr1/zlSPoNuGgJ9HPmrQboCEE5fLwgjnU/ZPOmHVxr2+ObUFvHSzAeNh3Jdy9Phh1Graty
NaKVLvsbPUj35CW+mgE7cifuinbId51bFQeHxcEOsrpNwUFHhrmonPl7inxYuczcL9bsyUvkJBUI
CSoRaPBiNAuj2IyDK9ZRCtxm+d4Ta3qDpgj+LHadfWFQOWxNrjjhW1lahMfM+7CVg1ZNLJpQpy05
B0BfXwtKyP9YEMNoQEzNL87T9JxqwwQ273jv44h5FYh2KYHNsu+gbh3VEr4u0Ou5AphJfMrmrqwr
yt9kvgM/GRyIWQ87dxrHyyJHjf6GqbiTNIxnlSYxDaJ6U1Pj9IViBpvRqmtnb6Y1ar0yFeZJXAHk
aiZ6xKK+wZ8B+doahfy2Kmu6gWi03Pp4PJ+UNhE4Oc8zrMFm9xxUoniPTVHEwAayAIstEDQsO+Is
VNTsJZ/Xi2hi78FeehR7oSDqLYK/YKE2Bdeb2s2EhZj9BZd/NwLLAgEj52guq732lHugwLU6TQLu
gGJL8kwniL03RLvrVUMiKm4TvAzkzjNJAp1DYsR8AISglqMVdjS2XW0QV9tkTa/na459/om052u6
vV5z7vlP4j1lRikoDGKAIg+f/ETj5U9Kfs3Lj32tv72fEL1a8/SjtUbr9Zqy/7nU/s/9/7+6/9u4
//5f9/9nQpB/uu7Pn/+Yq7D/+af+dff3TS743KsdrH2SL/ave38g/gGpiCKINRxp/zMY+W8bX+8f
5CkEWUQL6+q6KP73e7/zj8AnoAGrjBnMRjb479z7Hfl/OQ8tcr4m5h7chyIgoPmfDVMSBpWRaLc6
GTzZJvMnG6BshO6htUUJN3uWzdrMom96i/KwsmswrKyFYhJV9diUTorzIurKHWtrEF8cEc8IlPnO
W4vJ4pgzeqtbYI1cxN5LEmINMTnX/mIyME/WWnA2BC5rvYTSMxnJ76FS1KDZNHO6CMQh7RENtBHq
0qgCG+hgFYL1rk2b2hJM3d5lK8W9xycxmEHPdFTjU5PcladhimkNTL390EkZih4r9Jil8Z25lrhV
c1o8W4lNsxuyNsk1Mkn1e2IOzcEajeXcjWsfHBcc7xc0UVripp/GuJIbH+CQuX/JKeW7mbJFPA66
tcKqkA/jYAZXkVF+4Jdx/FkkHZ1lqNjHRQ4wKFK01igT7YFWVmxXqcMJSrFdrWp5aqmY3ntGjtiN
6ntXyeAcV+ge9ZTfG6wzNpLu3Q3RBH9XcCHdDDlletzNYIY3jtiSC3NugmzqTkO3GMfIWFiV5olx
xv/GwWI1AFLhZa5Al/ra/LT4Nb4B2EjjDwXqhVpAX9NNTMf6Acp4ubca2+WrdsuDGq3uKlMDSXkg
Br6WB85s23edzlgzy7x7WHL0WE3rI3SRegoNRQWhk1JGOCBf0tz7Kcq0O5gK1X2A8XSg9zZ6Hf20
3mdZ5H1Dssln3IFWdo0JN2KUWXsQp4l7qr+el7xe/CPjSbtvPHaGsyAT67tMniglXN3nlkm3rfTf
mKXufln7EljV0R/Fc+M8OBh+YM5n6iUhgvcCg3b+MrD5ImstrrgadT5efGNFowNwpncyAC6kYlbn
4Mu59azlkJGgJtJeCyMLmiOTnw5JDNYNoJs6f5jqxjgDwxjvLIgMF6dJ2WYo2rXabcrGWR4Hg4vA
vqVDhLvi4NBeuaxFlqxx9tlPt+Wy4mOStfDS+um+bNYaTKo82bEtAd2YmC1EtS0sWh5svfDaoNpX
hmwh0s1kLeW9YeCeJoG4SYaqubae9VX/4DSaH7SGArLhpa18hBfI1Q1N7tT9k8ZR0AcBm2NEwwl+
c/FoyFFFMDyWlebRDdybf+PWZsPggPuo/H54cdV6W/GHhL0IbQbPaGzYp9qBqsCiCs66Bua1CaKO
kkGVeOpRMXFleh1P4qNiaGpfLLhS+RS6hHP7JKw8Wctz1bl+Z8Ctzixxx0HJz70c1bKPvGydgOo4
Eh9LQnfAVoC5v20gIsk3gU+mofHcnc2HamII+84iEh2UQgUbTrhNYjoGzmmWFHxyXbA01LBgqgQS
hOY40mK3EX2Q/YKSNBtHvxpFfXJrMFub2h+GPByHlplp3QQ4Vx2XwWs5KyAbJub/TS1mwItmAshn
UzGr3Fe9dL7RHPr8wIUbwi4uZzbho5Fym+2xWQS7ys35K5cibsHuTMJ8tpFoKGnvCvyKQtPyzNnH
39jngIQ3qIjAPEpYeTb+s6Cq7yRB0dpboZiJ3V8oaHVFWNcjiRQ5SdqzmQLvplX+cNdmawF+irJO
l58xvoFofi40MMrWM9Z5om4prlzKQJNjsb1rFTjNKU8Zwp3JjdDcEHmxatvyQF19cqjk6B/qpM3v
K6u4WWKigZvWdOubKXGTSwTbZl/r3oEJ5vhyJeem9LwM1QDEN/Oss08/KfFPSJpsxzm/Yi/dtTR5
GntBaeUTYhHhaIu8MAg15i3PqCoyXkP96APDuiVmP364WWSxgLODy0wH36ZoWjOklDw+9C1rws2y
DLS7lGC6fjdz84t3VHuLuQqlgLK7bTpit9lYohFPMCCj/SQy/4W2pe7BAYfLy6EqTkUsu7u69w3G
YyTJsRLR78XyXNIMZthJ4mscndGRDlDxnksoUF0Z+B8jTMd600eWOmZuM13kIpcrTmR/EzcTMUM9
Z2zzbJa5UO5uYSHu2e04ZNIEYfPeTiDMZ6Pt7DJ2ePd4+wnuk4/rikq9wPLoT7M3Dgezrag8GktI
U+RI9HbpYE/rok7uAMbidGwny79QfazAE9huiJ2qgtXWTE9T4LgbC2l3E9MRcw//mDIP4o87JwuI
OvMP2Ctavukn1U7C0bg47zaNw7wL3UB9jb7VX025mH/wT9R7twe0nJuRefS6xn4zJv4+K6jjkDtk
vM9SFo1t1Re3OULo68BzeGWt3967UB9uiMtUW9aH2Q2bWNrqAS7donKj85OkOhbL+AlcNL2ZnSR5
i7Bn3EaQ//gincckUC4rTpYCo7q0xW03Qcjepjz5924mpwM8ifaLtATEBQ95mxX2AzGXqdw4pe+d
StauD7m3BvWyvP6lu7jZqKkUtKPU4sTl+Q1bKxf4ii18wc56YxizTYY0b30EAeMdoK3Y6aRurlMV
zBfb6AAM8fZvQgQ2BX4kcXAam/2LAcfMB7Qa4xZyaMgODLxT3Th5oCBcIbdYCOZ0razCL1+uER6a
Fj0z5qtBgVzslXTbornXJCu+rIld3kRF/LKRIuMkaNscwZ4imzmRTzYVtjGvvLhM4+S582aVPvzP
fP//E522sWf+F/P99NX959n+50/8a7YP7H+4gkeMqghozXI1YP7bfM/8zvbOgrvlk91YySf/7uik
R4OItcVKkFA12zvaDtGB+uR//y/L/Ydvu9CgHWjL/2yo+284Ok3np0zuP1g68dy7joWx0OIiwfFn
rUGy/2DpRC82xqbmk68bq30bDUdueE3/9hEvb9lWNbvEQBCaCK88Su1f6bMc370xa57YgT3RSdud
BwoZNo2/nnL1YJzmyPaiw1hnyT1jh/E1SEmdhVdzR3X8iIQpE1rc3VfSnW0O2zRnNDDwL8gTEp9v
3RJ5FfVLR0n1gHCcL7V9oPkMrAM6BB3kyHl6mVhcBGNfQkeO8syhCThmLbdRum2bl8KnRZ3QAkAy
80ynk2eRVo2CficT4XR7Fg+WOvcODxp+B+CPXBqQWOdglxILMM8IvhbyWQwrE66pWdNU4cCdPvCE
zu4JFIcrmHgJ92TPjAgGS0dT5mMTJhSCfgF88r9jlCQZLhbGx2bXJrUYSTtTYiyepqXNFKZB+iUP
OemCC6ClZS36CnhlZiaOFQ2RvduPIuOStdSk6EK/zo5lTIptqlJ2BkVl98fMmPydFr77MY8ujQA2
Ba1plz7FaL38sobsCt6xPmaWfs1qMKlZr4G0lAHVfDqG1tzAlXtDK2IkmKkCkf50rZ32kuhheOvi
sqKFq7u30Q1oqhgD3K+x97ufIrBqg0bbx+BFORZBVvsUT/nrNNISOFNBdfZ951dMC9TOjvLhaUGe
Ypo2ygMz/CuxqxrlX+lDJ0Gu+FZ14O75OC7pK3ybv3WR9pelq5nF8viWsU5uy6H/QOo4l2NdHfM+
RdBM7ZDyBWvTAa64KCVMuuyX+yQuIZpa+asC4hsOuDqQTMY/Xlp519Jbonsd1B4lI0AKg2HN0VCi
l+OeODij87ODuLOg4ITjOKKZm+TfHT0mN9FQtFe/19ZOEiE9yTpN99W0uJvBiLlxrgUt6WCNh3J0
019+0kznCcvxTjWu8RijE9JSFP+J7Ki+c43+CW/O9ESTRXEQigG9SlV6rHLP2wyp8DZ2vZbxVu6w
72GLnTgXkn3bWsE+Ll1cKYkRHEZP/6ldisQxqgJf4ezYECWBd4zl91fNpXc7ujBrqemlC2LVj+ua
ZWtX9ev2wAALKcZiB0AGyrE1PZtuJTZtkb8aRXSi2E4zKZExcXvjzZ1B7tj5lJ2TBnqBQcj9rz24
7eewSLwxRHByZnXeZA1Ff3hd8xvq6YaL5/U88XRUNaFNFx8im0ekc/ThqVAu54uYxo2RZchMOPpo
5WJ4xCGt5VPh5OreE1ZZkT0mtK5IB+8xtPm7iCs/NsViyHin8YbvhQmVFvSmRZwmbilrsHv+Nj5Y
tBST3vk9FA3I5Ggc74kRm9tx5GMRByMFIf40zd+N4lDdxey0z0OfVker17MODj0frWlrzJ6Ytg3f
bb6pO93/NZtGs7rTEb72aRiSv3PWBTxrOmgwW4pG6VviTB0SNp8Wa5NAQd+bI/ukpApKkAw0sCSN
wS7UIl/d5CQ65sw7SNC1X7AirG0t8AS6eP8IQi4x1KXG3oFqLw74oVIAsMv7hBPjlUXYdFtkxheP
1Ju1pKyairymdRKnrtE4t5mw8rAtrOxSGel31PltmFoqfS3bDOw0OmR6tdqZhX85LHa4UHR5j0H9
pSnoHtrQiY5p2Snqsxn0JMHt8Qbor3qEtGE85U4nv6zSTcM4D5r1ZtBmcBwSHmM9WdYuqqtpj6lT
XD3qerBL9Lg6+76nGSWpd3ydal8bYkbU4Kklrus9lECI9xG4b5gJRXKQxUhBHAGadO6gRFNRsonI
zfAuWaiDhxL6oO35A+S7SyK8DH63VvcgGYI0+jsKvu33796ckfgSgnW5PZ6cwvTDfMBXy+1K9QRQ
HeZoozcuUI4SfBODGVZioT11lYvn2Mdl65icB/58m2o/v1sMMV7nNKAnaR4k+avJwtKR8WhJC4He
sSitDJyJAc3yt4zmAxJ0e5gNTCe+3V+DgVOL3OUMSAKro+in6kRlics6lzam2NSPg48angOb39UO
igb/tuDYTNPBmJvg1IoR3DRULlICAfBMhSFCGMQpB5OtM2M5QKMSPgcmGAv9Os0o/vRJiDVUuYZd
35wgcsX46tTfqZEvZSrr3ULMdy86Rc3iDNLVcEAJJNWU7LEHTGcjb77xuV6xkw0XE44u7Yerq9SS
1R2hU3HDMqXeVWLO9jrtxWlxKQ812N5uGgWIcyT5sfVj5DVo9jPKExVwFjzwO7fxPpcFd2TFlM/1
pf+06jy/uAoErDmzX6erYCZmmpk3fAY6tjxOstV5/nfwimA/qeUzVnzVfME3i3TnRleMLRFe6Yyj
n7XhLwpk9VYU3CWi3Iq2CV7tW+34Iy93SGn0tXzUpvsXR+kfp0+LfeEyMIyT81a2Q7It8655LXy+
1NI6NOQNU/+3HRxSfB1gFYdDFEquTu5rt8geAqtWJ+Fby82YAzTRMv8cykiEHKb0pdJo9+ZTsL11
evsJIG+1HWPM5dnkc657afHLqkgHloAYTgOtuvtslKxzaOrZk5grb8heYjOaF2c72vOvLmGPN4JG
2GgaDzY6yfOdwBT72glrwb9C+xVv08D1KJMcpoofmOLbH/s8++Cxz3tM25X/3EiXP4v56KkdopNX
THpLMi1+GLpC37t9lH1Q9Pnkep4G5xrfOlbdHW2qOXB5JJmCFBDxgya74byQQtDbycU7OFP25Sw4
G7hRSdDTw6jncGmwGqfeSMAlrq1vt5oqLPT8njeWMuu70Vz6I6toeZST63/qvBMfg5h+Zyrq7xZh
4wgbx2Q8Zqq379zSGwm5ZFPFyaoAFFN9CxRkDBAScURNSpSPjR+4j4ASOrHl1DQYMSxlbV06XP92
rc0unQcVmPECf2FdrrfeQSnT5ZHBlwSqsgsWGjZoig4p6HkC7LJ2TYgbH/f/e4eH7lcVN+dCJ3Cj
M4pDtk1sf9N/6D5VXmr9NuMMBv5Cr13OznCYTkojl2zSPAGEN7nz9FsUfhGqeuieFt02p4jD8wqb
rDgElXe/eNUFb0Qvw5HXwXQkpZfxcfZG+R3FstwmVifvgt5N32gkdq7mkLphW+pi51JdRnxYLZi1
wS3v6t6uH1vbYTM086O4nXLLJ0sRYQ+TPcTqcGl92mcR6ua7yqcxNTbbbB9J3e9XiWqn+L7QRzzj
APQ1Kg9EfdM3TrP8jVfc8F7oSTyhX0dHkcn0JFzNxBs13rmpRjThFHAA+00IR6+xRS3uZTRmdL0l
ac8kzHkgEqExsKRFcEaDG7dJOZn5ZnIqFXojWL1FdO1DT+XVm2DN/e2Smj36XQ32jaqKOydO2pfa
dmlOkR29FqENBi4v15oQpiuizm1fgh923U4/x0AjSeO4zhCES6Ds1eSm5nHHyrrPL2xFAKICbPNe
dOQv3nuc48AOR3/izeoPTsCD2NLYOrceyR4ndzyUoTz5GKWGzVjL4amgvwaNJ6mMa1FN6Qfyd7Vn
O4DXsVymgkQPlHnW97G/cZzc8Dddqcs3EU34pPhfjxgxpjNIqidWuSt7tBl+VSWMZwxosG36Jb60
FSNpUY1NzxplLJ9x0ZCWF9I6aL/Mb7IadPFcooXWMRtpZSwFEatWuXttVvqBsFvbhu5CUCsjiLob
M3O4KasF042VVcdBTvE9sPNofvRl1tZ3U5xMbhjEk2i8HLI3JqX0G7Z+MONJGQYLJ+c342aKER9C
e6Odp7qPKdLjGJtrtLoOxF9SBht8eONyKSaH+o8uM3fFoqoWB2HCOQpfZGJ08uxjn3jum+WvDJpF
x0oeISkq8xc8zygUSGbxTTqOKZD0WbQZXI9Y0xY3jEA9DMlaKenb+mbsDXUcWOw/Tk3PXcBsjMPi
0mgx9jOFz7pVp5bPZDj0dnoDbTjdRtYg/5b0gP0W1RqIaVnQ04pbqucuD6L0A2MrVX9OoEkReCsS
g5aOEHqB/6f2VXz0hnJd7JLo2jbI4q9w9cQu9Tidd2At8z1NG8uXYLC+aCRfjAYF0WslDjVf9rxY
Tf+g4NG+J5NTPmp6K86LSvXWonwvdBMTaJ6ZlPYuzkmnQzlkOmjyDrc+NXMtVXS3jtMg4/M9vnRM
kTuSSQElSmYGMxujxrpYw0/U9ruhkCeyHGNYc3F/7OM02Le5sL5cis2OZd6qTUQ0Di4gLd4S7uYh
jSl+aGvXp+ut9Pj1don+BcV8PBSWc2dPSfBN3eXdyHcCXkxYxH6s1SBT0GY9DPENPCN/2rAi1Ds+
N80e1ru7a4gcwR1a1v7sLMXcEGEegU2ScBsx8k8cbWpTB7I8Gmlkh4bmTVJpvDrE5nC500UzYwa1
7X0dOahYgTTuenuZH5VOjgNRxOuUk5Vx6XPEzUtZyK6Yk+SPUp5zjaI05aBt4iMuL57djoN/gE0+
g0LeLi21QVTPjLx09PyAEh/cjlOcw39PvWPupe6OFBoHZlfDJBTmve+XuDm6bqrpnIi/qHDOwqqm
IpnBrvFvc7retmiD+c4sImeTQa78+FG6bb2yqMs0KT8M1X00tmTLgiDuuJMpNrUav8XEi9UH53aa
yxY5lYvnKqL2AxQCAIsz7Es8kbEXekvxRb1Xshv5bW2sanrHfHZJYj+cl+abptv3LhvXzxvMzd3Q
VzkBTNvewcalsjgNojMYMTYQ3RRBixcefRWQZLdGNWXFrqVRaYhptLyp2ZnwaenkwRS53Fot2moR
x/k9+oMQ4eBMg78blRhvu555OxOsk5pV/pn8Tp1Azhe7RdPoQrZX/NEVV7Ssz8Zj6fRDqI2G7ome
et5ctb/7ZOrPskxZX/i5PKNrhUkyqxOhtoYXsAFnSZYju8Ek3sdp84v7GqPYXEEDcJasPFWDGvNt
jI/0jfBQt0HvudqkgV8ZpZ5TLEZb2fbyknhEj5tpYXDEoRnpZY3RDEYbVuPwGZgNHLzZ3iSZ9VoZ
HHnZSD2g8lp/q13bf6NXsNygaxNgFf7IWiNyn5ea1gd3ya1LNSc3qVFBMZfdkSaHp9ajl5WTdK9n
pqMqVtVTUlsfiPUF2ZnK+e7cog1FDO5IGeXrJH37r1KlsdAU7WOLRvVg+J7UQBrLw+M191QK1nFm
hr3yo88Rw9S4wQADSSyY9WNjmguROBoTkJ16rTFhAVhh+CcO4xSTe8BpHzxWHFjwQmyX/Q/WX4mT
tE16fIE8A57I2zMxl41e0njiqhOF/KqUvOYwIO5Gz2GwNsF7bqwlTzGDW0tR7UYfsMFuEIm6tQAh
Y+xS/Ke88v9asfXoZDWHh58m50CJ/Dy7vFxNW/+OcsVqPDfyeDd5a+II1xl85Om8pDLnUTdfW15J
28LsFeDeVQtUFZGVYJAbaXoEuVyKY6K1w9VymYTjzuJI8KZ21EcaOo9ybD4xn5/hH6HHp4rkVmxc
o4Bs5VKArs0aeVbm2O+1ncudzL3irFzkvyYQ4OYZ9bdMptY2cpqbNh4fggxwPUbBEE+yS6i3emgc
VYUIM/JUOTiNpNEnB+4uCIhLadxpy3lLTYe6nsigNp2SoG1c2NUhESrepXVpHqeMy1nrDt2pAuaB
ckE/kMjdb4J/wcNgAGnPIo2Rp54/85hMqdWTCWDlCYmyt39F7mg+ad9de0zI1QK6qvUft5PjE2ef
tfE8t90SAxjObYMYJcwMv4PhXIvWN9BZ0hQKtMhzHNjV1ekLylQX24H8luqAzCpAKOJEIsnPDe9H
M1jqfZ7O6qsz6/pjJU2VIF6X5XcOT3paLYvGV00d7Z0UhXHMeOG1G8r/JtyKWXtDBbG1xXWSJSFW
TqJTtBbb5Tz/Ys7i0YpV+ZWSnLqrqX6jqzIZfhup95do8aw2QWJ05wYZ+mGZHEpJUqmpvUmFZu/u
DveWlTjL7cqNUhsty/qAClrikOjZpywrzm5lbkuivOkUKpgCbNDBYO9TAqrcFyLj1kxbF4A0L4Nj
Go3Pc+y+MCG4T00U0zfazP2R54CgeNuRwgv8V+3TPa6SynqKBeGxLrHvfLOLvsoJ0mGG3xUYsYWl
oOCSbly0xVBzwwKu2zT9mFyYIfppH3ttDU4z9YazU3H+bLweyvYhjgDmIBLR+qrRwphpSnzOFZcb
xjtNddcW8nP72iqnuTSN7+N6rmUgNlTx4E9XGcxCzoUPr54C+5asmXge+QJe6DfDQi6DLQ+PcYRo
hEDNEq+au6s9qOFG8ulpWITrHsxKld4sSqk25IVFR2g7xExMM6QT0+pXS2i/TkKcMh9l7slP0Mg+
j/aQ9Ufl0z1NMX3D0OrTFkfRIRkYOgimJ3dQPeKTIAmHp0P4/CaM4LX4CVYncRaHVRzFU4imNj9i
fp3yrc2DtluaiS2X7Lh4TxavaEbQUoWjrf5Ccq52rAgeZoOxfuk8cVa5R/WPGmi9p93jYYpH6y3L
mMBDbOSQo1vXvO+ampJicAv+Y+e2vE85y+r7YjHGN8NJKUWhSZsCJ7Zr13Y2+rdcGeJWlHo+WAru
EZfXzn7AWSAfA3b8xFHAVV8MI7F+zUWan/vOH58sa0XwTNbAU1pXHKub0vUrughp9VlNxXg4pIb9
GQ5sc6krbKEL3aLw/x/2zq25TWSLwn8lNe9Scb88nKk6lmTLju04jpNJ8qIitoKQBEiALujXn68B
OYAdTzydB+rUMPMUyQ20unfvy9prCflq4PFLyP00pIIya2fyS4c0P2WJPx/uF+nNwU+pD1Ki09DS
jvd3ysH2L5A1Wgyi5Sz/vkS39ctETXHUDhblQzIdCUxSEFqc+PNg/dfGMlHI6XHq+rHBYcaSGhLs
BEhtpfOzVY++8hNSo2+Tyd4+3+6UbLSiCHq5QtuLBi1bVS5jCJU+ghvO9ljZIBzCYGAMaBaaYE6y
3vvVYr26hsjLGYcz1R+l28PqDHZTY4DkJqukl+yyKwfeuc9kb+nbinerOwX/7jKJ17tTtI/0MelM
myxNb3ZLy/Z24Lg+SrrUMsDRpuHVJnPve1sVZIgaTsbWzMyGvfygXkFgZg70ObRfwVo/j2eqcwNL
7P58l5vbC6tng1NGuHOI5h8YdTxGug+yBI0ad3PVS+zFJd0i3yJnr462E8gU507u+XmIeq+B5OPE
mZNWVOkaGK6T/FMP0OSpjRT7aKVRwO6x0M9m21U62Ca5dr5IY3I28SLKNRJtB8DKe3UIMMg+ycwY
X1Y5JF8CiN0GhAqHMbLicKDRjLO5QaORPLDqIkcVmdp2ebs3YRbPZxw2YFhpFAfos7gEYDzcmZRv
yLGiLZXHs1OV9vsThOquzcWBf1cm71N9n7/bZRF54O3ik5tq6LJhrAFMjALoqoZkSjw3AjLi+hQ8
drCQD9PeUhlGENydaurCGO+MEPL4+e3BWREqIBcLfZCCXqR/eKfPAtAS8/Vfq3Q9v4FFH1SYNsax
ys624MO/9vaUQTS991m0Hp4qBzzkPbRUZysE1k5o1fZCd75+T7vBe9g0lvmJEjsc7ajvAexe9t4B
Ssxh+Ic4ZY1y3CVcng9Gz95cFdLdCfb/JKAMRqLHNT4DZ99QtUbqbLXaQwa8/uvfsvUvla0NeuNf
gqV+zLxZo2pd/kFVtUYxuK+YikPy60gb9Fi1Vo2+Yimai2S54TqKQWn62I0K2RBKf6ojQKxVuZo2
VIVLh58IRlcK3a8i+ga82uAfQl8YJlU6B8pKtaUL6rpasTqmARo/ysmvXMqKBxIZu1Wen4bWDhxW
aOjni/0eydWtj34wZRmYXfKcjniAdzf5OkrGyXqHLCtWFz2IjTuClGJ/O8tz8wYrm4L8i2H4nzhQ
z+6UDbFOGFpIVd727HwfEbq4W8c1PuIpuTRwbEINK+7vtkKxdznpvXNDahQXcTIn0wheT42d7/rK
zoPNeAer03577tvoFUzOJzbUmBApO+vtB/owFeNDLwIeN0JFVzNG/nyXAEyh4IhHssApU7gtx/yK
GqEfakBVfOOQQwgWGqgk7pbB9SQMZ6TxMGSDHbz6d1Goze4OSMePeSlYkCEu/0YzWXDnzA0cBFTV
50ATzetsT5byQCf66SyebDxXVVCwTUMAm4HAnVugVQduvKXREF64A/3uF3OoDkybc2lB+QdSaGW7
fqvhJEfqACGA/fXMX2x75/tdTHJ4sej5+QeEgjYHcuX+Yi4qLStTs8+0QHTRbydKnK3HquJPVAGf
oYC+2N9aSyVIrlZ7+ir5FRDEhJ3y/F+L8EsWAZEdtuoLjep5HIKZbhiF8m8ejQI739TBISm0rrPR
aTavoOqqqvIRvr8uAOcFiP1oE0xsgqLRm27YBvBK0ddemQZD6dObg8ehOBCJCdvwKqR62zJgr0C3
YJYoTGElMEF1yzDZ7FSID9a760344KdLTqJvtdl4hpyayapTnymwqDVu0DI9yV5fhqs9N3DmFGCc
8GTjesH2OnDJcj+8fKuChbSGyQEQhIIYqgg6PVKmYbYJo3M1VZfm0lBRZqO8KmQA0TFWLMqKjga8
+2s63/vOPfvWyRTgBFraO1DMMfMgusAUr/3wAUvp2D6dz8ZMce2zSeIrZzAyb6aBo5CXvdwkRopI
qWKtDufL1J1PEuyDkr+1jF48ucvX2elcC8yLFG/rZk6rNNVS4HsRAFBo86l1JmQetK0FR//JDoUf
nPZluJ4tPqxdCFESuPEj+rGHPATRBjlUDRzIRrtIUOz6mO+Xm7fLyRrimgPmZXcKfnKph2/tDNyi
iTd17ahwYX3txdg8zAhgCSejeRztNYwirsTq8HaeEVF+2IH2MKKRvvURnIGXjcLFfkJVOQFU/q/V
+BWrAQPsi7SGwyDNkuA+exN/f8MK24TfAq9uQcq/rwyIbfVdBSIK3Glwb4UvcDQgNmwVquBlVnR6
VwTLxaNXoTuYCYPOExrAgQ/BjPhoQfgIHl+aAiC6MInH+eg1WLgn5IYKWxwRRVODKdDCz2iakFyN
Fuos3ytjkFmD0P++9Hvv9jlMYBAXRrtoTNboIlUmI3ey+Uzu7GSup3/DX+qKbpraxkc1EgtrWQAU
eGfY6cXndf+GsuzKcXxlTCMJiFfjc+6uLtPtYhSFp/6C0raSrRHeQuqDetfkaoWs0JkNAflop30x
thp42mEEFP5KOfROghjOWsqVKxpv1oJV3TCBqqFd0NvSPaus7g0QsSLljAASOLuv5HsIrCC+Mwyk
Q/KP6SE+C+i9T3uj3HTHBuc1jsjCulwr24huFCWLhVJXqutDZbEBixN9yjm1E9bEmGTdCQolFKP0
t/5mZ9NKenhvZPAoOoI5zOmhgTV3TvRMT0fp4hIh8fdonG9GpMZpwXSz95b7RdV7I/qmvUPKE4Rz
9M+hYjAsSkEIfSmzGYK4Swqd4YC+yNt9b3JHa70gagqh6119hV9QOaM5/IaUN9F49O0A7S5I88Ga
6uUZOXfnZAePLYql0X24NxTErdBUz5XdfWT4Q9/apJdwgJB2V6i/WmRF48NpsNDf+eHcH/x/GZeq
CXDoZd6oMBrvN9Mkv52mG2o1xw0nPr2Jgyi7AxCSBVn+2i+9PNCbac1c3cebKBNPAJQwqpsbjv7a
Sfv4SMWjvDTC0uOJNw/T//yhu+B1ddMWKqrFRT/cMo786uOeS2Ck0l+H0pAgyGaX1n/rxzs+Mwkv
v185my9/p/EG3gPe2tH81ueAQlwbsFz8Lk8noTVEbRKMPvAk6IzBlxUXvlB9EoS7Z0Fsj8QDBENc
SDbiWNbWyc9Wwssv+BsngZDz11bCzydB63PWGOhBYpTF1VoJjtUHgw1DI7FweXVtEjjBCLebLv+r
lwJwcw4i17DQexUXJ1J9KTAL8GxrhoVzf5ylri0Fo+3CvHYSLAOlMjQWFI0OWHGx6euTgMfQ14h+
BENX1xYBJAnl7izp/x8t1OvMAT++o+AZla/fWgOu1he5SkhggcqLq1x0HTIHqODgNTZi39eugcIN
pXmUbozyJZnVxhpQTJi7qetapeHp0NtrwrOWfH2DPB58IyqczuXrt6yhyBhyIqgaLSRd2wLIAci+
PmlM2mSg51Orw6D966u8PhkRmvhL5YzO2QGIYti2UlsAwUbThmeedfDsFrA5MQuegurU6dAWQB1S
2gri+dFxZdEuWVpBfuK6AbDNPoekRfxYnZSds4JCfuwX/eOXvCILeTby8OTtxNXaCI7e56TUsRLV
WdA5a6jSwk/kL7UTNFQaXLpUNb21CByOQrqZaagjpSmu7r2+jtMu+fqFsWMvKOJUre8BfIA+OXxx
RJbHRLnpOmQIIFl5wtf6WleAxDVJZro86ewsrpY/5Li4i6S4TOeHpeiYT4ySfbky/7lXaBh9Ha1d
skvVideaBZCq0Nq4Op1d3bOE2DDZoACXgKUuQp/WiztmX0PxTTFoBiiuzjlErE5H1gSSKMEZgmWo
2gPCxaqbAgJD8gfUj93KWejcLDzX2v1aU6CrHPr0ljicKsXVOg5JF+mkCFwovB5NRddMgeuQ3pE6
Dg0K/1T3yJo9HxwUTfAKUILqVBDZ/W7NArkuCLIlZwH3mAAAQGSVCmGL1XcEawHOLrEQuhomo2Kq
SbvJDh6QwVtiAZ/dEQ7HBilUkqzljigXX4dcBPjFLGk3mcMBMUMX0vTHfV9fC7bTpw5GsakSWnS7
d0S6+LCSO0Knws+SVyholbPQOiNcte9Q42Lz/cirdcsuCHE26bDZID1m4S4SghdXO5uuKH2q90RU
1bLr0F6A4Vg6e2qYpIhFuaC24+t7wXL7dBNQ84WZqLg65ylAxiQdMuqsAhR3SBD9SJTXZ0GwwSBK
jOCq07mgCZJJaR9B5E+Fv2y2bACgABtePmDo1a/fuYiZX1+V9pAIGflpXUA95anY8g1sYiXbMYFV
lVuge2VFBAcN2fMAP5EcKckhu8qOtLxlm7IiEAydTqrOOYiQvcumTYiYHd4daOfzETOBIxNDSCUC
K3F1z03mOJQNHA1RMQTiA1LweQeRYhtAQpJ05Z06dBrCdCr9+thBnEIqZdBtFVfLEohimm1TRTKr
NHIHF4GpyC4CdGltjQziY4asdSqQQiNNybmjVdW27s0CK7R02v95Co0cCpK+qNCz64urlUlSVRji
TNpR0eAs1kr3PAMDkQ7JKMHQ+8CCKZ0I1uriasbNlC36lJZVtSrhdMkgCHMt//qobREhHatqnLJ1
x5BDkcjB0vAeHg1Gt4IkHCT5RaCxCFzNEHia4mrPgtnHHCjMU+UmdtAgWKrsVkDJ29RJmT8ahFao
aFNZABjuCHXw4uriLGiyyROwBuTOdQIhULDPGQQCZnLrOAhHb7lz3iK4Vtn6AlUmg3oavtLzSERK
jTbgZ9isuzoLPJshuyPEWsDy0zr2k+RJcTiIck7lT3XwiCS4lTwjhF2Ak54Ue7nt21V3l3Rj2UVT
zVKZy+7SSYk3JzsL7AjHBYNTxQ1PsAc0ETi6QxMB+6K4ysxdl2ZBIEol1wIoHBRB6L+s4oM2IlP4
CzRKKAKfW1zltHdoFkRSVdY66jiNCjkjGinLLdHyFxyxVgChAFUuZ6FzJyU50Sctuq8uPxJAkE/B
O6wMQyuYLIDaNgl20RrTsZIbbS6ivVeu8EjaDB+Bgs2xCt30nQkjqdCD1HG7CsfB6a/yHP88jCSv
RO+bxn+tTQAgz2KRQatWOVKdqzLpOPWy9RUyKsD0RctGZQpwAeoBFKaAhiqb9OsPU9GtAIrA90lv
7mtNAblVDB2/9k9A2lSeiaKBsWMpSov46wbhF86Oxz6gwSxYPhQdQME0fa4H6GdfOLaGPP286ns5
f4D9ngafxheFPFd57x8NQn820ItFW0rtw2ObSnGf6s+rF3x668a9jm91/MdxME285H6WFx/k1WNe
eyF9RP9det+80Gs05hRowB9P8p8/Gs9ZM4V/M3C6aI0rSnTS4ybBIY6aAxedRPIDL7wobWoklE0J
siMPvGXwPU6iZstpifaWHjtexon3EB8nViy+sotAfmQE4e6z4H6TNQYv8Nmygw+nS2/nJdP6yCX2
WXrkX+v0rXXp/ZPVfcqsBw/NVVjidWWf/2waJ35zpVR4aNmRx8x4ENRnHKk8gbGVHfj8wZs1FqBa
wjalx10ugygO0uMTirVd4WKlh44eAq9lRUqwofTI8a65LCCfITsmO+zbp7apBEFJD8wAm/tFfnzE
YpJL2Kns0JfxBi2P9jSXeB3Zsa+8IGpYjwoBIj9uki+96KE+HRWsQH7oNPXuZ5t0mmWNNV2VrKXH
D+5nge81G43LcrD80EIcNM4aK1sri6zyY6dpwP+QDjcmXS2qd79j9Bj2u9bQojwqPXQcZa3FXXWw
yY58Pf2WeC3vqUJ+yg+99ZrnFhlgUSCUH3j3ZuyFq3QWNI91xhe1p98x/sU0SacNS1VhXn7H4FfT
fXDfOMYqONXvGPxLnCyOc1DEB2UpSnroOMlmbwZeguhQ8zRDH0BUeX7PDYbeor33CYhJisgO/24W
NGe8rEdID7tY4pE0oxqN7nDSDtJDJ1O/zeVQlJZlB75BfznNl1uvFSZoZUJadvjbWfwwfXOePjnb
ykyv7PAfhOjbswuxSqL+nhs8XYgV8FV2+BfVryVjhbvpT5T3JMf9GTWi5LCfpknIyXbcKsJaVck/
2Un+FBDZtJZ3BWKXHfovj3Mn8rPm1qwKe9KDT9PszbMPX2YFpccP0vs4SoOG51alnaXH/jlb3ovr
5LlM0yNzytP805ER5bk/aybXxDful1Mv+fN/AAAA//8=</cx:binary>
              </cx:geoCache>
            </cx:geography>
          </cx:layoutPr>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5238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917700" y="47625"/>
          <a:ext cx="9925050" cy="5238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3200" b="1">
              <a:solidFill>
                <a:schemeClr val="lt1"/>
              </a:solidFill>
              <a:latin typeface="Calibri"/>
              <a:ea typeface="Calibri"/>
              <a:cs typeface="Calibri"/>
              <a:sym typeface="Calibri"/>
            </a:rPr>
            <a:t>Adidas US Interactive Sales Dashboard</a:t>
          </a:r>
          <a:endParaRPr sz="32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402166</xdr:colOff>
      <xdr:row>0</xdr:row>
      <xdr:rowOff>1</xdr:rowOff>
    </xdr:from>
    <xdr:ext cx="77611" cy="712610"/>
    <xdr:grpSp>
      <xdr:nvGrpSpPr>
        <xdr:cNvPr id="2" name="Shape 2">
          <a:extLst>
            <a:ext uri="{FF2B5EF4-FFF2-40B4-BE49-F238E27FC236}">
              <a16:creationId xmlns:a16="http://schemas.microsoft.com/office/drawing/2014/main" id="{00000000-0008-0000-0000-000002000000}"/>
            </a:ext>
          </a:extLst>
        </xdr:cNvPr>
        <xdr:cNvGrpSpPr/>
      </xdr:nvGrpSpPr>
      <xdr:grpSpPr>
        <a:xfrm>
          <a:off x="1635880" y="1"/>
          <a:ext cx="77611" cy="712610"/>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404636</xdr:colOff>
      <xdr:row>0</xdr:row>
      <xdr:rowOff>95955</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404636" y="95955"/>
          <a:ext cx="876300" cy="552450"/>
        </a:xfrm>
        <a:prstGeom prst="rect">
          <a:avLst/>
        </a:prstGeom>
        <a:noFill/>
      </xdr:spPr>
    </xdr:pic>
    <xdr:clientData fLocksWithSheet="0"/>
  </xdr:oneCellAnchor>
  <xdr:twoCellAnchor>
    <xdr:from>
      <xdr:col>0</xdr:col>
      <xdr:colOff>54150</xdr:colOff>
      <xdr:row>8</xdr:row>
      <xdr:rowOff>28222</xdr:rowOff>
    </xdr:from>
    <xdr:to>
      <xdr:col>4</xdr:col>
      <xdr:colOff>247650</xdr:colOff>
      <xdr:row>26</xdr:row>
      <xdr:rowOff>12700</xdr:rowOff>
    </xdr:to>
    <xdr:sp macro="" textlink="">
      <xdr:nvSpPr>
        <xdr:cNvPr id="7" name="Rectangle 6">
          <a:extLst>
            <a:ext uri="{FF2B5EF4-FFF2-40B4-BE49-F238E27FC236}">
              <a16:creationId xmlns:a16="http://schemas.microsoft.com/office/drawing/2014/main" id="{56CA8932-E06B-A95B-4A80-849B906D18E3}"/>
            </a:ext>
          </a:extLst>
        </xdr:cNvPr>
        <xdr:cNvSpPr/>
      </xdr:nvSpPr>
      <xdr:spPr>
        <a:xfrm>
          <a:off x="54150" y="1450622"/>
          <a:ext cx="2657300" cy="3184878"/>
        </a:xfrm>
        <a:prstGeom prst="rect">
          <a:avLst/>
        </a:prstGeom>
        <a:ln>
          <a:no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400" b="1"/>
        </a:p>
      </xdr:txBody>
    </xdr:sp>
    <xdr:clientData/>
  </xdr:twoCellAnchor>
  <xdr:twoCellAnchor>
    <xdr:from>
      <xdr:col>4</xdr:col>
      <xdr:colOff>323851</xdr:colOff>
      <xdr:row>4</xdr:row>
      <xdr:rowOff>71260</xdr:rowOff>
    </xdr:from>
    <xdr:to>
      <xdr:col>14</xdr:col>
      <xdr:colOff>317501</xdr:colOff>
      <xdr:row>14</xdr:row>
      <xdr:rowOff>82550</xdr:rowOff>
    </xdr:to>
    <xdr:sp macro="" textlink="">
      <xdr:nvSpPr>
        <xdr:cNvPr id="8" name="Rectangle 7">
          <a:extLst>
            <a:ext uri="{FF2B5EF4-FFF2-40B4-BE49-F238E27FC236}">
              <a16:creationId xmlns:a16="http://schemas.microsoft.com/office/drawing/2014/main" id="{7A81B193-555C-9E5B-5C3A-E608DB1BD39F}"/>
            </a:ext>
          </a:extLst>
        </xdr:cNvPr>
        <xdr:cNvSpPr/>
      </xdr:nvSpPr>
      <xdr:spPr>
        <a:xfrm>
          <a:off x="2787651" y="782460"/>
          <a:ext cx="6153150" cy="1789290"/>
        </a:xfrm>
        <a:prstGeom prst="rect">
          <a:avLst/>
        </a:prstGeom>
        <a:ln>
          <a:no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400" b="1"/>
        </a:p>
      </xdr:txBody>
    </xdr:sp>
    <xdr:clientData/>
  </xdr:twoCellAnchor>
  <xdr:twoCellAnchor>
    <xdr:from>
      <xdr:col>4</xdr:col>
      <xdr:colOff>336550</xdr:colOff>
      <xdr:row>14</xdr:row>
      <xdr:rowOff>127001</xdr:rowOff>
    </xdr:from>
    <xdr:to>
      <xdr:col>9</xdr:col>
      <xdr:colOff>215899</xdr:colOff>
      <xdr:row>26</xdr:row>
      <xdr:rowOff>12701</xdr:rowOff>
    </xdr:to>
    <xdr:sp macro="" textlink="">
      <xdr:nvSpPr>
        <xdr:cNvPr id="9" name="Rectangle 8">
          <a:extLst>
            <a:ext uri="{FF2B5EF4-FFF2-40B4-BE49-F238E27FC236}">
              <a16:creationId xmlns:a16="http://schemas.microsoft.com/office/drawing/2014/main" id="{3066C27F-14DE-E133-5644-751F33E15070}"/>
            </a:ext>
          </a:extLst>
        </xdr:cNvPr>
        <xdr:cNvSpPr/>
      </xdr:nvSpPr>
      <xdr:spPr>
        <a:xfrm>
          <a:off x="2800350" y="2616201"/>
          <a:ext cx="2959099" cy="2019300"/>
        </a:xfrm>
        <a:prstGeom prst="rect">
          <a:avLst/>
        </a:prstGeom>
        <a:ln>
          <a:no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400" b="1"/>
        </a:p>
      </xdr:txBody>
    </xdr:sp>
    <xdr:clientData/>
  </xdr:twoCellAnchor>
  <xdr:twoCellAnchor>
    <xdr:from>
      <xdr:col>9</xdr:col>
      <xdr:colOff>292100</xdr:colOff>
      <xdr:row>14</xdr:row>
      <xdr:rowOff>120649</xdr:rowOff>
    </xdr:from>
    <xdr:to>
      <xdr:col>14</xdr:col>
      <xdr:colOff>321735</xdr:colOff>
      <xdr:row>26</xdr:row>
      <xdr:rowOff>19050</xdr:rowOff>
    </xdr:to>
    <xdr:sp macro="" textlink="">
      <xdr:nvSpPr>
        <xdr:cNvPr id="10" name="Rectangle 9">
          <a:extLst>
            <a:ext uri="{FF2B5EF4-FFF2-40B4-BE49-F238E27FC236}">
              <a16:creationId xmlns:a16="http://schemas.microsoft.com/office/drawing/2014/main" id="{5AB6E63A-92E0-1BA7-460C-F12841FA1AF2}"/>
            </a:ext>
          </a:extLst>
        </xdr:cNvPr>
        <xdr:cNvSpPr/>
      </xdr:nvSpPr>
      <xdr:spPr>
        <a:xfrm>
          <a:off x="5835650" y="2609849"/>
          <a:ext cx="3109385" cy="2032001"/>
        </a:xfrm>
        <a:prstGeom prst="rect">
          <a:avLst/>
        </a:prstGeom>
        <a:ln>
          <a:no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400" b="1"/>
        </a:p>
      </xdr:txBody>
    </xdr:sp>
    <xdr:clientData/>
  </xdr:twoCellAnchor>
  <xdr:twoCellAnchor>
    <xdr:from>
      <xdr:col>14</xdr:col>
      <xdr:colOff>387350</xdr:colOff>
      <xdr:row>4</xdr:row>
      <xdr:rowOff>63500</xdr:rowOff>
    </xdr:from>
    <xdr:to>
      <xdr:col>18</xdr:col>
      <xdr:colOff>550333</xdr:colOff>
      <xdr:row>25</xdr:row>
      <xdr:rowOff>171449</xdr:rowOff>
    </xdr:to>
    <xdr:sp macro="" textlink="">
      <xdr:nvSpPr>
        <xdr:cNvPr id="11" name="Rectangle 10">
          <a:extLst>
            <a:ext uri="{FF2B5EF4-FFF2-40B4-BE49-F238E27FC236}">
              <a16:creationId xmlns:a16="http://schemas.microsoft.com/office/drawing/2014/main" id="{6C23C649-3E4D-FB2B-1B22-2C4115AE7807}"/>
            </a:ext>
          </a:extLst>
        </xdr:cNvPr>
        <xdr:cNvSpPr/>
      </xdr:nvSpPr>
      <xdr:spPr>
        <a:xfrm>
          <a:off x="9010650" y="774700"/>
          <a:ext cx="2626783" cy="3841749"/>
        </a:xfrm>
        <a:prstGeom prst="rect">
          <a:avLst/>
        </a:prstGeom>
        <a:ln>
          <a:no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400" b="1"/>
        </a:p>
      </xdr:txBody>
    </xdr:sp>
    <xdr:clientData/>
  </xdr:twoCellAnchor>
  <xdr:twoCellAnchor>
    <xdr:from>
      <xdr:col>2</xdr:col>
      <xdr:colOff>190500</xdr:colOff>
      <xdr:row>4</xdr:row>
      <xdr:rowOff>76200</xdr:rowOff>
    </xdr:from>
    <xdr:to>
      <xdr:col>4</xdr:col>
      <xdr:colOff>238760</xdr:colOff>
      <xdr:row>7</xdr:row>
      <xdr:rowOff>139700</xdr:rowOff>
    </xdr:to>
    <xdr:sp macro="" textlink="">
      <xdr:nvSpPr>
        <xdr:cNvPr id="12" name="Rectangle 11">
          <a:extLst>
            <a:ext uri="{FF2B5EF4-FFF2-40B4-BE49-F238E27FC236}">
              <a16:creationId xmlns:a16="http://schemas.microsoft.com/office/drawing/2014/main" id="{FC36323F-1DA0-2DD5-C2A7-9BD20F42CE3D}"/>
            </a:ext>
          </a:extLst>
        </xdr:cNvPr>
        <xdr:cNvSpPr/>
      </xdr:nvSpPr>
      <xdr:spPr>
        <a:xfrm>
          <a:off x="1422400" y="787400"/>
          <a:ext cx="1280160" cy="596900"/>
        </a:xfrm>
        <a:prstGeom prst="rect">
          <a:avLst/>
        </a:prstGeom>
        <a:solidFill>
          <a:schemeClr val="accent1">
            <a:lumMod val="75000"/>
          </a:schemeClr>
        </a:solidFill>
        <a:ln>
          <a:no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solidFill>
                <a:schemeClr val="bg1"/>
              </a:solidFill>
            </a:rPr>
            <a:t>Total</a:t>
          </a:r>
          <a:r>
            <a:rPr lang="en-US" sz="1400" b="1" baseline="0">
              <a:solidFill>
                <a:schemeClr val="bg1"/>
              </a:solidFill>
            </a:rPr>
            <a:t> unit sold</a:t>
          </a:r>
          <a:endParaRPr lang="en-US" sz="1400" b="1">
            <a:solidFill>
              <a:schemeClr val="bg1"/>
            </a:solidFill>
          </a:endParaRPr>
        </a:p>
      </xdr:txBody>
    </xdr:sp>
    <xdr:clientData/>
  </xdr:twoCellAnchor>
  <xdr:twoCellAnchor>
    <xdr:from>
      <xdr:col>0</xdr:col>
      <xdr:colOff>44450</xdr:colOff>
      <xdr:row>4</xdr:row>
      <xdr:rowOff>76200</xdr:rowOff>
    </xdr:from>
    <xdr:to>
      <xdr:col>2</xdr:col>
      <xdr:colOff>92710</xdr:colOff>
      <xdr:row>7</xdr:row>
      <xdr:rowOff>139700</xdr:rowOff>
    </xdr:to>
    <xdr:sp macro="" textlink="">
      <xdr:nvSpPr>
        <xdr:cNvPr id="13" name="Rectangle 12">
          <a:extLst>
            <a:ext uri="{FF2B5EF4-FFF2-40B4-BE49-F238E27FC236}">
              <a16:creationId xmlns:a16="http://schemas.microsoft.com/office/drawing/2014/main" id="{3B9F7D6E-40E0-97C4-9A0A-04150E758C2B}"/>
            </a:ext>
          </a:extLst>
        </xdr:cNvPr>
        <xdr:cNvSpPr/>
      </xdr:nvSpPr>
      <xdr:spPr>
        <a:xfrm>
          <a:off x="44450" y="787400"/>
          <a:ext cx="1280160" cy="596900"/>
        </a:xfrm>
        <a:prstGeom prst="rect">
          <a:avLst/>
        </a:prstGeom>
        <a:solidFill>
          <a:schemeClr val="accent1">
            <a:lumMod val="75000"/>
          </a:schemeClr>
        </a:solidFill>
        <a:ln>
          <a:no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solidFill>
                <a:schemeClr val="bg1"/>
              </a:solidFill>
            </a:rPr>
            <a:t>Total</a:t>
          </a:r>
          <a:r>
            <a:rPr lang="en-US" sz="1400" b="1" baseline="0">
              <a:solidFill>
                <a:schemeClr val="bg1"/>
              </a:solidFill>
            </a:rPr>
            <a:t> COGS</a:t>
          </a:r>
          <a:endParaRPr lang="en-US" sz="1400" b="1">
            <a:solidFill>
              <a:schemeClr val="bg1"/>
            </a:solidFill>
          </a:endParaRPr>
        </a:p>
      </xdr:txBody>
    </xdr:sp>
    <xdr:clientData/>
  </xdr:twoCellAnchor>
  <xdr:twoCellAnchor>
    <xdr:from>
      <xdr:col>4</xdr:col>
      <xdr:colOff>342901</xdr:colOff>
      <xdr:row>4</xdr:row>
      <xdr:rowOff>76200</xdr:rowOff>
    </xdr:from>
    <xdr:to>
      <xdr:col>14</xdr:col>
      <xdr:colOff>311151</xdr:colOff>
      <xdr:row>14</xdr:row>
      <xdr:rowOff>50800</xdr:rowOff>
    </xdr:to>
    <xdr:graphicFrame macro="">
      <xdr:nvGraphicFramePr>
        <xdr:cNvPr id="15" name="Sales Trend">
          <a:extLst>
            <a:ext uri="{FF2B5EF4-FFF2-40B4-BE49-F238E27FC236}">
              <a16:creationId xmlns:a16="http://schemas.microsoft.com/office/drawing/2014/main" id="{AF6D3171-4017-4251-92CA-BFAFF66CE7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387350</xdr:colOff>
      <xdr:row>4</xdr:row>
      <xdr:rowOff>69850</xdr:rowOff>
    </xdr:from>
    <xdr:to>
      <xdr:col>18</xdr:col>
      <xdr:colOff>520700</xdr:colOff>
      <xdr:row>26</xdr:row>
      <xdr:rowOff>0</xdr:rowOff>
    </xdr:to>
    <xdr:graphicFrame macro="">
      <xdr:nvGraphicFramePr>
        <xdr:cNvPr id="16" name="Top Retailers">
          <a:extLst>
            <a:ext uri="{FF2B5EF4-FFF2-40B4-BE49-F238E27FC236}">
              <a16:creationId xmlns:a16="http://schemas.microsoft.com/office/drawing/2014/main" id="{992AC681-A0A2-49AA-979D-BEBF89AB7D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361950</xdr:colOff>
      <xdr:row>14</xdr:row>
      <xdr:rowOff>127001</xdr:rowOff>
    </xdr:from>
    <xdr:to>
      <xdr:col>9</xdr:col>
      <xdr:colOff>190500</xdr:colOff>
      <xdr:row>25</xdr:row>
      <xdr:rowOff>171450</xdr:rowOff>
    </xdr:to>
    <xdr:graphicFrame macro="">
      <xdr:nvGraphicFramePr>
        <xdr:cNvPr id="17" name="Chart 16">
          <a:extLst>
            <a:ext uri="{FF2B5EF4-FFF2-40B4-BE49-F238E27FC236}">
              <a16:creationId xmlns:a16="http://schemas.microsoft.com/office/drawing/2014/main" id="{CAABB794-553E-4C13-AC7F-1AE49BA8C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317500</xdr:colOff>
      <xdr:row>14</xdr:row>
      <xdr:rowOff>127001</xdr:rowOff>
    </xdr:from>
    <xdr:to>
      <xdr:col>14</xdr:col>
      <xdr:colOff>279399</xdr:colOff>
      <xdr:row>25</xdr:row>
      <xdr:rowOff>165101</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D78C509C-0DBB-46E9-A397-15ED669F57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861050" y="2616201"/>
              <a:ext cx="3041649" cy="1993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88900</xdr:colOff>
      <xdr:row>8</xdr:row>
      <xdr:rowOff>50800</xdr:rowOff>
    </xdr:from>
    <xdr:to>
      <xdr:col>2</xdr:col>
      <xdr:colOff>177800</xdr:colOff>
      <xdr:row>15</xdr:row>
      <xdr:rowOff>38099</xdr:rowOff>
    </xdr:to>
    <mc:AlternateContent xmlns:mc="http://schemas.openxmlformats.org/markup-compatibility/2006" xmlns:a14="http://schemas.microsoft.com/office/drawing/2010/main">
      <mc:Choice Requires="a14">
        <xdr:graphicFrame macro="">
          <xdr:nvGraphicFramePr>
            <xdr:cNvPr id="19" name="Invoice Date (Quarter)">
              <a:extLst>
                <a:ext uri="{FF2B5EF4-FFF2-40B4-BE49-F238E27FC236}">
                  <a16:creationId xmlns:a16="http://schemas.microsoft.com/office/drawing/2014/main" id="{D6040125-7756-BA78-D4B7-B21F033EDAEB}"/>
                </a:ext>
              </a:extLst>
            </xdr:cNvPr>
            <xdr:cNvGraphicFramePr/>
          </xdr:nvGraphicFramePr>
          <xdr:xfrm>
            <a:off x="0" y="0"/>
            <a:ext cx="0" cy="0"/>
          </xdr:xfrm>
          <a:graphic>
            <a:graphicData uri="http://schemas.microsoft.com/office/drawing/2010/slicer">
              <sle:slicer xmlns:sle="http://schemas.microsoft.com/office/drawing/2010/slicer" name="Invoice Date (Quarter)"/>
            </a:graphicData>
          </a:graphic>
        </xdr:graphicFrame>
      </mc:Choice>
      <mc:Fallback xmlns="">
        <xdr:sp macro="" textlink="">
          <xdr:nvSpPr>
            <xdr:cNvPr id="0" name=""/>
            <xdr:cNvSpPr>
              <a:spLocks noTextEdit="1"/>
            </xdr:cNvSpPr>
          </xdr:nvSpPr>
          <xdr:spPr>
            <a:xfrm>
              <a:off x="88900" y="1502229"/>
              <a:ext cx="1322614" cy="1257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206375</xdr:colOff>
      <xdr:row>15</xdr:row>
      <xdr:rowOff>73027</xdr:rowOff>
    </xdr:from>
    <xdr:to>
      <xdr:col>4</xdr:col>
      <xdr:colOff>230188</xdr:colOff>
      <xdr:row>26</xdr:row>
      <xdr:rowOff>7938</xdr:rowOff>
    </xdr:to>
    <mc:AlternateContent xmlns:mc="http://schemas.openxmlformats.org/markup-compatibility/2006" xmlns:a14="http://schemas.microsoft.com/office/drawing/2010/main">
      <mc:Choice Requires="a14">
        <xdr:graphicFrame macro="">
          <xdr:nvGraphicFramePr>
            <xdr:cNvPr id="20" name="Invoice Date (Month)">
              <a:extLst>
                <a:ext uri="{FF2B5EF4-FFF2-40B4-BE49-F238E27FC236}">
                  <a16:creationId xmlns:a16="http://schemas.microsoft.com/office/drawing/2014/main" id="{D1993DB7-2A3A-218A-6C7D-BCE5D7DA58F6}"/>
                </a:ext>
              </a:extLst>
            </xdr:cNvPr>
            <xdr:cNvGraphicFramePr/>
          </xdr:nvGraphicFramePr>
          <xdr:xfrm>
            <a:off x="0" y="0"/>
            <a:ext cx="0" cy="0"/>
          </xdr:xfrm>
          <a:graphic>
            <a:graphicData uri="http://schemas.microsoft.com/office/drawing/2010/slicer">
              <sle:slicer xmlns:sle="http://schemas.microsoft.com/office/drawing/2010/slicer" name="Invoice Date (Month)"/>
            </a:graphicData>
          </a:graphic>
        </xdr:graphicFrame>
      </mc:Choice>
      <mc:Fallback xmlns="">
        <xdr:sp macro="" textlink="">
          <xdr:nvSpPr>
            <xdr:cNvPr id="0" name=""/>
            <xdr:cNvSpPr>
              <a:spLocks noTextEdit="1"/>
            </xdr:cNvSpPr>
          </xdr:nvSpPr>
          <xdr:spPr>
            <a:xfrm>
              <a:off x="1440089" y="2794456"/>
              <a:ext cx="1257528" cy="193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215900</xdr:colOff>
      <xdr:row>8</xdr:row>
      <xdr:rowOff>38100</xdr:rowOff>
    </xdr:from>
    <xdr:to>
      <xdr:col>4</xdr:col>
      <xdr:colOff>247650</xdr:colOff>
      <xdr:row>15</xdr:row>
      <xdr:rowOff>44449</xdr:rowOff>
    </xdr:to>
    <mc:AlternateContent xmlns:mc="http://schemas.openxmlformats.org/markup-compatibility/2006" xmlns:a14="http://schemas.microsoft.com/office/drawing/2010/main">
      <mc:Choice Requires="a14">
        <xdr:graphicFrame macro="">
          <xdr:nvGraphicFramePr>
            <xdr:cNvPr id="21" name="Retailer">
              <a:extLst>
                <a:ext uri="{FF2B5EF4-FFF2-40B4-BE49-F238E27FC236}">
                  <a16:creationId xmlns:a16="http://schemas.microsoft.com/office/drawing/2014/main" id="{3A97428D-D0D1-9B38-3C5D-0F84A8566445}"/>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449614" y="1489529"/>
              <a:ext cx="1265465" cy="1276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84138</xdr:colOff>
      <xdr:row>15</xdr:row>
      <xdr:rowOff>63500</xdr:rowOff>
    </xdr:from>
    <xdr:to>
      <xdr:col>2</xdr:col>
      <xdr:colOff>174625</xdr:colOff>
      <xdr:row>26</xdr:row>
      <xdr:rowOff>31750</xdr:rowOff>
    </xdr:to>
    <mc:AlternateContent xmlns:mc="http://schemas.openxmlformats.org/markup-compatibility/2006" xmlns:a14="http://schemas.microsoft.com/office/drawing/2010/main">
      <mc:Choice Requires="a14">
        <xdr:graphicFrame macro="">
          <xdr:nvGraphicFramePr>
            <xdr:cNvPr id="22" name="State">
              <a:extLst>
                <a:ext uri="{FF2B5EF4-FFF2-40B4-BE49-F238E27FC236}">
                  <a16:creationId xmlns:a16="http://schemas.microsoft.com/office/drawing/2014/main" id="{8771D64E-127C-B02A-B466-B530D720F48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4138" y="2784929"/>
              <a:ext cx="1324201" cy="19639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136071</xdr:colOff>
      <xdr:row>6</xdr:row>
      <xdr:rowOff>9071</xdr:rowOff>
    </xdr:from>
    <xdr:to>
      <xdr:col>2</xdr:col>
      <xdr:colOff>0</xdr:colOff>
      <xdr:row>7</xdr:row>
      <xdr:rowOff>90713</xdr:rowOff>
    </xdr:to>
    <xdr:sp macro="" textlink="'total COGS'!E4">
      <xdr:nvSpPr>
        <xdr:cNvPr id="14" name="TextBox 13">
          <a:extLst>
            <a:ext uri="{FF2B5EF4-FFF2-40B4-BE49-F238E27FC236}">
              <a16:creationId xmlns:a16="http://schemas.microsoft.com/office/drawing/2014/main" id="{C9E3D2F1-3C3E-99CE-59BC-D9F71F838552}"/>
            </a:ext>
          </a:extLst>
        </xdr:cNvPr>
        <xdr:cNvSpPr txBox="1"/>
      </xdr:nvSpPr>
      <xdr:spPr>
        <a:xfrm>
          <a:off x="136071" y="1097642"/>
          <a:ext cx="1097643" cy="263071"/>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E038FC-8661-4FF2-A821-2428F09A94EB}" type="TxLink">
            <a:rPr lang="en-US" sz="1100" b="0" i="0" u="none" strike="noStrike">
              <a:solidFill>
                <a:schemeClr val="bg1"/>
              </a:solidFill>
              <a:latin typeface="Calibri"/>
              <a:cs typeface="Calibri"/>
            </a:rPr>
            <a:t> $567,767,364 </a:t>
          </a:fld>
          <a:endParaRPr lang="en-US" sz="1100">
            <a:solidFill>
              <a:schemeClr val="bg1"/>
            </a:solidFill>
          </a:endParaRPr>
        </a:p>
      </xdr:txBody>
    </xdr:sp>
    <xdr:clientData/>
  </xdr:twoCellAnchor>
  <xdr:twoCellAnchor>
    <xdr:from>
      <xdr:col>2</xdr:col>
      <xdr:colOff>390072</xdr:colOff>
      <xdr:row>6</xdr:row>
      <xdr:rowOff>9072</xdr:rowOff>
    </xdr:from>
    <xdr:to>
      <xdr:col>4</xdr:col>
      <xdr:colOff>163285</xdr:colOff>
      <xdr:row>7</xdr:row>
      <xdr:rowOff>45358</xdr:rowOff>
    </xdr:to>
    <xdr:sp macro="" textlink="'TOTAL UNIT SOLD'!E5">
      <xdr:nvSpPr>
        <xdr:cNvPr id="23" name="TextBox 22">
          <a:extLst>
            <a:ext uri="{FF2B5EF4-FFF2-40B4-BE49-F238E27FC236}">
              <a16:creationId xmlns:a16="http://schemas.microsoft.com/office/drawing/2014/main" id="{F5807736-48F8-DE31-5D2C-C301576FD21C}"/>
            </a:ext>
          </a:extLst>
        </xdr:cNvPr>
        <xdr:cNvSpPr txBox="1"/>
      </xdr:nvSpPr>
      <xdr:spPr>
        <a:xfrm>
          <a:off x="1623786" y="1097643"/>
          <a:ext cx="1006928" cy="217715"/>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4257E9-867B-4159-8DC0-61FDD6756993}" type="TxLink">
            <a:rPr lang="en-US" sz="1100" b="0" i="0" u="none" strike="noStrike">
              <a:solidFill>
                <a:schemeClr val="bg1"/>
              </a:solidFill>
              <a:latin typeface="Calibri"/>
              <a:cs typeface="Calibri"/>
            </a:rPr>
            <a:t> 2,478,861 </a:t>
          </a:fld>
          <a:endParaRPr lang="en-US" sz="110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95256</xdr:colOff>
      <xdr:row>5</xdr:row>
      <xdr:rowOff>73025</xdr:rowOff>
    </xdr:from>
    <xdr:to>
      <xdr:col>10</xdr:col>
      <xdr:colOff>88900</xdr:colOff>
      <xdr:row>20</xdr:row>
      <xdr:rowOff>149225</xdr:rowOff>
    </xdr:to>
    <xdr:graphicFrame macro="">
      <xdr:nvGraphicFramePr>
        <xdr:cNvPr id="2" name="Top Retailers">
          <a:extLst>
            <a:ext uri="{FF2B5EF4-FFF2-40B4-BE49-F238E27FC236}">
              <a16:creationId xmlns:a16="http://schemas.microsoft.com/office/drawing/2014/main" id="{333A6F76-7541-32CD-BA65-91275790A9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520700</xdr:colOff>
      <xdr:row>5</xdr:row>
      <xdr:rowOff>9525</xdr:rowOff>
    </xdr:from>
    <xdr:to>
      <xdr:col>11</xdr:col>
      <xdr:colOff>165100</xdr:colOff>
      <xdr:row>20</xdr:row>
      <xdr:rowOff>85725</xdr:rowOff>
    </xdr:to>
    <xdr:graphicFrame macro="">
      <xdr:nvGraphicFramePr>
        <xdr:cNvPr id="2" name="Chart 1">
          <a:extLst>
            <a:ext uri="{FF2B5EF4-FFF2-40B4-BE49-F238E27FC236}">
              <a16:creationId xmlns:a16="http://schemas.microsoft.com/office/drawing/2014/main" id="{CF885728-CA27-B6C1-110B-1E1B3180A9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174625</xdr:colOff>
      <xdr:row>35</xdr:row>
      <xdr:rowOff>38100</xdr:rowOff>
    </xdr:from>
    <xdr:to>
      <xdr:col>15</xdr:col>
      <xdr:colOff>434975</xdr:colOff>
      <xdr:row>50</xdr:row>
      <xdr:rowOff>114300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CC33CB5-BB05-D10E-E2B0-DE36FCF7D1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59525" y="62611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576262</xdr:colOff>
      <xdr:row>4</xdr:row>
      <xdr:rowOff>144463</xdr:rowOff>
    </xdr:from>
    <xdr:to>
      <xdr:col>16</xdr:col>
      <xdr:colOff>217487</xdr:colOff>
      <xdr:row>20</xdr:row>
      <xdr:rowOff>42863</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1B41D7C-B95B-113E-D5C3-A852F8B7F7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761162" y="855663"/>
              <a:ext cx="45688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209556</xdr:colOff>
      <xdr:row>5</xdr:row>
      <xdr:rowOff>0</xdr:rowOff>
    </xdr:from>
    <xdr:to>
      <xdr:col>10</xdr:col>
      <xdr:colOff>469906</xdr:colOff>
      <xdr:row>20</xdr:row>
      <xdr:rowOff>76200</xdr:rowOff>
    </xdr:to>
    <xdr:graphicFrame macro="">
      <xdr:nvGraphicFramePr>
        <xdr:cNvPr id="2" name="Sales Trend">
          <a:extLst>
            <a:ext uri="{FF2B5EF4-FFF2-40B4-BE49-F238E27FC236}">
              <a16:creationId xmlns:a16="http://schemas.microsoft.com/office/drawing/2014/main" id="{A171AAC0-B80B-063A-6C15-6D3CC6176F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Badawy" refreshedDate="45704.95455613426" backgroundQuery="1" createdVersion="8" refreshedVersion="8" minRefreshableVersion="3" recordCount="0" supportSubquery="1" supportAdvancedDrill="1" xr:uid="{87B4E7D8-46E3-4BF2-BDC3-54D3FBC58B73}">
  <cacheSource type="external" connectionId="2"/>
  <cacheFields count="4">
    <cacheField name="[Data].[Invoice Date (Month)].[Invoice Date (Month)]" caption="Invoice Date (Month)" numFmtId="0" hierarchy="15" level="1">
      <sharedItems count="12">
        <s v="Jan"/>
        <s v="Feb"/>
        <s v="Mar"/>
        <s v="Apr"/>
        <s v="May"/>
        <s v="Jun"/>
        <s v="Jul"/>
        <s v="Aug"/>
        <s v="Sep"/>
        <s v="Oct"/>
        <s v="Nov"/>
        <s v="Dec"/>
      </sharedItems>
    </cacheField>
    <cacheField name="[Data].[Invoice Date (Year)].[Invoice Date (Year)]" caption="Invoice Date (Year)" numFmtId="0" hierarchy="13" level="1">
      <sharedItems count="2">
        <s v="2020"/>
        <s v="2021"/>
      </sharedItems>
    </cacheField>
    <cacheField name="[Measures].[Sum of Total Sales]" caption="Sum of Total Sales" numFmtId="0" hierarchy="18" level="32767"/>
    <cacheField name="[Data].[State].[State]" caption="State" numFmtId="0" hierarchy="4" level="1">
      <sharedItems containsSemiMixedTypes="0" containsNonDate="0" containsString="0"/>
    </cacheField>
  </cacheFields>
  <cacheHierarchies count="23">
    <cacheHierarchy uniqueName="[Data].[Retailer]" caption="Retailer" attribute="1" defaultMemberUniqueName="[Data].[Retailer].[All]" allUniqueName="[Data].[Retailer].[All]" dimensionUniqueName="[Data]" displayFolder="" count="2" memberValueDatatype="130" unbalanced="0"/>
    <cacheHierarchy uniqueName="[Data].[Retailer ID]" caption="Retailer ID" attribute="1" defaultMemberUniqueName="[Data].[Retailer ID].[All]" allUniqueName="[Data].[Retailer ID].[All]" dimensionUniqueName="[Data]" displayFolder="" count="0" memberValueDatatype="20" unbalanced="0"/>
    <cacheHierarchy uniqueName="[Data].[Invoice Date]" caption="Invoice Date" attribute="1" time="1" defaultMemberUniqueName="[Data].[Invoice Date].[All]" allUniqueName="[Data].[Invoice Date].[All]" dimensionUniqueName="[Data]" displayFolder="" count="0" memberValueDatatype="7" unbalanced="0"/>
    <cacheHierarchy uniqueName="[Data].[Region]" caption="Region" attribute="1" defaultMemberUniqueName="[Data].[Region].[All]" allUniqueName="[Data].[Region].[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3"/>
      </fieldsUsage>
    </cacheHierarchy>
    <cacheHierarchy uniqueName="[Data].[City]" caption="City" attribute="1" defaultMemberUniqueName="[Data].[City].[All]" allUniqueName="[Data].[City].[All]" dimensionUniqueName="[Data]" displayFolder="" count="0" memberValueDatatype="130" unbalanced="0"/>
    <cacheHierarchy uniqueName="[Data].[Product]" caption="Product" attribute="1" defaultMemberUniqueName="[Data].[Product].[All]" allUniqueName="[Data].[Product].[All]" dimensionUniqueName="[Data]" displayFolder="" count="0" memberValueDatatype="130" unbalanced="0"/>
    <cacheHierarchy uniqueName="[Data].[Price per Unit]" caption="Price per Unit" attribute="1" defaultMemberUniqueName="[Data].[Price per Unit].[All]" allUniqueName="[Data].[Price per Unit].[All]" dimensionUniqueName="[Data]" displayFolder="" count="0" memberValueDatatype="5" unbalanced="0"/>
    <cacheHierarchy uniqueName="[Data].[Units Sold]" caption="Units Sold" attribute="1" defaultMemberUniqueName="[Data].[Units Sold].[All]" allUniqueName="[Data].[Units Sold].[All]" dimensionUniqueName="[Data]" displayFolder="" count="0" memberValueDatatype="20" unbalanced="0"/>
    <cacheHierarchy uniqueName="[Data].[Total Sales]" caption="Total Sales" attribute="1" defaultMemberUniqueName="[Data].[Total Sales].[All]" allUniqueName="[Data].[Total Sales].[All]" dimensionUniqueName="[Data]" displayFolder="" count="0" memberValueDatatype="5" unbalanced="0"/>
    <cacheHierarchy uniqueName="[Data].[Operating Profit]" caption="Operating Profit" attribute="1" defaultMemberUniqueName="[Data].[Operating Profit].[All]" allUniqueName="[Data].[Operating Profit].[All]" dimensionUniqueName="[Data]" displayFolder="" count="0" memberValueDatatype="5" unbalanced="0"/>
    <cacheHierarchy uniqueName="[Data].[Operating Margin]" caption="Operating Margin" attribute="1" defaultMemberUniqueName="[Data].[Operating Margin].[All]" allUniqueName="[Data].[Operating Margin].[All]" dimensionUniqueName="[Data]" displayFolder="" count="0" memberValueDatatype="5" unbalanced="0"/>
    <cacheHierarchy uniqueName="[Data].[Sales Method]" caption="Sales Method" attribute="1" defaultMemberUniqueName="[Data].[Sales Method].[All]" allUniqueName="[Data].[Sales Method].[All]" dimensionUniqueName="[Data]" displayFolder="" count="0" memberValueDatatype="130" unbalanced="0"/>
    <cacheHierarchy uniqueName="[Data].[Invoice Date (Year)]" caption="Invoice Date (Year)" attribute="1" defaultMemberUniqueName="[Data].[Invoice Date (Year)].[All]" allUniqueName="[Data].[Invoice Date (Year)].[All]" dimensionUniqueName="[Data]" displayFolder="" count="2" memberValueDatatype="130" unbalanced="0">
      <fieldsUsage count="2">
        <fieldUsage x="-1"/>
        <fieldUsage x="1"/>
      </fieldsUsage>
    </cacheHierarchy>
    <cacheHierarchy uniqueName="[Data].[Invoice Date (Quarter)]" caption="Invoice Date (Quarter)" attribute="1" defaultMemberUniqueName="[Data].[Invoice Date (Quarter)].[All]" allUniqueName="[Data].[Invoice Date (Quarter)].[All]" dimensionUniqueName="[Data]" displayFolder="" count="2" memberValueDatatype="130" unbalanced="0"/>
    <cacheHierarchy uniqueName="[Data].[Invoice Date (Month)]" caption="Invoice Date (Month)" attribute="1" defaultMemberUniqueName="[Data].[Invoice Date (Month)].[All]" allUniqueName="[Data].[Invoice Date (Month)].[All]" dimensionUniqueName="[Data]" displayFolder="" count="2" memberValueDatatype="130" unbalanced="0">
      <fieldsUsage count="2">
        <fieldUsage x="-1"/>
        <fieldUsage x="0"/>
      </fieldsUsage>
    </cacheHierarchy>
    <cacheHierarchy uniqueName="[Data].[COGS]" caption="COGS" attribute="1" defaultMemberUniqueName="[Data].[COGS].[All]" allUniqueName="[Data].[COGS].[All]" dimensionUniqueName="[Data]" displayFolder="" count="0" memberValueDatatype="5" unbalanced="0"/>
    <cacheHierarchy uniqueName="[Data].[Invoice Date (Month Index)]" caption="Invoice Date (Month Index)" attribute="1" defaultMemberUniqueName="[Data].[Invoice Date (Month Index)].[All]" allUniqueName="[Data].[Invoice Date (Month Index)].[All]" dimensionUniqueName="[Data]" displayFolder="" count="0" memberValueDatatype="20" unbalanced="0" hidden="1"/>
    <cacheHierarchy uniqueName="[Measures].[Sum of Total Sales]" caption="Sum of Total Sales" measure="1" displayFolder="" measureGroup="Data" count="0" oneField="1">
      <fieldsUsage count="1">
        <fieldUsage x="2"/>
      </fieldsUsage>
      <extLst>
        <ext xmlns:x15="http://schemas.microsoft.com/office/spreadsheetml/2010/11/main" uri="{B97F6D7D-B522-45F9-BDA1-12C45D357490}">
          <x15:cacheHierarchy aggregatedColumn="9"/>
        </ext>
      </extLst>
    </cacheHierarchy>
    <cacheHierarchy uniqueName="[Measures].[&quot;Total COGS&quot;]" caption="&quot;Total COGS&quot;" measure="1" displayFolder="" measureGroup="Data" count="0"/>
    <cacheHierarchy uniqueName="[Measures].[total unit sold]" caption="total unit sold" measure="1" displayFolder="" measureGroup="Data" count="0"/>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Badawy" refreshedDate="45704.954553240743" backgroundQuery="1" createdVersion="8" refreshedVersion="8" minRefreshableVersion="3" recordCount="0" supportSubquery="1" supportAdvancedDrill="1" xr:uid="{03A56560-9883-410C-BB3B-EE8EF8AD3DAA}">
  <cacheSource type="external" connectionId="2"/>
  <cacheFields count="3">
    <cacheField name="[Data].[Retailer].[Retailer]" caption="Retailer" numFmtId="0" level="1">
      <sharedItems count="6">
        <s v="Amazon"/>
        <s v="Foot Locker"/>
        <s v="Kohl's"/>
        <s v="Sports Direct"/>
        <s v="Walmart"/>
        <s v="West Gear"/>
      </sharedItems>
    </cacheField>
    <cacheField name="[Measures].[Sum of Total Sales]" caption="Sum of Total Sales" numFmtId="0" hierarchy="18" level="32767"/>
    <cacheField name="[Data].[State].[State]" caption="State" numFmtId="0" hierarchy="4" level="1">
      <sharedItems containsSemiMixedTypes="0" containsNonDate="0" containsString="0"/>
    </cacheField>
  </cacheFields>
  <cacheHierarchies count="23">
    <cacheHierarchy uniqueName="[Data].[Retailer]" caption="Retailer" attribute="1" defaultMemberUniqueName="[Data].[Retailer].[All]" allUniqueName="[Data].[Retailer].[All]" dimensionUniqueName="[Data]" displayFolder="" count="2" memberValueDatatype="130" unbalanced="0">
      <fieldsUsage count="2">
        <fieldUsage x="-1"/>
        <fieldUsage x="0"/>
      </fieldsUsage>
    </cacheHierarchy>
    <cacheHierarchy uniqueName="[Data].[Retailer ID]" caption="Retailer ID" attribute="1" defaultMemberUniqueName="[Data].[Retailer ID].[All]" allUniqueName="[Data].[Retailer ID].[All]" dimensionUniqueName="[Data]" displayFolder="" count="0" memberValueDatatype="20" unbalanced="0"/>
    <cacheHierarchy uniqueName="[Data].[Invoice Date]" caption="Invoice Date" attribute="1" time="1" defaultMemberUniqueName="[Data].[Invoice Date].[All]" allUniqueName="[Data].[Invoice Date].[All]" dimensionUniqueName="[Data]" displayFolder="" count="0" memberValueDatatype="7" unbalanced="0"/>
    <cacheHierarchy uniqueName="[Data].[Region]" caption="Region" attribute="1" defaultMemberUniqueName="[Data].[Region].[All]" allUniqueName="[Data].[Region].[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2"/>
      </fieldsUsage>
    </cacheHierarchy>
    <cacheHierarchy uniqueName="[Data].[City]" caption="City" attribute="1" defaultMemberUniqueName="[Data].[City].[All]" allUniqueName="[Data].[City].[All]" dimensionUniqueName="[Data]" displayFolder="" count="0" memberValueDatatype="130" unbalanced="0"/>
    <cacheHierarchy uniqueName="[Data].[Product]" caption="Product" attribute="1" defaultMemberUniqueName="[Data].[Product].[All]" allUniqueName="[Data].[Product].[All]" dimensionUniqueName="[Data]" displayFolder="" count="0" memberValueDatatype="130" unbalanced="0"/>
    <cacheHierarchy uniqueName="[Data].[Price per Unit]" caption="Price per Unit" attribute="1" defaultMemberUniqueName="[Data].[Price per Unit].[All]" allUniqueName="[Data].[Price per Unit].[All]" dimensionUniqueName="[Data]" displayFolder="" count="0" memberValueDatatype="5" unbalanced="0"/>
    <cacheHierarchy uniqueName="[Data].[Units Sold]" caption="Units Sold" attribute="1" defaultMemberUniqueName="[Data].[Units Sold].[All]" allUniqueName="[Data].[Units Sold].[All]" dimensionUniqueName="[Data]" displayFolder="" count="0" memberValueDatatype="20" unbalanced="0"/>
    <cacheHierarchy uniqueName="[Data].[Total Sales]" caption="Total Sales" attribute="1" defaultMemberUniqueName="[Data].[Total Sales].[All]" allUniqueName="[Data].[Total Sales].[All]" dimensionUniqueName="[Data]" displayFolder="" count="0" memberValueDatatype="5" unbalanced="0"/>
    <cacheHierarchy uniqueName="[Data].[Operating Profit]" caption="Operating Profit" attribute="1" defaultMemberUniqueName="[Data].[Operating Profit].[All]" allUniqueName="[Data].[Operating Profit].[All]" dimensionUniqueName="[Data]" displayFolder="" count="0" memberValueDatatype="5" unbalanced="0"/>
    <cacheHierarchy uniqueName="[Data].[Operating Margin]" caption="Operating Margin" attribute="1" defaultMemberUniqueName="[Data].[Operating Margin].[All]" allUniqueName="[Data].[Operating Margin].[All]" dimensionUniqueName="[Data]" displayFolder="" count="0" memberValueDatatype="5" unbalanced="0"/>
    <cacheHierarchy uniqueName="[Data].[Sales Method]" caption="Sales Method" attribute="1" defaultMemberUniqueName="[Data].[Sales Method].[All]" allUniqueName="[Data].[Sales Method].[All]" dimensionUniqueName="[Data]" displayFolder="" count="0" memberValueDatatype="130" unbalanced="0"/>
    <cacheHierarchy uniqueName="[Data].[Invoice Date (Year)]" caption="Invoice Date (Year)" attribute="1" defaultMemberUniqueName="[Data].[Invoice Date (Year)].[All]" allUniqueName="[Data].[Invoice Date (Year)].[All]" dimensionUniqueName="[Data]" displayFolder="" count="0" memberValueDatatype="130" unbalanced="0"/>
    <cacheHierarchy uniqueName="[Data].[Invoice Date (Quarter)]" caption="Invoice Date (Quarter)" attribute="1" defaultMemberUniqueName="[Data].[Invoice Date (Quarter)].[All]" allUniqueName="[Data].[Invoice Date (Quarter)].[All]" dimensionUniqueName="[Data]" displayFolder="" count="2" memberValueDatatype="130" unbalanced="0"/>
    <cacheHierarchy uniqueName="[Data].[Invoice Date (Month)]" caption="Invoice Date (Month)" attribute="1" defaultMemberUniqueName="[Data].[Invoice Date (Month)].[All]" allUniqueName="[Data].[Invoice Date (Month)].[All]" dimensionUniqueName="[Data]" displayFolder="" count="2" memberValueDatatype="130" unbalanced="0"/>
    <cacheHierarchy uniqueName="[Data].[COGS]" caption="COGS" attribute="1" defaultMemberUniqueName="[Data].[COGS].[All]" allUniqueName="[Data].[COGS].[All]" dimensionUniqueName="[Data]" displayFolder="" count="0" memberValueDatatype="5" unbalanced="0"/>
    <cacheHierarchy uniqueName="[Data].[Invoice Date (Month Index)]" caption="Invoice Date (Month Index)" attribute="1" defaultMemberUniqueName="[Data].[Invoice Date (Month Index)].[All]" allUniqueName="[Data].[Invoice Date (Month Index)].[All]" dimensionUniqueName="[Data]" displayFolder="" count="0" memberValueDatatype="20" unbalanced="0" hidden="1"/>
    <cacheHierarchy uniqueName="[Measures].[Sum of Total Sales]" caption="Sum of Total Sales" measure="1" displayFolder="" measureGroup="Data" count="0" oneField="1">
      <fieldsUsage count="1">
        <fieldUsage x="1"/>
      </fieldsUsage>
      <extLst>
        <ext xmlns:x15="http://schemas.microsoft.com/office/spreadsheetml/2010/11/main" uri="{B97F6D7D-B522-45F9-BDA1-12C45D357490}">
          <x15:cacheHierarchy aggregatedColumn="9"/>
        </ext>
      </extLst>
    </cacheHierarchy>
    <cacheHierarchy uniqueName="[Measures].[&quot;Total COGS&quot;]" caption="&quot;Total COGS&quot;" measure="1" displayFolder="" measureGroup="Data" count="0"/>
    <cacheHierarchy uniqueName="[Measures].[total unit sold]" caption="total unit sold" measure="1" displayFolder="" measureGroup="Data" count="0"/>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Badawy" refreshedDate="45704.954554166667" backgroundQuery="1" createdVersion="8" refreshedVersion="8" minRefreshableVersion="3" recordCount="0" supportSubquery="1" supportAdvancedDrill="1" xr:uid="{8D00A217-BC49-44AD-8ECE-BCDE4FF6BBE1}">
  <cacheSource type="external" connectionId="2"/>
  <cacheFields count="3">
    <cacheField name="[Data].[Sales Method].[Sales Method]" caption="Sales Method" numFmtId="0" hierarchy="12" level="1">
      <sharedItems count="3">
        <s v="In-store"/>
        <s v="Online"/>
        <s v="Outlet"/>
      </sharedItems>
    </cacheField>
    <cacheField name="[Measures].[Sum of Total Sales]" caption="Sum of Total Sales" numFmtId="0" hierarchy="18" level="32767"/>
    <cacheField name="[Data].[State].[State]" caption="State" numFmtId="0" hierarchy="4" level="1">
      <sharedItems containsSemiMixedTypes="0" containsNonDate="0" containsString="0"/>
    </cacheField>
  </cacheFields>
  <cacheHierarchies count="23">
    <cacheHierarchy uniqueName="[Data].[Retailer]" caption="Retailer" attribute="1" defaultMemberUniqueName="[Data].[Retailer].[All]" allUniqueName="[Data].[Retailer].[All]" dimensionUniqueName="[Data]" displayFolder="" count="2" memberValueDatatype="130" unbalanced="0"/>
    <cacheHierarchy uniqueName="[Data].[Retailer ID]" caption="Retailer ID" attribute="1" defaultMemberUniqueName="[Data].[Retailer ID].[All]" allUniqueName="[Data].[Retailer ID].[All]" dimensionUniqueName="[Data]" displayFolder="" count="0" memberValueDatatype="20" unbalanced="0"/>
    <cacheHierarchy uniqueName="[Data].[Invoice Date]" caption="Invoice Date" attribute="1" time="1" defaultMemberUniqueName="[Data].[Invoice Date].[All]" allUniqueName="[Data].[Invoice Date].[All]" dimensionUniqueName="[Data]" displayFolder="" count="0" memberValueDatatype="7" unbalanced="0"/>
    <cacheHierarchy uniqueName="[Data].[Region]" caption="Region" attribute="1" defaultMemberUniqueName="[Data].[Region].[All]" allUniqueName="[Data].[Region].[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2"/>
      </fieldsUsage>
    </cacheHierarchy>
    <cacheHierarchy uniqueName="[Data].[City]" caption="City" attribute="1" defaultMemberUniqueName="[Data].[City].[All]" allUniqueName="[Data].[City].[All]" dimensionUniqueName="[Data]" displayFolder="" count="0" memberValueDatatype="130" unbalanced="0"/>
    <cacheHierarchy uniqueName="[Data].[Product]" caption="Product" attribute="1" defaultMemberUniqueName="[Data].[Product].[All]" allUniqueName="[Data].[Product].[All]" dimensionUniqueName="[Data]" displayFolder="" count="0" memberValueDatatype="130" unbalanced="0"/>
    <cacheHierarchy uniqueName="[Data].[Price per Unit]" caption="Price per Unit" attribute="1" defaultMemberUniqueName="[Data].[Price per Unit].[All]" allUniqueName="[Data].[Price per Unit].[All]" dimensionUniqueName="[Data]" displayFolder="" count="0" memberValueDatatype="5" unbalanced="0"/>
    <cacheHierarchy uniqueName="[Data].[Units Sold]" caption="Units Sold" attribute="1" defaultMemberUniqueName="[Data].[Units Sold].[All]" allUniqueName="[Data].[Units Sold].[All]" dimensionUniqueName="[Data]" displayFolder="" count="0" memberValueDatatype="20" unbalanced="0"/>
    <cacheHierarchy uniqueName="[Data].[Total Sales]" caption="Total Sales" attribute="1" defaultMemberUniqueName="[Data].[Total Sales].[All]" allUniqueName="[Data].[Total Sales].[All]" dimensionUniqueName="[Data]" displayFolder="" count="0" memberValueDatatype="5" unbalanced="0"/>
    <cacheHierarchy uniqueName="[Data].[Operating Profit]" caption="Operating Profit" attribute="1" defaultMemberUniqueName="[Data].[Operating Profit].[All]" allUniqueName="[Data].[Operating Profit].[All]" dimensionUniqueName="[Data]" displayFolder="" count="0" memberValueDatatype="5" unbalanced="0"/>
    <cacheHierarchy uniqueName="[Data].[Operating Margin]" caption="Operating Margin" attribute="1" defaultMemberUniqueName="[Data].[Operating Margin].[All]" allUniqueName="[Data].[Operating Margin].[All]" dimensionUniqueName="[Data]" displayFolder="" count="0" memberValueDatatype="5" unbalanced="0"/>
    <cacheHierarchy uniqueName="[Data].[Sales Method]" caption="Sales Method" attribute="1" defaultMemberUniqueName="[Data].[Sales Method].[All]" allUniqueName="[Data].[Sales Method].[All]" dimensionUniqueName="[Data]" displayFolder="" count="2" memberValueDatatype="130" unbalanced="0">
      <fieldsUsage count="2">
        <fieldUsage x="-1"/>
        <fieldUsage x="0"/>
      </fieldsUsage>
    </cacheHierarchy>
    <cacheHierarchy uniqueName="[Data].[Invoice Date (Year)]" caption="Invoice Date (Year)" attribute="1" defaultMemberUniqueName="[Data].[Invoice Date (Year)].[All]" allUniqueName="[Data].[Invoice Date (Year)].[All]" dimensionUniqueName="[Data]" displayFolder="" count="0" memberValueDatatype="130" unbalanced="0"/>
    <cacheHierarchy uniqueName="[Data].[Invoice Date (Quarter)]" caption="Invoice Date (Quarter)" attribute="1" defaultMemberUniqueName="[Data].[Invoice Date (Quarter)].[All]" allUniqueName="[Data].[Invoice Date (Quarter)].[All]" dimensionUniqueName="[Data]" displayFolder="" count="2" memberValueDatatype="130" unbalanced="0"/>
    <cacheHierarchy uniqueName="[Data].[Invoice Date (Month)]" caption="Invoice Date (Month)" attribute="1" defaultMemberUniqueName="[Data].[Invoice Date (Month)].[All]" allUniqueName="[Data].[Invoice Date (Month)].[All]" dimensionUniqueName="[Data]" displayFolder="" count="2" memberValueDatatype="130" unbalanced="0"/>
    <cacheHierarchy uniqueName="[Data].[COGS]" caption="COGS" attribute="1" defaultMemberUniqueName="[Data].[COGS].[All]" allUniqueName="[Data].[COGS].[All]" dimensionUniqueName="[Data]" displayFolder="" count="0" memberValueDatatype="5" unbalanced="0"/>
    <cacheHierarchy uniqueName="[Data].[Invoice Date (Month Index)]" caption="Invoice Date (Month Index)" attribute="1" defaultMemberUniqueName="[Data].[Invoice Date (Month Index)].[All]" allUniqueName="[Data].[Invoice Date (Month Index)].[All]" dimensionUniqueName="[Data]" displayFolder="" count="0" memberValueDatatype="20" unbalanced="0" hidden="1"/>
    <cacheHierarchy uniqueName="[Measures].[Sum of Total Sales]" caption="Sum of Total Sales" measure="1" displayFolder="" measureGroup="Data" count="0" oneField="1">
      <fieldsUsage count="1">
        <fieldUsage x="1"/>
      </fieldsUsage>
      <extLst>
        <ext xmlns:x15="http://schemas.microsoft.com/office/spreadsheetml/2010/11/main" uri="{B97F6D7D-B522-45F9-BDA1-12C45D357490}">
          <x15:cacheHierarchy aggregatedColumn="9"/>
        </ext>
      </extLst>
    </cacheHierarchy>
    <cacheHierarchy uniqueName="[Measures].[&quot;Total COGS&quot;]" caption="&quot;Total COGS&quot;" measure="1" displayFolder="" measureGroup="Data" count="0"/>
    <cacheHierarchy uniqueName="[Measures].[total unit sold]" caption="total unit sold" measure="1" displayFolder="" measureGroup="Data" count="0"/>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Badawy" refreshedDate="45704.954554976852" backgroundQuery="1" createdVersion="8" refreshedVersion="8" minRefreshableVersion="3" recordCount="0" supportSubquery="1" supportAdvancedDrill="1" xr:uid="{1B01CEE9-49F0-49EF-B409-16441C3B7230}">
  <cacheSource type="external" connectionId="2"/>
  <cacheFields count="2">
    <cacheField name="[Measures].[&quot;Total COGS&quot;]" caption="&quot;Total COGS&quot;" numFmtId="0" hierarchy="19" level="32767"/>
    <cacheField name="[Data].[State].[State]" caption="State" numFmtId="0" hierarchy="4" level="1">
      <sharedItems containsSemiMixedTypes="0" containsNonDate="0" containsString="0"/>
    </cacheField>
  </cacheFields>
  <cacheHierarchies count="23">
    <cacheHierarchy uniqueName="[Data].[Retailer]" caption="Retailer" attribute="1" defaultMemberUniqueName="[Data].[Retailer].[All]" allUniqueName="[Data].[Retailer].[All]" dimensionUniqueName="[Data]" displayFolder="" count="2" memberValueDatatype="130" unbalanced="0"/>
    <cacheHierarchy uniqueName="[Data].[Retailer ID]" caption="Retailer ID" attribute="1" defaultMemberUniqueName="[Data].[Retailer ID].[All]" allUniqueName="[Data].[Retailer ID].[All]" dimensionUniqueName="[Data]" displayFolder="" count="0" memberValueDatatype="20" unbalanced="0"/>
    <cacheHierarchy uniqueName="[Data].[Invoice Date]" caption="Invoice Date" attribute="1" time="1" defaultMemberUniqueName="[Data].[Invoice Date].[All]" allUniqueName="[Data].[Invoice Date].[All]" dimensionUniqueName="[Data]" displayFolder="" count="0" memberValueDatatype="7" unbalanced="0"/>
    <cacheHierarchy uniqueName="[Data].[Region]" caption="Region" attribute="1" defaultMemberUniqueName="[Data].[Region].[All]" allUniqueName="[Data].[Region].[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1"/>
      </fieldsUsage>
    </cacheHierarchy>
    <cacheHierarchy uniqueName="[Data].[City]" caption="City" attribute="1" defaultMemberUniqueName="[Data].[City].[All]" allUniqueName="[Data].[City].[All]" dimensionUniqueName="[Data]" displayFolder="" count="0" memberValueDatatype="130" unbalanced="0"/>
    <cacheHierarchy uniqueName="[Data].[Product]" caption="Product" attribute="1" defaultMemberUniqueName="[Data].[Product].[All]" allUniqueName="[Data].[Product].[All]" dimensionUniqueName="[Data]" displayFolder="" count="0" memberValueDatatype="130" unbalanced="0"/>
    <cacheHierarchy uniqueName="[Data].[Price per Unit]" caption="Price per Unit" attribute="1" defaultMemberUniqueName="[Data].[Price per Unit].[All]" allUniqueName="[Data].[Price per Unit].[All]" dimensionUniqueName="[Data]" displayFolder="" count="0" memberValueDatatype="5" unbalanced="0"/>
    <cacheHierarchy uniqueName="[Data].[Units Sold]" caption="Units Sold" attribute="1" defaultMemberUniqueName="[Data].[Units Sold].[All]" allUniqueName="[Data].[Units Sold].[All]" dimensionUniqueName="[Data]" displayFolder="" count="0" memberValueDatatype="20" unbalanced="0"/>
    <cacheHierarchy uniqueName="[Data].[Total Sales]" caption="Total Sales" attribute="1" defaultMemberUniqueName="[Data].[Total Sales].[All]" allUniqueName="[Data].[Total Sales].[All]" dimensionUniqueName="[Data]" displayFolder="" count="0" memberValueDatatype="5" unbalanced="0"/>
    <cacheHierarchy uniqueName="[Data].[Operating Profit]" caption="Operating Profit" attribute="1" defaultMemberUniqueName="[Data].[Operating Profit].[All]" allUniqueName="[Data].[Operating Profit].[All]" dimensionUniqueName="[Data]" displayFolder="" count="0" memberValueDatatype="5" unbalanced="0"/>
    <cacheHierarchy uniqueName="[Data].[Operating Margin]" caption="Operating Margin" attribute="1" defaultMemberUniqueName="[Data].[Operating Margin].[All]" allUniqueName="[Data].[Operating Margin].[All]" dimensionUniqueName="[Data]" displayFolder="" count="0" memberValueDatatype="5" unbalanced="0"/>
    <cacheHierarchy uniqueName="[Data].[Sales Method]" caption="Sales Method" attribute="1" defaultMemberUniqueName="[Data].[Sales Method].[All]" allUniqueName="[Data].[Sales Method].[All]" dimensionUniqueName="[Data]" displayFolder="" count="0" memberValueDatatype="130" unbalanced="0"/>
    <cacheHierarchy uniqueName="[Data].[Invoice Date (Year)]" caption="Invoice Date (Year)" attribute="1" defaultMemberUniqueName="[Data].[Invoice Date (Year)].[All]" allUniqueName="[Data].[Invoice Date (Year)].[All]" dimensionUniqueName="[Data]" displayFolder="" count="0" memberValueDatatype="130" unbalanced="0"/>
    <cacheHierarchy uniqueName="[Data].[Invoice Date (Quarter)]" caption="Invoice Date (Quarter)" attribute="1" defaultMemberUniqueName="[Data].[Invoice Date (Quarter)].[All]" allUniqueName="[Data].[Invoice Date (Quarter)].[All]" dimensionUniqueName="[Data]" displayFolder="" count="2" memberValueDatatype="130" unbalanced="0"/>
    <cacheHierarchy uniqueName="[Data].[Invoice Date (Month)]" caption="Invoice Date (Month)" attribute="1" defaultMemberUniqueName="[Data].[Invoice Date (Month)].[All]" allUniqueName="[Data].[Invoice Date (Month)].[All]" dimensionUniqueName="[Data]" displayFolder="" count="2" memberValueDatatype="130" unbalanced="0"/>
    <cacheHierarchy uniqueName="[Data].[COGS]" caption="COGS" attribute="1" defaultMemberUniqueName="[Data].[COGS].[All]" allUniqueName="[Data].[COGS].[All]" dimensionUniqueName="[Data]" displayFolder="" count="0" memberValueDatatype="5" unbalanced="0"/>
    <cacheHierarchy uniqueName="[Data].[Invoice Date (Month Index)]" caption="Invoice Date (Month Index)" attribute="1" defaultMemberUniqueName="[Data].[Invoice Date (Month Index)].[All]" allUniqueName="[Data].[Invoice Date (Month Index)].[All]" dimensionUniqueName="[Data]" displayFolder="" count="0" memberValueDatatype="20" unbalanced="0" hidden="1"/>
    <cacheHierarchy uniqueName="[Measures].[Sum of Total Sales]" caption="Sum of Total Sales" measure="1" displayFolder="" measureGroup="Data" count="0">
      <extLst>
        <ext xmlns:x15="http://schemas.microsoft.com/office/spreadsheetml/2010/11/main" uri="{B97F6D7D-B522-45F9-BDA1-12C45D357490}">
          <x15:cacheHierarchy aggregatedColumn="9"/>
        </ext>
      </extLst>
    </cacheHierarchy>
    <cacheHierarchy uniqueName="[Measures].[&quot;Total COGS&quot;]" caption="&quot;Total COGS&quot;" measure="1" displayFolder="" measureGroup="Data" count="0" oneField="1">
      <fieldsUsage count="1">
        <fieldUsage x="0"/>
      </fieldsUsage>
    </cacheHierarchy>
    <cacheHierarchy uniqueName="[Measures].[total unit sold]" caption="total unit sold" measure="1" displayFolder="" measureGroup="Data" count="0"/>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Badawy" refreshedDate="45704.954555208336" backgroundQuery="1" createdVersion="8" refreshedVersion="8" minRefreshableVersion="3" recordCount="0" supportSubquery="1" supportAdvancedDrill="1" xr:uid="{63EEAF83-76C5-48BD-88BF-58120C3FCEBE}">
  <cacheSource type="external" connectionId="2"/>
  <cacheFields count="2">
    <cacheField name="[Measures].[total unit sold]" caption="total unit sold" numFmtId="0" hierarchy="20" level="32767"/>
    <cacheField name="[Data].[State].[State]" caption="State" numFmtId="0" hierarchy="4" level="1">
      <sharedItems containsSemiMixedTypes="0" containsNonDate="0" containsString="0"/>
    </cacheField>
  </cacheFields>
  <cacheHierarchies count="23">
    <cacheHierarchy uniqueName="[Data].[Retailer]" caption="Retailer" attribute="1" defaultMemberUniqueName="[Data].[Retailer].[All]" allUniqueName="[Data].[Retailer].[All]" dimensionUniqueName="[Data]" displayFolder="" count="2" memberValueDatatype="130" unbalanced="0"/>
    <cacheHierarchy uniqueName="[Data].[Retailer ID]" caption="Retailer ID" attribute="1" defaultMemberUniqueName="[Data].[Retailer ID].[All]" allUniqueName="[Data].[Retailer ID].[All]" dimensionUniqueName="[Data]" displayFolder="" count="0" memberValueDatatype="20" unbalanced="0"/>
    <cacheHierarchy uniqueName="[Data].[Invoice Date]" caption="Invoice Date" attribute="1" time="1" defaultMemberUniqueName="[Data].[Invoice Date].[All]" allUniqueName="[Data].[Invoice Date].[All]" dimensionUniqueName="[Data]" displayFolder="" count="0" memberValueDatatype="7" unbalanced="0"/>
    <cacheHierarchy uniqueName="[Data].[Region]" caption="Region" attribute="1" defaultMemberUniqueName="[Data].[Region].[All]" allUniqueName="[Data].[Region].[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1"/>
      </fieldsUsage>
    </cacheHierarchy>
    <cacheHierarchy uniqueName="[Data].[City]" caption="City" attribute="1" defaultMemberUniqueName="[Data].[City].[All]" allUniqueName="[Data].[City].[All]" dimensionUniqueName="[Data]" displayFolder="" count="0" memberValueDatatype="130" unbalanced="0"/>
    <cacheHierarchy uniqueName="[Data].[Product]" caption="Product" attribute="1" defaultMemberUniqueName="[Data].[Product].[All]" allUniqueName="[Data].[Product].[All]" dimensionUniqueName="[Data]" displayFolder="" count="0" memberValueDatatype="130" unbalanced="0"/>
    <cacheHierarchy uniqueName="[Data].[Price per Unit]" caption="Price per Unit" attribute="1" defaultMemberUniqueName="[Data].[Price per Unit].[All]" allUniqueName="[Data].[Price per Unit].[All]" dimensionUniqueName="[Data]" displayFolder="" count="0" memberValueDatatype="5" unbalanced="0"/>
    <cacheHierarchy uniqueName="[Data].[Units Sold]" caption="Units Sold" attribute="1" defaultMemberUniqueName="[Data].[Units Sold].[All]" allUniqueName="[Data].[Units Sold].[All]" dimensionUniqueName="[Data]" displayFolder="" count="0" memberValueDatatype="20" unbalanced="0"/>
    <cacheHierarchy uniqueName="[Data].[Total Sales]" caption="Total Sales" attribute="1" defaultMemberUniqueName="[Data].[Total Sales].[All]" allUniqueName="[Data].[Total Sales].[All]" dimensionUniqueName="[Data]" displayFolder="" count="0" memberValueDatatype="5" unbalanced="0"/>
    <cacheHierarchy uniqueName="[Data].[Operating Profit]" caption="Operating Profit" attribute="1" defaultMemberUniqueName="[Data].[Operating Profit].[All]" allUniqueName="[Data].[Operating Profit].[All]" dimensionUniqueName="[Data]" displayFolder="" count="0" memberValueDatatype="5" unbalanced="0"/>
    <cacheHierarchy uniqueName="[Data].[Operating Margin]" caption="Operating Margin" attribute="1" defaultMemberUniqueName="[Data].[Operating Margin].[All]" allUniqueName="[Data].[Operating Margin].[All]" dimensionUniqueName="[Data]" displayFolder="" count="0" memberValueDatatype="5" unbalanced="0"/>
    <cacheHierarchy uniqueName="[Data].[Sales Method]" caption="Sales Method" attribute="1" defaultMemberUniqueName="[Data].[Sales Method].[All]" allUniqueName="[Data].[Sales Method].[All]" dimensionUniqueName="[Data]" displayFolder="" count="0" memberValueDatatype="130" unbalanced="0"/>
    <cacheHierarchy uniqueName="[Data].[Invoice Date (Year)]" caption="Invoice Date (Year)" attribute="1" defaultMemberUniqueName="[Data].[Invoice Date (Year)].[All]" allUniqueName="[Data].[Invoice Date (Year)].[All]" dimensionUniqueName="[Data]" displayFolder="" count="0" memberValueDatatype="130" unbalanced="0"/>
    <cacheHierarchy uniqueName="[Data].[Invoice Date (Quarter)]" caption="Invoice Date (Quarter)" attribute="1" defaultMemberUniqueName="[Data].[Invoice Date (Quarter)].[All]" allUniqueName="[Data].[Invoice Date (Quarter)].[All]" dimensionUniqueName="[Data]" displayFolder="" count="2" memberValueDatatype="130" unbalanced="0"/>
    <cacheHierarchy uniqueName="[Data].[Invoice Date (Month)]" caption="Invoice Date (Month)" attribute="1" defaultMemberUniqueName="[Data].[Invoice Date (Month)].[All]" allUniqueName="[Data].[Invoice Date (Month)].[All]" dimensionUniqueName="[Data]" displayFolder="" count="2" memberValueDatatype="130" unbalanced="0"/>
    <cacheHierarchy uniqueName="[Data].[COGS]" caption="COGS" attribute="1" defaultMemberUniqueName="[Data].[COGS].[All]" allUniqueName="[Data].[COGS].[All]" dimensionUniqueName="[Data]" displayFolder="" count="0" memberValueDatatype="5" unbalanced="0"/>
    <cacheHierarchy uniqueName="[Data].[Invoice Date (Month Index)]" caption="Invoice Date (Month Index)" attribute="1" defaultMemberUniqueName="[Data].[Invoice Date (Month Index)].[All]" allUniqueName="[Data].[Invoice Date (Month Index)].[All]" dimensionUniqueName="[Data]" displayFolder="" count="0" memberValueDatatype="20" unbalanced="0" hidden="1"/>
    <cacheHierarchy uniqueName="[Measures].[Sum of Total Sales]" caption="Sum of Total Sales" measure="1" displayFolder="" measureGroup="Data" count="0">
      <extLst>
        <ext xmlns:x15="http://schemas.microsoft.com/office/spreadsheetml/2010/11/main" uri="{B97F6D7D-B522-45F9-BDA1-12C45D357490}">
          <x15:cacheHierarchy aggregatedColumn="9"/>
        </ext>
      </extLst>
    </cacheHierarchy>
    <cacheHierarchy uniqueName="[Measures].[&quot;Total COGS&quot;]" caption="&quot;Total COGS&quot;" measure="1" displayFolder="" measureGroup="Data" count="0"/>
    <cacheHierarchy uniqueName="[Measures].[total unit sold]" caption="total unit sold" measure="1" displayFolder="" measureGroup="Data" count="0" oneField="1">
      <fieldsUsage count="1">
        <fieldUsage x="0"/>
      </fieldsUsage>
    </cacheHierarchy>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Badawy" refreshedDate="45704.954554745367" backgroundQuery="1" createdVersion="8" refreshedVersion="8" minRefreshableVersion="3" recordCount="0" supportSubquery="1" supportAdvancedDrill="1" xr:uid="{C6D56847-895C-4F29-9A6F-5EB1955EDB9D}">
  <cacheSource type="external" connectionId="2"/>
  <cacheFields count="2">
    <cacheField name="[Data].[State].[State]" caption="State" numFmtId="0" hierarchy="4" level="1">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Total Sales]" caption="Sum of Total Sales" numFmtId="0" hierarchy="18" level="32767"/>
  </cacheFields>
  <cacheHierarchies count="23">
    <cacheHierarchy uniqueName="[Data].[Retailer]" caption="Retailer" attribute="1" defaultMemberUniqueName="[Data].[Retailer].[All]" allUniqueName="[Data].[Retailer].[All]" dimensionUniqueName="[Data]" displayFolder="" count="2" memberValueDatatype="130" unbalanced="0"/>
    <cacheHierarchy uniqueName="[Data].[Retailer ID]" caption="Retailer ID" attribute="1" defaultMemberUniqueName="[Data].[Retailer ID].[All]" allUniqueName="[Data].[Retailer ID].[All]" dimensionUniqueName="[Data]" displayFolder="" count="0" memberValueDatatype="20" unbalanced="0"/>
    <cacheHierarchy uniqueName="[Data].[Invoice Date]" caption="Invoice Date" attribute="1" time="1" defaultMemberUniqueName="[Data].[Invoice Date].[All]" allUniqueName="[Data].[Invoice Date].[All]" dimensionUniqueName="[Data]" displayFolder="" count="0" memberValueDatatype="7" unbalanced="0"/>
    <cacheHierarchy uniqueName="[Data].[Region]" caption="Region" attribute="1" defaultMemberUniqueName="[Data].[Region].[All]" allUniqueName="[Data].[Region].[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0"/>
      </fieldsUsage>
    </cacheHierarchy>
    <cacheHierarchy uniqueName="[Data].[City]" caption="City" attribute="1" defaultMemberUniqueName="[Data].[City].[All]" allUniqueName="[Data].[City].[All]" dimensionUniqueName="[Data]" displayFolder="" count="0" memberValueDatatype="130" unbalanced="0"/>
    <cacheHierarchy uniqueName="[Data].[Product]" caption="Product" attribute="1" defaultMemberUniqueName="[Data].[Product].[All]" allUniqueName="[Data].[Product].[All]" dimensionUniqueName="[Data]" displayFolder="" count="0" memberValueDatatype="130" unbalanced="0"/>
    <cacheHierarchy uniqueName="[Data].[Price per Unit]" caption="Price per Unit" attribute="1" defaultMemberUniqueName="[Data].[Price per Unit].[All]" allUniqueName="[Data].[Price per Unit].[All]" dimensionUniqueName="[Data]" displayFolder="" count="0" memberValueDatatype="5" unbalanced="0"/>
    <cacheHierarchy uniqueName="[Data].[Units Sold]" caption="Units Sold" attribute="1" defaultMemberUniqueName="[Data].[Units Sold].[All]" allUniqueName="[Data].[Units Sold].[All]" dimensionUniqueName="[Data]" displayFolder="" count="0" memberValueDatatype="20" unbalanced="0"/>
    <cacheHierarchy uniqueName="[Data].[Total Sales]" caption="Total Sales" attribute="1" defaultMemberUniqueName="[Data].[Total Sales].[All]" allUniqueName="[Data].[Total Sales].[All]" dimensionUniqueName="[Data]" displayFolder="" count="0" memberValueDatatype="5" unbalanced="0"/>
    <cacheHierarchy uniqueName="[Data].[Operating Profit]" caption="Operating Profit" attribute="1" defaultMemberUniqueName="[Data].[Operating Profit].[All]" allUniqueName="[Data].[Operating Profit].[All]" dimensionUniqueName="[Data]" displayFolder="" count="0" memberValueDatatype="5" unbalanced="0"/>
    <cacheHierarchy uniqueName="[Data].[Operating Margin]" caption="Operating Margin" attribute="1" defaultMemberUniqueName="[Data].[Operating Margin].[All]" allUniqueName="[Data].[Operating Margin].[All]" dimensionUniqueName="[Data]" displayFolder="" count="0" memberValueDatatype="5" unbalanced="0"/>
    <cacheHierarchy uniqueName="[Data].[Sales Method]" caption="Sales Method" attribute="1" defaultMemberUniqueName="[Data].[Sales Method].[All]" allUniqueName="[Data].[Sales Method].[All]" dimensionUniqueName="[Data]" displayFolder="" count="0" memberValueDatatype="130" unbalanced="0"/>
    <cacheHierarchy uniqueName="[Data].[Invoice Date (Year)]" caption="Invoice Date (Year)" attribute="1" defaultMemberUniqueName="[Data].[Invoice Date (Year)].[All]" allUniqueName="[Data].[Invoice Date (Year)].[All]" dimensionUniqueName="[Data]" displayFolder="" count="0" memberValueDatatype="130" unbalanced="0"/>
    <cacheHierarchy uniqueName="[Data].[Invoice Date (Quarter)]" caption="Invoice Date (Quarter)" attribute="1" defaultMemberUniqueName="[Data].[Invoice Date (Quarter)].[All]" allUniqueName="[Data].[Invoice Date (Quarter)].[All]" dimensionUniqueName="[Data]" displayFolder="" count="2" memberValueDatatype="130" unbalanced="0"/>
    <cacheHierarchy uniqueName="[Data].[Invoice Date (Month)]" caption="Invoice Date (Month)" attribute="1" defaultMemberUniqueName="[Data].[Invoice Date (Month)].[All]" allUniqueName="[Data].[Invoice Date (Month)].[All]" dimensionUniqueName="[Data]" displayFolder="" count="2" memberValueDatatype="130" unbalanced="0"/>
    <cacheHierarchy uniqueName="[Data].[COGS]" caption="COGS" attribute="1" defaultMemberUniqueName="[Data].[COGS].[All]" allUniqueName="[Data].[COGS].[All]" dimensionUniqueName="[Data]" displayFolder="" count="0" memberValueDatatype="5" unbalanced="0"/>
    <cacheHierarchy uniqueName="[Data].[Invoice Date (Month Index)]" caption="Invoice Date (Month Index)" attribute="1" defaultMemberUniqueName="[Data].[Invoice Date (Month Index)].[All]" allUniqueName="[Data].[Invoice Date (Month Index)].[All]" dimensionUniqueName="[Data]" displayFolder="" count="0" memberValueDatatype="20" unbalanced="0" hidden="1"/>
    <cacheHierarchy uniqueName="[Measures].[Sum of Total Sales]" caption="Sum of Total Sales" measure="1" displayFolder="" measureGroup="Data" count="0" oneField="1">
      <fieldsUsage count="1">
        <fieldUsage x="1"/>
      </fieldsUsage>
      <extLst>
        <ext xmlns:x15="http://schemas.microsoft.com/office/spreadsheetml/2010/11/main" uri="{B97F6D7D-B522-45F9-BDA1-12C45D357490}">
          <x15:cacheHierarchy aggregatedColumn="9"/>
        </ext>
      </extLst>
    </cacheHierarchy>
    <cacheHierarchy uniqueName="[Measures].[&quot;Total COGS&quot;]" caption="&quot;Total COGS&quot;" measure="1" displayFolder="" measureGroup="Data" count="0"/>
    <cacheHierarchy uniqueName="[Measures].[total unit sold]" caption="total unit sold" measure="1" displayFolder="" measureGroup="Data" count="0"/>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Badawy" refreshedDate="45704.950842129627" backgroundQuery="1" createdVersion="3" refreshedVersion="8" minRefreshableVersion="3" recordCount="0" supportSubquery="1" supportAdvancedDrill="1" xr:uid="{9A80D636-DC31-4A8B-ACE8-EAB050CFAB83}">
  <cacheSource type="external" connectionId="2">
    <extLst>
      <ext xmlns:x14="http://schemas.microsoft.com/office/spreadsheetml/2009/9/main" uri="{F057638F-6D5F-4e77-A914-E7F072B9BCA8}">
        <x14:sourceConnection name="ThisWorkbookDataModel"/>
      </ext>
    </extLst>
  </cacheSource>
  <cacheFields count="0"/>
  <cacheHierarchies count="23">
    <cacheHierarchy uniqueName="[Data].[Retailer]" caption="Retailer" attribute="1" defaultMemberUniqueName="[Data].[Retailer].[All]" allUniqueName="[Data].[Retailer].[All]" dimensionUniqueName="[Data]" displayFolder="" count="2" memberValueDatatype="130" unbalanced="0"/>
    <cacheHierarchy uniqueName="[Data].[Retailer ID]" caption="Retailer ID" attribute="1" defaultMemberUniqueName="[Data].[Retailer ID].[All]" allUniqueName="[Data].[Retailer ID].[All]" dimensionUniqueName="[Data]" displayFolder="" count="0" memberValueDatatype="20" unbalanced="0"/>
    <cacheHierarchy uniqueName="[Data].[Invoice Date]" caption="Invoice Date" attribute="1" time="1" defaultMemberUniqueName="[Data].[Invoice Date].[All]" allUniqueName="[Data].[Invoice Date].[All]" dimensionUniqueName="[Data]" displayFolder="" count="0" memberValueDatatype="7" unbalanced="0"/>
    <cacheHierarchy uniqueName="[Data].[Region]" caption="Region" attribute="1" defaultMemberUniqueName="[Data].[Region].[All]" allUniqueName="[Data].[Region].[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City]" caption="City" attribute="1" defaultMemberUniqueName="[Data].[City].[All]" allUniqueName="[Data].[City].[All]" dimensionUniqueName="[Data]" displayFolder="" count="0" memberValueDatatype="130" unbalanced="0"/>
    <cacheHierarchy uniqueName="[Data].[Product]" caption="Product" attribute="1" defaultMemberUniqueName="[Data].[Product].[All]" allUniqueName="[Data].[Product].[All]" dimensionUniqueName="[Data]" displayFolder="" count="0" memberValueDatatype="130" unbalanced="0"/>
    <cacheHierarchy uniqueName="[Data].[Price per Unit]" caption="Price per Unit" attribute="1" defaultMemberUniqueName="[Data].[Price per Unit].[All]" allUniqueName="[Data].[Price per Unit].[All]" dimensionUniqueName="[Data]" displayFolder="" count="0" memberValueDatatype="5" unbalanced="0"/>
    <cacheHierarchy uniqueName="[Data].[Units Sold]" caption="Units Sold" attribute="1" defaultMemberUniqueName="[Data].[Units Sold].[All]" allUniqueName="[Data].[Units Sold].[All]" dimensionUniqueName="[Data]" displayFolder="" count="0" memberValueDatatype="20" unbalanced="0"/>
    <cacheHierarchy uniqueName="[Data].[Total Sales]" caption="Total Sales" attribute="1" defaultMemberUniqueName="[Data].[Total Sales].[All]" allUniqueName="[Data].[Total Sales].[All]" dimensionUniqueName="[Data]" displayFolder="" count="0" memberValueDatatype="5" unbalanced="0"/>
    <cacheHierarchy uniqueName="[Data].[Operating Profit]" caption="Operating Profit" attribute="1" defaultMemberUniqueName="[Data].[Operating Profit].[All]" allUniqueName="[Data].[Operating Profit].[All]" dimensionUniqueName="[Data]" displayFolder="" count="0" memberValueDatatype="5" unbalanced="0"/>
    <cacheHierarchy uniqueName="[Data].[Operating Margin]" caption="Operating Margin" attribute="1" defaultMemberUniqueName="[Data].[Operating Margin].[All]" allUniqueName="[Data].[Operating Margin].[All]" dimensionUniqueName="[Data]" displayFolder="" count="0" memberValueDatatype="5" unbalanced="0"/>
    <cacheHierarchy uniqueName="[Data].[Sales Method]" caption="Sales Method" attribute="1" defaultMemberUniqueName="[Data].[Sales Method].[All]" allUniqueName="[Data].[Sales Method].[All]" dimensionUniqueName="[Data]" displayFolder="" count="0" memberValueDatatype="130" unbalanced="0"/>
    <cacheHierarchy uniqueName="[Data].[Invoice Date (Year)]" caption="Invoice Date (Year)" attribute="1" defaultMemberUniqueName="[Data].[Invoice Date (Year)].[All]" allUniqueName="[Data].[Invoice Date (Year)].[All]" dimensionUniqueName="[Data]" displayFolder="" count="0" memberValueDatatype="130" unbalanced="0"/>
    <cacheHierarchy uniqueName="[Data].[Invoice Date (Quarter)]" caption="Invoice Date (Quarter)" attribute="1" defaultMemberUniqueName="[Data].[Invoice Date (Quarter)].[All]" allUniqueName="[Data].[Invoice Date (Quarter)].[All]" dimensionUniqueName="[Data]" displayFolder="" count="2" memberValueDatatype="130" unbalanced="0"/>
    <cacheHierarchy uniqueName="[Data].[Invoice Date (Month)]" caption="Invoice Date (Month)" attribute="1" defaultMemberUniqueName="[Data].[Invoice Date (Month)].[All]" allUniqueName="[Data].[Invoice Date (Month)].[All]" dimensionUniqueName="[Data]" displayFolder="" count="2" memberValueDatatype="130" unbalanced="0"/>
    <cacheHierarchy uniqueName="[Data].[COGS]" caption="COGS" attribute="1" defaultMemberUniqueName="[Data].[COGS].[All]" allUniqueName="[Data].[COGS].[All]" dimensionUniqueName="[Data]" displayFolder="" count="0" memberValueDatatype="5" unbalanced="0"/>
    <cacheHierarchy uniqueName="[Data].[Invoice Date (Month Index)]" caption="Invoice Date (Month Index)" attribute="1" defaultMemberUniqueName="[Data].[Invoice Date (Month Index)].[All]" allUniqueName="[Data].[Invoice Date (Month Index)].[All]" dimensionUniqueName="[Data]" displayFolder="" count="0" memberValueDatatype="20" unbalanced="0" hidden="1"/>
    <cacheHierarchy uniqueName="[Measures].[Sum of Total Sales]" caption="Sum of Total Sales" measure="1" displayFolder="" measureGroup="Data" count="0">
      <extLst>
        <ext xmlns:x15="http://schemas.microsoft.com/office/spreadsheetml/2010/11/main" uri="{B97F6D7D-B522-45F9-BDA1-12C45D357490}">
          <x15:cacheHierarchy aggregatedColumn="9"/>
        </ext>
      </extLst>
    </cacheHierarchy>
    <cacheHierarchy uniqueName="[Measures].[&quot;Total COGS&quot;]" caption="&quot;Total COGS&quot;" measure="1" displayFolder="" measureGroup="Data" count="0"/>
    <cacheHierarchy uniqueName="[Measures].[total unit sold]" caption="total unit sold" measure="1" displayFolder="" measureGroup="Data" count="0"/>
    <cacheHierarchy uniqueName="[Measures].[__XL_Count Data]" caption="__XL_Count Data" measure="1" displayFolder="" measureGroup="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6046249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94D817-E368-47E3-BE8F-C558FD0AF4AE}" name="PivotTable1" cacheId="1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6"/>
  </dataFields>
  <formats count="1">
    <format dxfId="5">
      <pivotArea outline="0" collapsedLevelsAreSubtotals="1" fieldPosition="0"/>
    </format>
  </formats>
  <pivotHierarchies count="23">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0BB4B6-A906-4CE5-9FEA-FEC90D69790A}" name="PivotTable2" cacheId="116" applyNumberFormats="0" applyBorderFormats="0" applyFontFormats="0" applyPatternFormats="0" applyAlignmentFormats="0" applyWidthHeightFormats="1" dataCaption="Values" tag="b8d3d7ed-43cd-4aff-9616-618853992bf8" updatedVersion="8" minRefreshableVersion="3" useAutoFormatting="1" itemPrintTitles="1" createdVersion="8" indent="0" outline="1" outlineData="1" multipleFieldFilters="0">
  <location ref="C4:C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23">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796F11-2731-402E-85BB-DFCE96055BE0}" name="PivotTable4" cacheId="1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5:C12" firstHeaderRow="1" firstDataRow="1" firstDataCol="1"/>
  <pivotFields count="3">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7">
    <i>
      <x v="4"/>
    </i>
    <i>
      <x/>
    </i>
    <i>
      <x v="2"/>
    </i>
    <i>
      <x v="3"/>
    </i>
    <i>
      <x v="1"/>
    </i>
    <i>
      <x v="5"/>
    </i>
    <i t="grand">
      <x/>
    </i>
  </rowItems>
  <colItems count="1">
    <i/>
  </colItems>
  <dataFields count="1">
    <dataField name="Sum of Total Sales" fld="1" baseField="0" baseItem="0" numFmtId="4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3">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Dashboard-START.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CD370B-9E45-4D52-A854-76AB3DC5A1EF}" name="PivotTable5" cacheId="109" applyNumberFormats="0" applyBorderFormats="0" applyFontFormats="0" applyPatternFormats="0" applyAlignmentFormats="0" applyWidthHeightFormats="1" dataCaption="Values" tag="df642bbe-c2ae-4fa0-b498-f0fd723fdf54" updatedVersion="8" minRefreshableVersion="3" useAutoFormatting="1" itemPrintTitles="1" createdVersion="8" indent="0" outline="1" outlineData="1" multipleFieldFilters="0" chartFormat="6">
  <location ref="B2:C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i>
    <i>
      <x v="2"/>
    </i>
    <i>
      <x v="1"/>
    </i>
    <i t="grand">
      <x/>
    </i>
  </rowItems>
  <colItems count="1">
    <i/>
  </colItems>
  <dataFields count="1">
    <dataField name="Sum of Total Sales" fld="1" baseField="0" baseItem="0" numFmtId="42"/>
  </dataFields>
  <chartFormats count="8">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5" format="7">
      <pivotArea type="data" outline="0" fieldPosition="0">
        <references count="2">
          <reference field="4294967294" count="1" selected="0">
            <x v="0"/>
          </reference>
          <reference field="0" count="1" selected="0">
            <x v="2"/>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s>
  <pivotHierarchies count="23">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Dashboard-START.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1CC921-3012-4352-8E7F-C0CD6442B8B6}" name="PivotTable3"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2">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dataField="1" subtotalTop="0" showAll="0" defaultSubtotal="0"/>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 baseField="0" baseItem="0"/>
  </dataFields>
  <pivotHierarchies count="23">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Dashboard-START.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A14A7C-F34E-4E6E-B745-C3563AF22734}" name="PivotTable1"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29"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2">
        <item x="0"/>
        <item x="1"/>
      </items>
    </pivotField>
    <pivotField dataField="1" subtotalTop="0" showAll="0" defaultSubtotal="0"/>
    <pivotField allDrilled="1" subtotalTop="0" showAll="0" dataSourceSort="1" defaultSubtotal="0" defaultAttributeDrillState="1"/>
  </pivotFields>
  <rowFields count="2">
    <field x="1"/>
    <field x="0"/>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Items count="1">
    <i/>
  </colItems>
  <dataFields count="1">
    <dataField name="Sum of Total Sales" fld="2" baseField="0" baseItem="0"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3">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3"/>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Dashboard-START.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Quarter" xr10:uid="{5A706267-8799-4ED9-AC92-0CB6E918CE0C}" sourceName="[Data].[Invoice Date (Quarter)]">
  <pivotTables>
    <pivotTable tabId="6" name="PivotTable1"/>
    <pivotTable tabId="3" name="PivotTable4"/>
    <pivotTable tabId="4" name="PivotTable5"/>
    <pivotTable tabId="5" name="PivotTable3"/>
    <pivotTable tabId="8" name="PivotTable1"/>
    <pivotTable tabId="9" name="PivotTable2"/>
  </pivotTables>
  <data>
    <olap pivotCacheId="660462492">
      <levels count="2">
        <level uniqueName="[Data].[Invoice Date (Quarter)].[(All)]" sourceCaption="(All)" count="0"/>
        <level uniqueName="[Data].[Invoice Date (Quarter)].[Invoice Date (Quarter)]" sourceCaption="Invoice Date (Quarter)" count="4">
          <ranges>
            <range startItem="0">
              <i n="[Data].[Invoice Date (Quarter)].&amp;[Qtr1]" c="Qtr1"/>
              <i n="[Data].[Invoice Date (Quarter)].&amp;[Qtr2]" c="Qtr2"/>
              <i n="[Data].[Invoice Date (Quarter)].&amp;[Qtr3]" c="Qtr3"/>
              <i n="[Data].[Invoice Date (Quarter)].&amp;[Qtr4]" c="Qtr4"/>
            </range>
          </ranges>
        </level>
      </levels>
      <selections count="1">
        <selection n="[Data].[Invoice Date (Quart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Month" xr10:uid="{E4F31644-6B8F-4E03-8C6A-015C57EF1A79}" sourceName="[Data].[Invoice Date (Month)]">
  <pivotTables>
    <pivotTable tabId="6" name="PivotTable1"/>
    <pivotTable tabId="3" name="PivotTable4"/>
    <pivotTable tabId="4" name="PivotTable5"/>
    <pivotTable tabId="5" name="PivotTable3"/>
    <pivotTable tabId="8" name="PivotTable1"/>
    <pivotTable tabId="9" name="PivotTable2"/>
  </pivotTables>
  <data>
    <olap pivotCacheId="660462492">
      <levels count="2">
        <level uniqueName="[Data].[Invoice Date (Month)].[(All)]" sourceCaption="(All)" count="0"/>
        <level uniqueName="[Data].[Invoice Date (Month)].[Invoice Date (Month)]" sourceCaption="Invoice Date (Month)" count="12">
          <ranges>
            <range startItem="0">
              <i n="[Data].[Invoice Date (Month)].&amp;[Jan]" c="Jan"/>
              <i n="[Data].[Invoice Date (Month)].&amp;[Feb]" c="Feb"/>
              <i n="[Data].[Invoice Date (Month)].&amp;[Mar]" c="Mar"/>
              <i n="[Data].[Invoice Date (Month)].&amp;[Apr]" c="Apr"/>
              <i n="[Data].[Invoice Date (Month)].&amp;[May]" c="May"/>
              <i n="[Data].[Invoice Date (Month)].&amp;[Jun]" c="Jun"/>
              <i n="[Data].[Invoice Date (Month)].&amp;[Jul]" c="Jul"/>
              <i n="[Data].[Invoice Date (Month)].&amp;[Aug]" c="Aug"/>
              <i n="[Data].[Invoice Date (Month)].&amp;[Sep]" c="Sep"/>
              <i n="[Data].[Invoice Date (Month)].&amp;[Oct]" c="Oct"/>
              <i n="[Data].[Invoice Date (Month)].&amp;[Nov]" c="Nov"/>
              <i n="[Data].[Invoice Date (Month)].&amp;[Dec]" c="Dec"/>
            </range>
          </ranges>
        </level>
      </levels>
      <selections count="1">
        <selection n="[Data].[Invoice Date (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37C96BD9-4911-4B55-8ACE-B5AEADA02D60}" sourceName="[Data].[Retailer]">
  <pivotTables>
    <pivotTable tabId="6" name="PivotTable1"/>
    <pivotTable tabId="3" name="PivotTable4"/>
    <pivotTable tabId="4" name="PivotTable5"/>
    <pivotTable tabId="5" name="PivotTable3"/>
    <pivotTable tabId="8" name="PivotTable1"/>
    <pivotTable tabId="9" name="PivotTable2"/>
  </pivotTables>
  <data>
    <olap pivotCacheId="660462492">
      <levels count="2">
        <level uniqueName="[Data].[Retailer].[(All)]" sourceCaption="(All)" count="0"/>
        <level uniqueName="[Data].[Retailer].[Retailer]" sourceCaption="Retailer" count="6">
          <ranges>
            <range startItem="0">
              <i n="[Data].[Retailer].&amp;[Amazon]" c="Amazon"/>
              <i n="[Data].[Retailer].&amp;[Foot Locker]" c="Foot Locker"/>
              <i n="[Data].[Retailer].&amp;[Kohl's]" c="Kohl's"/>
              <i n="[Data].[Retailer].&amp;[Sports Direct]" c="Sports Direct"/>
              <i n="[Data].[Retailer].&amp;[Walmart]" c="Walmart"/>
              <i n="[Data].[Retailer].&amp;[West Gear]" c="West Gear"/>
            </range>
          </ranges>
        </level>
      </levels>
      <selections count="1">
        <selection n="[Data].[Retail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517FC7E-4DCC-4DE0-85E1-1203FCEAF595}" sourceName="[Data].[State]">
  <pivotTables>
    <pivotTable tabId="6" name="PivotTable1"/>
    <pivotTable tabId="3" name="PivotTable4"/>
    <pivotTable tabId="4" name="PivotTable5"/>
    <pivotTable tabId="5" name="PivotTable3"/>
    <pivotTable tabId="8" name="PivotTable1"/>
    <pivotTable tabId="9" name="PivotTable2"/>
  </pivotTables>
  <data>
    <olap pivotCacheId="660462492">
      <levels count="2">
        <level uniqueName="[Data].[State].[(All)]" sourceCaption="(All)" count="0"/>
        <level uniqueName="[Data].[State].[State]" sourceCaption="State" count="50">
          <ranges>
            <range startItem="0">
              <i n="[Data].[State].&amp;[Alabama]" c="Alabama"/>
              <i n="[Data].[State].&amp;[Alaska]" c="Alaska"/>
              <i n="[Data].[State].&amp;[Arizona]" c="Arizona"/>
              <i n="[Data].[State].&amp;[Arkansas]" c="Arkansas"/>
              <i n="[Data].[State].&amp;[California]" c="California"/>
              <i n="[Data].[State].&amp;[Colorado]" c="Colorado"/>
              <i n="[Data].[State].&amp;[Connecticut]" c="Connecticut"/>
              <i n="[Data].[State].&amp;[Delaware]" c="Delaware"/>
              <i n="[Data].[State].&amp;[Florida]" c="Florida"/>
              <i n="[Data].[State].&amp;[Georgia]" c="Georgia"/>
              <i n="[Data].[State].&amp;[Hawaii]" c="Hawaii"/>
              <i n="[Data].[State].&amp;[Idaho]" c="Idaho"/>
              <i n="[Data].[State].&amp;[Illinois]" c="Illinois"/>
              <i n="[Data].[State].&amp;[Indiana]" c="Indiana"/>
              <i n="[Data].[State].&amp;[Iowa]" c="Iowa"/>
              <i n="[Data].[State].&amp;[Kansas]" c="Kansas"/>
              <i n="[Data].[State].&amp;[Kentucky]" c="Kentucky"/>
              <i n="[Data].[State].&amp;[Louisiana]" c="Louisiana"/>
              <i n="[Data].[State].&amp;[Maine]" c="Maine"/>
              <i n="[Data].[State].&amp;[Maryland]" c="Maryland"/>
              <i n="[Data].[State].&amp;[Massachusetts]" c="Massachusetts"/>
              <i n="[Data].[State].&amp;[Michigan]" c="Michigan"/>
              <i n="[Data].[State].&amp;[Minnesota]" c="Minnesota"/>
              <i n="[Data].[State].&amp;[Mississippi]" c="Mississippi"/>
              <i n="[Data].[State].&amp;[Missouri]" c="Missouri"/>
              <i n="[Data].[State].&amp;[Montana]" c="Montana"/>
              <i n="[Data].[State].&amp;[Nebraska]" c="Nebraska"/>
              <i n="[Data].[State].&amp;[Nevada]" c="Nevada"/>
              <i n="[Data].[State].&amp;[New Hampshire]" c="New Hampshire"/>
              <i n="[Data].[State].&amp;[New Jersey]" c="New Jersey"/>
              <i n="[Data].[State].&amp;[New Mexico]" c="New Mexico"/>
              <i n="[Data].[State].&amp;[New York]" c="New York"/>
              <i n="[Data].[State].&amp;[North Carolina]" c="North Carolina"/>
              <i n="[Data].[State].&amp;[North Dakota]" c="North Dakota"/>
              <i n="[Data].[State].&amp;[Ohio]" c="Ohio"/>
              <i n="[Data].[State].&amp;[Oklahoma]" c="Oklahoma"/>
              <i n="[Data].[State].&amp;[Oregon]" c="Oregon"/>
              <i n="[Data].[State].&amp;[Pennsylvania]" c="Pennsylvania"/>
              <i n="[Data].[State].&amp;[Rhode Island]" c="Rhode Island"/>
              <i n="[Data].[State].&amp;[South Carolina]" c="South Carolina"/>
              <i n="[Data].[State].&amp;[South Dakota]" c="South Dakota"/>
              <i n="[Data].[State].&amp;[Tennessee]" c="Tennessee"/>
              <i n="[Data].[State].&amp;[Texas]" c="Texas"/>
              <i n="[Data].[State].&amp;[Utah]" c="Utah"/>
              <i n="[Data].[State].&amp;[Vermont]" c="Vermont"/>
              <i n="[Data].[State].&amp;[Virginia]" c="Virginia"/>
              <i n="[Data].[State].&amp;[Washington]" c="Washington"/>
              <i n="[Data].[State].&amp;[West Virginia]" c="West Virginia"/>
              <i n="[Data].[State].&amp;[Wisconsin]" c="Wisconsin"/>
              <i n="[Data].[State].&amp;[Wyoming]" c="Wyoming"/>
            </range>
          </ranges>
        </level>
      </levels>
      <selections count="1">
        <selection n="[Data].[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 Date (Quarter)" xr10:uid="{9B7A62C3-27A8-49A9-98EA-D7AC40345994}" cache="Slicer_Invoice_Date__Quarter" caption="Invoice Date (Quarter)" level="1" rowHeight="241300"/>
  <slicer name="Invoice Date (Month)" xr10:uid="{2CFE38AF-6627-4C0E-BD1A-E81C1EA293F7}" cache="Slicer_Invoice_Date__Month" caption="Invoice Date (Month)" level="1" rowHeight="241300"/>
  <slicer name="Retailer" xr10:uid="{FB14F6D8-C0DD-490C-81CA-04BFA2662D83}" cache="Slicer_Retailer" caption="Retailer" level="1" rowHeight="241300"/>
  <slicer name="State" xr10:uid="{8B15EF67-0903-4D24-86CB-0834857BE8D0}" cache="Slicer_State" caption="State"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749C3F-E8B3-4B9C-9FF2-538F6CE5E323}" name="Data" displayName="Data" ref="B5:O9653" totalsRowShown="0" headerRowDxfId="21" dataDxfId="20">
  <autoFilter ref="B5:O9653" xr:uid="{46749C3F-E8B3-4B9C-9FF2-538F6CE5E323}"/>
  <tableColumns count="14">
    <tableColumn id="1" xr3:uid="{2C7B1EB8-CC57-405F-AC10-A87D7B4DCDA9}" name="Retailer" dataDxfId="19"/>
    <tableColumn id="2" xr3:uid="{42C6DEA1-98F3-479E-B3FC-C1846C67FD60}" name="Retailer ID" dataDxfId="18"/>
    <tableColumn id="3" xr3:uid="{1697CE7D-F487-47E7-9510-1344E45405AD}" name="Invoice Date" dataDxfId="17"/>
    <tableColumn id="4" xr3:uid="{D34F7DC3-7AE6-415E-AA45-37B0AA512E84}" name="Region" dataDxfId="16"/>
    <tableColumn id="5" xr3:uid="{CEF7DC80-4CE0-47B8-AD1A-6B9F5C3258EA}" name="State" dataDxfId="15"/>
    <tableColumn id="6" xr3:uid="{5C256DBB-A10A-49DD-A6EA-DD509897A2A9}" name="City" dataDxfId="14"/>
    <tableColumn id="7" xr3:uid="{50FB0820-1979-44C0-907D-979AF3DA0021}" name="Product" dataDxfId="13"/>
    <tableColumn id="8" xr3:uid="{5698CDA1-96A0-4E92-922F-E4D540BDF632}" name="Price per Unit" dataDxfId="12"/>
    <tableColumn id="9" xr3:uid="{980D5F66-6ADE-4280-9FBE-7F8BC56A6E43}" name="Units Sold" dataDxfId="11"/>
    <tableColumn id="10" xr3:uid="{36C930E5-A1A6-4707-B4C4-8FDE4D270574}" name="Total Sales" dataDxfId="10"/>
    <tableColumn id="11" xr3:uid="{1BAF0061-F42D-4414-9E3D-1C14891F3208}" name="Operating Profit" dataDxfId="9"/>
    <tableColumn id="12" xr3:uid="{E84B40D7-6EC5-41A4-8BA9-8828510DCE0B}" name="Operating Margin" dataDxfId="8"/>
    <tableColumn id="13" xr3:uid="{C08D83B3-7CC0-4283-B536-E71B0E051B17}" name="Sales Method" dataDxfId="7"/>
    <tableColumn id="14" xr3:uid="{730B6E34-9485-41DC-B513-4FB356349DA9}" name="COGS" dataDxfId="6"/>
  </tableColumns>
  <tableStyleInfo name="TableStyleLight9"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70" zoomScaleNormal="70" workbookViewId="0">
      <selection activeCell="T10" sqref="T10"/>
    </sheetView>
  </sheetViews>
  <sheetFormatPr defaultColWidth="14.453125" defaultRowHeight="15" customHeight="1" x14ac:dyDescent="0.35"/>
  <cols>
    <col min="1" max="26" width="8.81640625" customWidth="1"/>
  </cols>
  <sheetData>
    <row r="1" spans="1:26" ht="14.25" customHeight="1" x14ac:dyDescent="0.3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5">
      <c r="A5" s="24"/>
      <c r="B5" s="24"/>
      <c r="C5" s="24"/>
      <c r="D5" s="24"/>
      <c r="E5" s="24"/>
      <c r="F5" s="24"/>
      <c r="G5" s="24"/>
      <c r="H5" s="24"/>
      <c r="I5" s="24"/>
      <c r="J5" s="24"/>
      <c r="K5" s="24"/>
      <c r="L5" s="24"/>
      <c r="M5" s="24"/>
      <c r="N5" s="24"/>
      <c r="O5" s="24"/>
      <c r="P5" s="24"/>
      <c r="Q5" s="24"/>
      <c r="R5" s="24"/>
      <c r="S5" s="24"/>
      <c r="T5" s="24"/>
      <c r="U5" s="24"/>
      <c r="V5" s="24"/>
      <c r="W5" s="24"/>
      <c r="X5" s="24"/>
      <c r="Y5" s="24"/>
      <c r="Z5" s="24"/>
    </row>
    <row r="6" spans="1:26" ht="14.25" customHeight="1" x14ac:dyDescent="0.35">
      <c r="A6" s="25"/>
      <c r="B6" s="25"/>
      <c r="C6" s="25"/>
      <c r="D6" s="25"/>
      <c r="E6" s="25"/>
      <c r="F6" s="25"/>
      <c r="G6" s="25"/>
      <c r="H6" s="25"/>
      <c r="I6" s="25"/>
      <c r="J6" s="25"/>
      <c r="K6" s="25"/>
      <c r="L6" s="25"/>
      <c r="M6" s="25"/>
      <c r="N6" s="25"/>
      <c r="O6" s="25"/>
      <c r="P6" s="25"/>
      <c r="Q6" s="25"/>
      <c r="R6" s="25"/>
      <c r="S6" s="25"/>
      <c r="T6" s="25"/>
      <c r="U6" s="25"/>
      <c r="V6" s="25"/>
      <c r="W6" s="25"/>
      <c r="X6" s="25"/>
      <c r="Y6" s="25"/>
      <c r="Z6" s="25"/>
    </row>
    <row r="7" spans="1:26" ht="14.25" customHeight="1" x14ac:dyDescent="0.35">
      <c r="A7" s="25"/>
      <c r="B7" s="25"/>
      <c r="C7" s="25"/>
      <c r="D7" s="25"/>
      <c r="E7" s="25"/>
      <c r="F7" s="25"/>
      <c r="G7" s="25"/>
      <c r="H7" s="25"/>
      <c r="I7" s="25"/>
      <c r="J7" s="25"/>
      <c r="K7" s="25"/>
      <c r="L7" s="25"/>
      <c r="M7" s="25"/>
      <c r="N7" s="25"/>
      <c r="O7" s="25"/>
      <c r="P7" s="25"/>
      <c r="Q7" s="25"/>
      <c r="R7" s="25"/>
      <c r="S7" s="25"/>
      <c r="T7" s="25"/>
      <c r="U7" s="25"/>
      <c r="V7" s="25"/>
      <c r="W7" s="25"/>
      <c r="X7" s="25"/>
      <c r="Y7" s="25"/>
      <c r="Z7" s="25"/>
    </row>
    <row r="8" spans="1:26" ht="14.25" customHeight="1" x14ac:dyDescent="0.3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7FA82-7BCD-4CEC-BA77-3EABCAD337A5}">
  <sheetPr>
    <tabColor theme="5" tint="0.39997558519241921"/>
  </sheetPr>
  <dimension ref="B3:E4"/>
  <sheetViews>
    <sheetView workbookViewId="0">
      <selection activeCell="B6" sqref="B6"/>
    </sheetView>
  </sheetViews>
  <sheetFormatPr defaultRowHeight="14.5" x14ac:dyDescent="0.35"/>
  <cols>
    <col min="2" max="2" width="12" bestFit="1" customWidth="1"/>
    <col min="5" max="5" width="15.6328125" bestFit="1" customWidth="1"/>
  </cols>
  <sheetData>
    <row r="3" spans="2:5" x14ac:dyDescent="0.35">
      <c r="B3" t="s">
        <v>155</v>
      </c>
    </row>
    <row r="4" spans="2:5" x14ac:dyDescent="0.35">
      <c r="B4" s="32">
        <v>567767363.54999888</v>
      </c>
      <c r="D4" t="s">
        <v>156</v>
      </c>
      <c r="E4" s="33">
        <f>GETPIVOTDATA("[Measures].[""Total COGS""]",$B$3)</f>
        <v>567767363.54999888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DC611-DF0A-43AD-BBFE-79FE7BE41970}">
  <sheetPr>
    <tabColor theme="9" tint="-0.249977111117893"/>
  </sheetPr>
  <dimension ref="C4:E5"/>
  <sheetViews>
    <sheetView workbookViewId="0">
      <selection activeCell="G6" sqref="G6"/>
    </sheetView>
  </sheetViews>
  <sheetFormatPr defaultRowHeight="14.5" x14ac:dyDescent="0.35"/>
  <cols>
    <col min="3" max="3" width="12.54296875" bestFit="1" customWidth="1"/>
    <col min="5" max="5" width="12.54296875" bestFit="1" customWidth="1"/>
  </cols>
  <sheetData>
    <row r="4" spans="3:5" x14ac:dyDescent="0.35">
      <c r="C4" t="s">
        <v>157</v>
      </c>
    </row>
    <row r="5" spans="3:5" x14ac:dyDescent="0.35">
      <c r="C5" s="31">
        <v>2478861</v>
      </c>
      <c r="E5" s="35">
        <f>GETPIVOTDATA("[Measures].[total unit sold]",$C$4)</f>
        <v>2478861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O9653"/>
  <sheetViews>
    <sheetView topLeftCell="A9634" workbookViewId="0">
      <selection activeCell="E7" sqref="E7"/>
    </sheetView>
  </sheetViews>
  <sheetFormatPr defaultColWidth="14.453125" defaultRowHeight="15" customHeight="1" x14ac:dyDescent="0.35"/>
  <cols>
    <col min="1" max="1" width="2.54296875" customWidth="1"/>
    <col min="2" max="2" width="11.08984375" customWidth="1"/>
    <col min="3" max="3" width="11.54296875" customWidth="1"/>
    <col min="4" max="4" width="13.1796875" customWidth="1"/>
    <col min="5" max="5" width="13" customWidth="1"/>
    <col min="6" max="6" width="12.08984375" customWidth="1"/>
    <col min="7" max="7" width="22.453125" customWidth="1"/>
    <col min="8" max="8" width="14.08984375" customWidth="1"/>
    <col min="9" max="9" width="14.1796875" customWidth="1"/>
    <col min="10" max="10" width="11.1796875" customWidth="1"/>
    <col min="11" max="11" width="13.453125" customWidth="1"/>
    <col min="12" max="12" width="16.36328125" customWidth="1"/>
    <col min="13" max="13" width="17.54296875" customWidth="1"/>
    <col min="14" max="14" width="16.54296875" customWidth="1"/>
  </cols>
  <sheetData>
    <row r="1" spans="2:15" ht="6.75" customHeight="1" x14ac:dyDescent="0.35"/>
    <row r="2" spans="2:15" ht="14.25" customHeight="1" x14ac:dyDescent="0.35">
      <c r="C2" s="28" t="s">
        <v>0</v>
      </c>
      <c r="D2" s="29"/>
      <c r="E2" s="29"/>
      <c r="F2" s="29"/>
      <c r="G2" s="29"/>
    </row>
    <row r="3" spans="2:15" ht="17.25" customHeight="1" x14ac:dyDescent="0.55000000000000004">
      <c r="B3" s="3"/>
      <c r="C3" s="30"/>
      <c r="D3" s="30"/>
      <c r="E3" s="30"/>
      <c r="F3" s="30"/>
      <c r="G3" s="30"/>
      <c r="H3" s="4"/>
      <c r="I3" s="4"/>
      <c r="J3" s="4"/>
      <c r="K3" s="4"/>
      <c r="L3" s="4"/>
      <c r="M3" s="4"/>
      <c r="N3" s="4"/>
    </row>
    <row r="4" spans="2:15" ht="14.25" customHeight="1" x14ac:dyDescent="0.35"/>
    <row r="5" spans="2:15" ht="14.25" customHeight="1" x14ac:dyDescent="0.35">
      <c r="B5" s="5" t="s">
        <v>1</v>
      </c>
      <c r="C5" s="5" t="s">
        <v>2</v>
      </c>
      <c r="D5" s="5" t="s">
        <v>3</v>
      </c>
      <c r="E5" s="5" t="s">
        <v>4</v>
      </c>
      <c r="F5" s="5" t="s">
        <v>5</v>
      </c>
      <c r="G5" s="5" t="s">
        <v>6</v>
      </c>
      <c r="H5" s="5" t="s">
        <v>7</v>
      </c>
      <c r="I5" s="5" t="s">
        <v>8</v>
      </c>
      <c r="J5" s="5" t="s">
        <v>9</v>
      </c>
      <c r="K5" s="5" t="s">
        <v>10</v>
      </c>
      <c r="L5" s="5" t="s">
        <v>11</v>
      </c>
      <c r="M5" s="5" t="s">
        <v>12</v>
      </c>
      <c r="N5" s="5" t="s">
        <v>13</v>
      </c>
      <c r="O5" s="27" t="s">
        <v>154</v>
      </c>
    </row>
    <row r="6" spans="2:15" ht="14.25" customHeight="1" x14ac:dyDescent="0.35">
      <c r="B6" s="6" t="s">
        <v>14</v>
      </c>
      <c r="C6" s="6">
        <v>1185732</v>
      </c>
      <c r="D6" s="7">
        <v>43831</v>
      </c>
      <c r="E6" s="6" t="s">
        <v>15</v>
      </c>
      <c r="F6" s="6" t="s">
        <v>16</v>
      </c>
      <c r="G6" s="6" t="s">
        <v>16</v>
      </c>
      <c r="H6" s="8" t="s">
        <v>17</v>
      </c>
      <c r="I6" s="9">
        <v>50</v>
      </c>
      <c r="J6" s="10">
        <v>1200</v>
      </c>
      <c r="K6" s="11">
        <v>600000</v>
      </c>
      <c r="L6" s="11">
        <v>300000</v>
      </c>
      <c r="M6" s="12">
        <v>0.5</v>
      </c>
      <c r="N6" s="6" t="s">
        <v>18</v>
      </c>
      <c r="O6" s="26">
        <v>300000</v>
      </c>
    </row>
    <row r="7" spans="2:15" ht="14.25" customHeight="1" x14ac:dyDescent="0.35">
      <c r="B7" s="6" t="s">
        <v>14</v>
      </c>
      <c r="C7" s="6">
        <v>1185732</v>
      </c>
      <c r="D7" s="7">
        <v>43832</v>
      </c>
      <c r="E7" s="6" t="s">
        <v>15</v>
      </c>
      <c r="F7" s="6" t="s">
        <v>16</v>
      </c>
      <c r="G7" s="6" t="s">
        <v>16</v>
      </c>
      <c r="H7" s="8" t="s">
        <v>19</v>
      </c>
      <c r="I7" s="9">
        <v>50</v>
      </c>
      <c r="J7" s="10">
        <v>1000</v>
      </c>
      <c r="K7" s="11">
        <v>500000</v>
      </c>
      <c r="L7" s="11">
        <v>150000</v>
      </c>
      <c r="M7" s="12">
        <v>0.3</v>
      </c>
      <c r="N7" s="6" t="s">
        <v>18</v>
      </c>
      <c r="O7" s="26">
        <v>350000</v>
      </c>
    </row>
    <row r="8" spans="2:15" ht="14.25" customHeight="1" x14ac:dyDescent="0.35">
      <c r="B8" s="6" t="s">
        <v>14</v>
      </c>
      <c r="C8" s="6">
        <v>1185732</v>
      </c>
      <c r="D8" s="7">
        <v>43833</v>
      </c>
      <c r="E8" s="6" t="s">
        <v>15</v>
      </c>
      <c r="F8" s="6" t="s">
        <v>16</v>
      </c>
      <c r="G8" s="6" t="s">
        <v>16</v>
      </c>
      <c r="H8" s="8" t="s">
        <v>20</v>
      </c>
      <c r="I8" s="9">
        <v>40</v>
      </c>
      <c r="J8" s="10">
        <v>1000</v>
      </c>
      <c r="K8" s="11">
        <v>400000</v>
      </c>
      <c r="L8" s="11">
        <v>140000</v>
      </c>
      <c r="M8" s="12">
        <v>0.35</v>
      </c>
      <c r="N8" s="6" t="s">
        <v>18</v>
      </c>
      <c r="O8" s="26">
        <v>260000</v>
      </c>
    </row>
    <row r="9" spans="2:15" ht="14.25" customHeight="1" x14ac:dyDescent="0.35">
      <c r="B9" s="6" t="s">
        <v>14</v>
      </c>
      <c r="C9" s="6">
        <v>1185732</v>
      </c>
      <c r="D9" s="7">
        <v>43834</v>
      </c>
      <c r="E9" s="6" t="s">
        <v>15</v>
      </c>
      <c r="F9" s="6" t="s">
        <v>16</v>
      </c>
      <c r="G9" s="6" t="s">
        <v>16</v>
      </c>
      <c r="H9" s="8" t="s">
        <v>21</v>
      </c>
      <c r="I9" s="9">
        <v>45</v>
      </c>
      <c r="J9" s="10">
        <v>850</v>
      </c>
      <c r="K9" s="11">
        <v>382500</v>
      </c>
      <c r="L9" s="11">
        <v>133875</v>
      </c>
      <c r="M9" s="12">
        <v>0.35</v>
      </c>
      <c r="N9" s="6" t="s">
        <v>18</v>
      </c>
      <c r="O9" s="26">
        <v>248625</v>
      </c>
    </row>
    <row r="10" spans="2:15" ht="14.25" customHeight="1" x14ac:dyDescent="0.35">
      <c r="B10" s="6" t="s">
        <v>14</v>
      </c>
      <c r="C10" s="6">
        <v>1185732</v>
      </c>
      <c r="D10" s="7">
        <v>43835</v>
      </c>
      <c r="E10" s="6" t="s">
        <v>15</v>
      </c>
      <c r="F10" s="6" t="s">
        <v>16</v>
      </c>
      <c r="G10" s="6" t="s">
        <v>16</v>
      </c>
      <c r="H10" s="8" t="s">
        <v>22</v>
      </c>
      <c r="I10" s="9">
        <v>60</v>
      </c>
      <c r="J10" s="10">
        <v>900</v>
      </c>
      <c r="K10" s="11">
        <v>540000</v>
      </c>
      <c r="L10" s="11">
        <v>162000</v>
      </c>
      <c r="M10" s="12">
        <v>0.3</v>
      </c>
      <c r="N10" s="6" t="s">
        <v>18</v>
      </c>
      <c r="O10" s="26">
        <v>378000</v>
      </c>
    </row>
    <row r="11" spans="2:15" ht="14.25" customHeight="1" x14ac:dyDescent="0.35">
      <c r="B11" s="6" t="s">
        <v>14</v>
      </c>
      <c r="C11" s="6">
        <v>1185732</v>
      </c>
      <c r="D11" s="7">
        <v>43836</v>
      </c>
      <c r="E11" s="6" t="s">
        <v>15</v>
      </c>
      <c r="F11" s="6" t="s">
        <v>16</v>
      </c>
      <c r="G11" s="6" t="s">
        <v>16</v>
      </c>
      <c r="H11" s="8" t="s">
        <v>23</v>
      </c>
      <c r="I11" s="9">
        <v>50</v>
      </c>
      <c r="J11" s="10">
        <v>1000</v>
      </c>
      <c r="K11" s="11">
        <v>500000</v>
      </c>
      <c r="L11" s="11">
        <v>125000</v>
      </c>
      <c r="M11" s="12">
        <v>0.25</v>
      </c>
      <c r="N11" s="6" t="s">
        <v>18</v>
      </c>
      <c r="O11" s="26">
        <v>375000</v>
      </c>
    </row>
    <row r="12" spans="2:15" ht="14.25" customHeight="1" x14ac:dyDescent="0.35">
      <c r="B12" s="6" t="s">
        <v>14</v>
      </c>
      <c r="C12" s="6">
        <v>1185732</v>
      </c>
      <c r="D12" s="7">
        <v>43837</v>
      </c>
      <c r="E12" s="6" t="s">
        <v>15</v>
      </c>
      <c r="F12" s="6" t="s">
        <v>16</v>
      </c>
      <c r="G12" s="6" t="s">
        <v>16</v>
      </c>
      <c r="H12" s="8" t="s">
        <v>17</v>
      </c>
      <c r="I12" s="9">
        <v>50</v>
      </c>
      <c r="J12" s="10">
        <v>1250</v>
      </c>
      <c r="K12" s="11">
        <v>625000</v>
      </c>
      <c r="L12" s="11">
        <v>312500</v>
      </c>
      <c r="M12" s="12">
        <v>0.5</v>
      </c>
      <c r="N12" s="6" t="s">
        <v>18</v>
      </c>
      <c r="O12" s="26">
        <v>312500</v>
      </c>
    </row>
    <row r="13" spans="2:15" ht="14.25" customHeight="1" x14ac:dyDescent="0.35">
      <c r="B13" s="6" t="s">
        <v>14</v>
      </c>
      <c r="C13" s="6">
        <v>1185732</v>
      </c>
      <c r="D13" s="7">
        <v>43838</v>
      </c>
      <c r="E13" s="6" t="s">
        <v>15</v>
      </c>
      <c r="F13" s="6" t="s">
        <v>16</v>
      </c>
      <c r="G13" s="6" t="s">
        <v>16</v>
      </c>
      <c r="H13" s="8" t="s">
        <v>19</v>
      </c>
      <c r="I13" s="9">
        <v>50</v>
      </c>
      <c r="J13" s="10">
        <v>900</v>
      </c>
      <c r="K13" s="11">
        <v>450000</v>
      </c>
      <c r="L13" s="11">
        <v>135000</v>
      </c>
      <c r="M13" s="12">
        <v>0.3</v>
      </c>
      <c r="N13" s="6" t="s">
        <v>24</v>
      </c>
      <c r="O13" s="26">
        <v>315000</v>
      </c>
    </row>
    <row r="14" spans="2:15" ht="14.25" customHeight="1" x14ac:dyDescent="0.35">
      <c r="B14" s="6" t="s">
        <v>14</v>
      </c>
      <c r="C14" s="6">
        <v>1185732</v>
      </c>
      <c r="D14" s="7">
        <v>43851</v>
      </c>
      <c r="E14" s="6" t="s">
        <v>15</v>
      </c>
      <c r="F14" s="6" t="s">
        <v>16</v>
      </c>
      <c r="G14" s="6" t="s">
        <v>16</v>
      </c>
      <c r="H14" s="8" t="s">
        <v>20</v>
      </c>
      <c r="I14" s="9">
        <v>40</v>
      </c>
      <c r="J14" s="10">
        <v>950</v>
      </c>
      <c r="K14" s="11">
        <v>380000</v>
      </c>
      <c r="L14" s="11">
        <v>133000</v>
      </c>
      <c r="M14" s="12">
        <v>0.35</v>
      </c>
      <c r="N14" s="6" t="s">
        <v>24</v>
      </c>
      <c r="O14" s="26">
        <v>247000</v>
      </c>
    </row>
    <row r="15" spans="2:15" ht="14.25" customHeight="1" x14ac:dyDescent="0.35">
      <c r="B15" s="6" t="s">
        <v>14</v>
      </c>
      <c r="C15" s="6">
        <v>1185732</v>
      </c>
      <c r="D15" s="7">
        <v>43852</v>
      </c>
      <c r="E15" s="6" t="s">
        <v>15</v>
      </c>
      <c r="F15" s="6" t="s">
        <v>16</v>
      </c>
      <c r="G15" s="6" t="s">
        <v>16</v>
      </c>
      <c r="H15" s="8" t="s">
        <v>21</v>
      </c>
      <c r="I15" s="9">
        <v>45</v>
      </c>
      <c r="J15" s="10">
        <v>825</v>
      </c>
      <c r="K15" s="11">
        <v>371250</v>
      </c>
      <c r="L15" s="11">
        <v>129937.49999999999</v>
      </c>
      <c r="M15" s="12">
        <v>0.35</v>
      </c>
      <c r="N15" s="6" t="s">
        <v>24</v>
      </c>
      <c r="O15" s="26">
        <v>241312.5</v>
      </c>
    </row>
    <row r="16" spans="2:15" ht="14.25" customHeight="1" x14ac:dyDescent="0.35">
      <c r="B16" s="6" t="s">
        <v>14</v>
      </c>
      <c r="C16" s="6">
        <v>1185732</v>
      </c>
      <c r="D16" s="7">
        <v>43853</v>
      </c>
      <c r="E16" s="6" t="s">
        <v>15</v>
      </c>
      <c r="F16" s="6" t="s">
        <v>16</v>
      </c>
      <c r="G16" s="6" t="s">
        <v>16</v>
      </c>
      <c r="H16" s="8" t="s">
        <v>22</v>
      </c>
      <c r="I16" s="9">
        <v>60</v>
      </c>
      <c r="J16" s="10">
        <v>900</v>
      </c>
      <c r="K16" s="11">
        <v>540000</v>
      </c>
      <c r="L16" s="11">
        <v>162000</v>
      </c>
      <c r="M16" s="12">
        <v>0.3</v>
      </c>
      <c r="N16" s="6" t="s">
        <v>24</v>
      </c>
      <c r="O16" s="26">
        <v>378000</v>
      </c>
    </row>
    <row r="17" spans="2:15" ht="14.25" customHeight="1" x14ac:dyDescent="0.35">
      <c r="B17" s="6" t="s">
        <v>14</v>
      </c>
      <c r="C17" s="6">
        <v>1185732</v>
      </c>
      <c r="D17" s="7">
        <v>43854</v>
      </c>
      <c r="E17" s="6" t="s">
        <v>15</v>
      </c>
      <c r="F17" s="6" t="s">
        <v>16</v>
      </c>
      <c r="G17" s="6" t="s">
        <v>16</v>
      </c>
      <c r="H17" s="8" t="s">
        <v>23</v>
      </c>
      <c r="I17" s="9">
        <v>50</v>
      </c>
      <c r="J17" s="10">
        <v>1000</v>
      </c>
      <c r="K17" s="11">
        <v>500000</v>
      </c>
      <c r="L17" s="11">
        <v>125000</v>
      </c>
      <c r="M17" s="12">
        <v>0.25</v>
      </c>
      <c r="N17" s="6" t="s">
        <v>24</v>
      </c>
      <c r="O17" s="26">
        <v>375000</v>
      </c>
    </row>
    <row r="18" spans="2:15" ht="14.25" customHeight="1" x14ac:dyDescent="0.35">
      <c r="B18" s="6" t="s">
        <v>14</v>
      </c>
      <c r="C18" s="6">
        <v>1185732</v>
      </c>
      <c r="D18" s="7">
        <v>43855</v>
      </c>
      <c r="E18" s="6" t="s">
        <v>15</v>
      </c>
      <c r="F18" s="6" t="s">
        <v>16</v>
      </c>
      <c r="G18" s="6" t="s">
        <v>16</v>
      </c>
      <c r="H18" s="8" t="s">
        <v>17</v>
      </c>
      <c r="I18" s="9">
        <v>50</v>
      </c>
      <c r="J18" s="10">
        <v>1220</v>
      </c>
      <c r="K18" s="11">
        <v>610000</v>
      </c>
      <c r="L18" s="11">
        <v>305000</v>
      </c>
      <c r="M18" s="12">
        <v>0.5</v>
      </c>
      <c r="N18" s="6" t="s">
        <v>24</v>
      </c>
      <c r="O18" s="26">
        <v>305000</v>
      </c>
    </row>
    <row r="19" spans="2:15" ht="14.25" customHeight="1" x14ac:dyDescent="0.35">
      <c r="B19" s="6" t="s">
        <v>14</v>
      </c>
      <c r="C19" s="6">
        <v>1185732</v>
      </c>
      <c r="D19" s="7">
        <v>43856</v>
      </c>
      <c r="E19" s="6" t="s">
        <v>15</v>
      </c>
      <c r="F19" s="6" t="s">
        <v>16</v>
      </c>
      <c r="G19" s="6" t="s">
        <v>16</v>
      </c>
      <c r="H19" s="8" t="s">
        <v>19</v>
      </c>
      <c r="I19" s="9">
        <v>50</v>
      </c>
      <c r="J19" s="10">
        <v>925</v>
      </c>
      <c r="K19" s="11">
        <v>462500</v>
      </c>
      <c r="L19" s="11">
        <v>138750</v>
      </c>
      <c r="M19" s="12">
        <v>0.3</v>
      </c>
      <c r="N19" s="6" t="s">
        <v>24</v>
      </c>
      <c r="O19" s="26">
        <v>323750</v>
      </c>
    </row>
    <row r="20" spans="2:15" ht="14.25" customHeight="1" x14ac:dyDescent="0.35">
      <c r="B20" s="6" t="s">
        <v>14</v>
      </c>
      <c r="C20" s="6">
        <v>1185732</v>
      </c>
      <c r="D20" s="7">
        <v>43857</v>
      </c>
      <c r="E20" s="6" t="s">
        <v>15</v>
      </c>
      <c r="F20" s="6" t="s">
        <v>16</v>
      </c>
      <c r="G20" s="6" t="s">
        <v>16</v>
      </c>
      <c r="H20" s="8" t="s">
        <v>20</v>
      </c>
      <c r="I20" s="9">
        <v>40</v>
      </c>
      <c r="J20" s="10">
        <v>950</v>
      </c>
      <c r="K20" s="11">
        <v>380000</v>
      </c>
      <c r="L20" s="11">
        <v>133000</v>
      </c>
      <c r="M20" s="12">
        <v>0.35</v>
      </c>
      <c r="N20" s="6" t="s">
        <v>24</v>
      </c>
      <c r="O20" s="26">
        <v>247000</v>
      </c>
    </row>
    <row r="21" spans="2:15" ht="14.25" customHeight="1" x14ac:dyDescent="0.35">
      <c r="B21" s="6" t="s">
        <v>14</v>
      </c>
      <c r="C21" s="6">
        <v>1185732</v>
      </c>
      <c r="D21" s="7">
        <v>43858</v>
      </c>
      <c r="E21" s="6" t="s">
        <v>15</v>
      </c>
      <c r="F21" s="6" t="s">
        <v>16</v>
      </c>
      <c r="G21" s="6" t="s">
        <v>16</v>
      </c>
      <c r="H21" s="8" t="s">
        <v>21</v>
      </c>
      <c r="I21" s="9">
        <v>45</v>
      </c>
      <c r="J21" s="10">
        <v>800</v>
      </c>
      <c r="K21" s="11">
        <v>360000</v>
      </c>
      <c r="L21" s="11">
        <v>125999.99999999999</v>
      </c>
      <c r="M21" s="12">
        <v>0.35</v>
      </c>
      <c r="N21" s="6" t="s">
        <v>24</v>
      </c>
      <c r="O21" s="26">
        <v>234000</v>
      </c>
    </row>
    <row r="22" spans="2:15" ht="14.25" customHeight="1" x14ac:dyDescent="0.35">
      <c r="B22" s="6" t="s">
        <v>14</v>
      </c>
      <c r="C22" s="6">
        <v>1185732</v>
      </c>
      <c r="D22" s="7">
        <v>43859</v>
      </c>
      <c r="E22" s="6" t="s">
        <v>15</v>
      </c>
      <c r="F22" s="6" t="s">
        <v>16</v>
      </c>
      <c r="G22" s="6" t="s">
        <v>16</v>
      </c>
      <c r="H22" s="8" t="s">
        <v>22</v>
      </c>
      <c r="I22" s="9">
        <v>60</v>
      </c>
      <c r="J22" s="10">
        <v>850</v>
      </c>
      <c r="K22" s="11">
        <v>510000</v>
      </c>
      <c r="L22" s="11">
        <v>153000</v>
      </c>
      <c r="M22" s="12">
        <v>0.3</v>
      </c>
      <c r="N22" s="6" t="s">
        <v>24</v>
      </c>
      <c r="O22" s="26">
        <v>357000</v>
      </c>
    </row>
    <row r="23" spans="2:15" ht="14.25" customHeight="1" x14ac:dyDescent="0.35">
      <c r="B23" s="6" t="s">
        <v>14</v>
      </c>
      <c r="C23" s="6">
        <v>1185732</v>
      </c>
      <c r="D23" s="7">
        <v>43860</v>
      </c>
      <c r="E23" s="6" t="s">
        <v>15</v>
      </c>
      <c r="F23" s="6" t="s">
        <v>16</v>
      </c>
      <c r="G23" s="6" t="s">
        <v>16</v>
      </c>
      <c r="H23" s="8" t="s">
        <v>23</v>
      </c>
      <c r="I23" s="9">
        <v>50</v>
      </c>
      <c r="J23" s="10">
        <v>950</v>
      </c>
      <c r="K23" s="11">
        <v>475000</v>
      </c>
      <c r="L23" s="11">
        <v>118750</v>
      </c>
      <c r="M23" s="12">
        <v>0.25</v>
      </c>
      <c r="N23" s="6" t="s">
        <v>24</v>
      </c>
      <c r="O23" s="26">
        <v>356250</v>
      </c>
    </row>
    <row r="24" spans="2:15" ht="14.25" customHeight="1" x14ac:dyDescent="0.35">
      <c r="B24" s="6" t="s">
        <v>14</v>
      </c>
      <c r="C24" s="6">
        <v>1185732</v>
      </c>
      <c r="D24" s="7">
        <v>43861</v>
      </c>
      <c r="E24" s="6" t="s">
        <v>15</v>
      </c>
      <c r="F24" s="6" t="s">
        <v>16</v>
      </c>
      <c r="G24" s="6" t="s">
        <v>16</v>
      </c>
      <c r="H24" s="8" t="s">
        <v>17</v>
      </c>
      <c r="I24" s="9">
        <v>50</v>
      </c>
      <c r="J24" s="10">
        <v>1200</v>
      </c>
      <c r="K24" s="11">
        <v>600000</v>
      </c>
      <c r="L24" s="11">
        <v>300000</v>
      </c>
      <c r="M24" s="12">
        <v>0.5</v>
      </c>
      <c r="N24" s="6" t="s">
        <v>24</v>
      </c>
      <c r="O24" s="26">
        <v>300000</v>
      </c>
    </row>
    <row r="25" spans="2:15" ht="14.25" customHeight="1" x14ac:dyDescent="0.35">
      <c r="B25" s="6" t="s">
        <v>14</v>
      </c>
      <c r="C25" s="6">
        <v>1185732</v>
      </c>
      <c r="D25" s="7">
        <v>43862</v>
      </c>
      <c r="E25" s="6" t="s">
        <v>15</v>
      </c>
      <c r="F25" s="6" t="s">
        <v>16</v>
      </c>
      <c r="G25" s="6" t="s">
        <v>16</v>
      </c>
      <c r="H25" s="8" t="s">
        <v>19</v>
      </c>
      <c r="I25" s="9">
        <v>50</v>
      </c>
      <c r="J25" s="10">
        <v>900</v>
      </c>
      <c r="K25" s="11">
        <v>450000</v>
      </c>
      <c r="L25" s="11">
        <v>135000</v>
      </c>
      <c r="M25" s="12">
        <v>0.3</v>
      </c>
      <c r="N25" s="6" t="s">
        <v>24</v>
      </c>
      <c r="O25" s="26">
        <v>315000</v>
      </c>
    </row>
    <row r="26" spans="2:15" ht="14.25" customHeight="1" x14ac:dyDescent="0.35">
      <c r="B26" s="6" t="s">
        <v>14</v>
      </c>
      <c r="C26" s="6">
        <v>1185732</v>
      </c>
      <c r="D26" s="7">
        <v>43863</v>
      </c>
      <c r="E26" s="6" t="s">
        <v>15</v>
      </c>
      <c r="F26" s="6" t="s">
        <v>16</v>
      </c>
      <c r="G26" s="6" t="s">
        <v>16</v>
      </c>
      <c r="H26" s="8" t="s">
        <v>20</v>
      </c>
      <c r="I26" s="9">
        <v>40</v>
      </c>
      <c r="J26" s="10">
        <v>900</v>
      </c>
      <c r="K26" s="11">
        <v>360000</v>
      </c>
      <c r="L26" s="11">
        <v>125999.99999999999</v>
      </c>
      <c r="M26" s="12">
        <v>0.35</v>
      </c>
      <c r="N26" s="6" t="s">
        <v>24</v>
      </c>
      <c r="O26" s="26">
        <v>234000</v>
      </c>
    </row>
    <row r="27" spans="2:15" ht="14.25" customHeight="1" x14ac:dyDescent="0.35">
      <c r="B27" s="6" t="s">
        <v>14</v>
      </c>
      <c r="C27" s="6">
        <v>1185732</v>
      </c>
      <c r="D27" s="7">
        <v>43864</v>
      </c>
      <c r="E27" s="6" t="s">
        <v>15</v>
      </c>
      <c r="F27" s="6" t="s">
        <v>16</v>
      </c>
      <c r="G27" s="6" t="s">
        <v>16</v>
      </c>
      <c r="H27" s="8" t="s">
        <v>21</v>
      </c>
      <c r="I27" s="9">
        <v>45</v>
      </c>
      <c r="J27" s="10">
        <v>825</v>
      </c>
      <c r="K27" s="11">
        <v>371250</v>
      </c>
      <c r="L27" s="11">
        <v>129937.49999999999</v>
      </c>
      <c r="M27" s="12">
        <v>0.35</v>
      </c>
      <c r="N27" s="6" t="s">
        <v>24</v>
      </c>
      <c r="O27" s="26">
        <v>241312.5</v>
      </c>
    </row>
    <row r="28" spans="2:15" ht="14.25" customHeight="1" x14ac:dyDescent="0.35">
      <c r="B28" s="6" t="s">
        <v>14</v>
      </c>
      <c r="C28" s="6">
        <v>1185732</v>
      </c>
      <c r="D28" s="7">
        <v>43865</v>
      </c>
      <c r="E28" s="6" t="s">
        <v>15</v>
      </c>
      <c r="F28" s="6" t="s">
        <v>16</v>
      </c>
      <c r="G28" s="6" t="s">
        <v>16</v>
      </c>
      <c r="H28" s="8" t="s">
        <v>22</v>
      </c>
      <c r="I28" s="9">
        <v>60</v>
      </c>
      <c r="J28" s="10">
        <v>825</v>
      </c>
      <c r="K28" s="11">
        <v>495000</v>
      </c>
      <c r="L28" s="11">
        <v>148500</v>
      </c>
      <c r="M28" s="12">
        <v>0.3</v>
      </c>
      <c r="N28" s="6" t="s">
        <v>24</v>
      </c>
      <c r="O28" s="26">
        <v>346500</v>
      </c>
    </row>
    <row r="29" spans="2:15" ht="14.25" customHeight="1" x14ac:dyDescent="0.35">
      <c r="B29" s="6" t="s">
        <v>14</v>
      </c>
      <c r="C29" s="6">
        <v>1185732</v>
      </c>
      <c r="D29" s="7">
        <v>43866</v>
      </c>
      <c r="E29" s="6" t="s">
        <v>15</v>
      </c>
      <c r="F29" s="6" t="s">
        <v>16</v>
      </c>
      <c r="G29" s="6" t="s">
        <v>16</v>
      </c>
      <c r="H29" s="8" t="s">
        <v>23</v>
      </c>
      <c r="I29" s="9">
        <v>50</v>
      </c>
      <c r="J29" s="10">
        <v>950</v>
      </c>
      <c r="K29" s="11">
        <v>475000</v>
      </c>
      <c r="L29" s="11">
        <v>118750</v>
      </c>
      <c r="M29" s="12">
        <v>0.25</v>
      </c>
      <c r="N29" s="6" t="s">
        <v>24</v>
      </c>
      <c r="O29" s="26">
        <v>356250</v>
      </c>
    </row>
    <row r="30" spans="2:15" ht="14.25" customHeight="1" x14ac:dyDescent="0.35">
      <c r="B30" s="6" t="s">
        <v>14</v>
      </c>
      <c r="C30" s="6">
        <v>1185732</v>
      </c>
      <c r="D30" s="7">
        <v>43867</v>
      </c>
      <c r="E30" s="6" t="s">
        <v>15</v>
      </c>
      <c r="F30" s="6" t="s">
        <v>16</v>
      </c>
      <c r="G30" s="6" t="s">
        <v>16</v>
      </c>
      <c r="H30" s="8" t="s">
        <v>17</v>
      </c>
      <c r="I30" s="9">
        <v>60</v>
      </c>
      <c r="J30" s="10">
        <v>1220</v>
      </c>
      <c r="K30" s="11">
        <v>732000</v>
      </c>
      <c r="L30" s="11">
        <v>366000</v>
      </c>
      <c r="M30" s="12">
        <v>0.5</v>
      </c>
      <c r="N30" s="6" t="s">
        <v>24</v>
      </c>
      <c r="O30" s="26">
        <v>366000</v>
      </c>
    </row>
    <row r="31" spans="2:15" ht="14.25" customHeight="1" x14ac:dyDescent="0.3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c r="O31" s="26">
        <v>356125</v>
      </c>
    </row>
    <row r="32" spans="2:15" ht="14.25" customHeight="1" x14ac:dyDescent="0.35">
      <c r="B32" s="6" t="s">
        <v>14</v>
      </c>
      <c r="C32" s="6">
        <v>1185732</v>
      </c>
      <c r="D32" s="7">
        <v>43869</v>
      </c>
      <c r="E32" s="6" t="s">
        <v>15</v>
      </c>
      <c r="F32" s="6" t="s">
        <v>16</v>
      </c>
      <c r="G32" s="6" t="s">
        <v>16</v>
      </c>
      <c r="H32" s="8" t="s">
        <v>20</v>
      </c>
      <c r="I32" s="9">
        <v>50</v>
      </c>
      <c r="J32" s="10">
        <v>900</v>
      </c>
      <c r="K32" s="11">
        <v>450000</v>
      </c>
      <c r="L32" s="11">
        <v>157500</v>
      </c>
      <c r="M32" s="12">
        <v>0.35</v>
      </c>
      <c r="N32" s="6" t="s">
        <v>24</v>
      </c>
      <c r="O32" s="26">
        <v>292500</v>
      </c>
    </row>
    <row r="33" spans="2:15" ht="14.25" customHeight="1" x14ac:dyDescent="0.35">
      <c r="B33" s="6" t="s">
        <v>14</v>
      </c>
      <c r="C33" s="6">
        <v>1185732</v>
      </c>
      <c r="D33" s="7">
        <v>43870</v>
      </c>
      <c r="E33" s="6" t="s">
        <v>15</v>
      </c>
      <c r="F33" s="6" t="s">
        <v>16</v>
      </c>
      <c r="G33" s="6" t="s">
        <v>16</v>
      </c>
      <c r="H33" s="8" t="s">
        <v>21</v>
      </c>
      <c r="I33" s="9">
        <v>50</v>
      </c>
      <c r="J33" s="10">
        <v>850</v>
      </c>
      <c r="K33" s="11">
        <v>425000</v>
      </c>
      <c r="L33" s="11">
        <v>148750</v>
      </c>
      <c r="M33" s="12">
        <v>0.35</v>
      </c>
      <c r="N33" s="6" t="s">
        <v>24</v>
      </c>
      <c r="O33" s="26">
        <v>276250</v>
      </c>
    </row>
    <row r="34" spans="2:15" ht="14.25" customHeight="1" x14ac:dyDescent="0.35">
      <c r="B34" s="6" t="s">
        <v>14</v>
      </c>
      <c r="C34" s="6">
        <v>1185732</v>
      </c>
      <c r="D34" s="7">
        <v>43871</v>
      </c>
      <c r="E34" s="6" t="s">
        <v>15</v>
      </c>
      <c r="F34" s="6" t="s">
        <v>16</v>
      </c>
      <c r="G34" s="6" t="s">
        <v>16</v>
      </c>
      <c r="H34" s="8" t="s">
        <v>22</v>
      </c>
      <c r="I34" s="9">
        <v>60</v>
      </c>
      <c r="J34" s="10">
        <v>875</v>
      </c>
      <c r="K34" s="11">
        <v>525000</v>
      </c>
      <c r="L34" s="11">
        <v>157500</v>
      </c>
      <c r="M34" s="12">
        <v>0.3</v>
      </c>
      <c r="N34" s="6" t="s">
        <v>24</v>
      </c>
      <c r="O34" s="26">
        <v>367500</v>
      </c>
    </row>
    <row r="35" spans="2:15" ht="14.25" customHeight="1" x14ac:dyDescent="0.35">
      <c r="B35" s="6" t="s">
        <v>14</v>
      </c>
      <c r="C35" s="6">
        <v>1185732</v>
      </c>
      <c r="D35" s="7">
        <v>43893</v>
      </c>
      <c r="E35" s="6" t="s">
        <v>15</v>
      </c>
      <c r="F35" s="6" t="s">
        <v>16</v>
      </c>
      <c r="G35" s="6" t="s">
        <v>16</v>
      </c>
      <c r="H35" s="8" t="s">
        <v>23</v>
      </c>
      <c r="I35" s="9">
        <v>65</v>
      </c>
      <c r="J35" s="10">
        <v>1000</v>
      </c>
      <c r="K35" s="11">
        <v>650000</v>
      </c>
      <c r="L35" s="11">
        <v>162500</v>
      </c>
      <c r="M35" s="12">
        <v>0.25</v>
      </c>
      <c r="N35" s="6" t="s">
        <v>24</v>
      </c>
      <c r="O35" s="26">
        <v>487500</v>
      </c>
    </row>
    <row r="36" spans="2:15" ht="14.25" customHeight="1" x14ac:dyDescent="0.35">
      <c r="B36" s="6" t="s">
        <v>14</v>
      </c>
      <c r="C36" s="6">
        <v>1185732</v>
      </c>
      <c r="D36" s="7">
        <v>43894</v>
      </c>
      <c r="E36" s="6" t="s">
        <v>15</v>
      </c>
      <c r="F36" s="6" t="s">
        <v>16</v>
      </c>
      <c r="G36" s="6" t="s">
        <v>16</v>
      </c>
      <c r="H36" s="8" t="s">
        <v>17</v>
      </c>
      <c r="I36" s="9">
        <v>60</v>
      </c>
      <c r="J36" s="10">
        <v>1250</v>
      </c>
      <c r="K36" s="11">
        <v>750000</v>
      </c>
      <c r="L36" s="11">
        <v>375000</v>
      </c>
      <c r="M36" s="12">
        <v>0.5</v>
      </c>
      <c r="N36" s="6" t="s">
        <v>24</v>
      </c>
      <c r="O36" s="26">
        <v>375000</v>
      </c>
    </row>
    <row r="37" spans="2:15" ht="14.25" customHeight="1" x14ac:dyDescent="0.3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c r="O37" s="26">
        <v>385000</v>
      </c>
    </row>
    <row r="38" spans="2:15" ht="14.25" customHeight="1" x14ac:dyDescent="0.35">
      <c r="B38" s="6" t="s">
        <v>14</v>
      </c>
      <c r="C38" s="6">
        <v>1185732</v>
      </c>
      <c r="D38" s="7">
        <v>43896</v>
      </c>
      <c r="E38" s="6" t="s">
        <v>15</v>
      </c>
      <c r="F38" s="6" t="s">
        <v>16</v>
      </c>
      <c r="G38" s="6" t="s">
        <v>16</v>
      </c>
      <c r="H38" s="8" t="s">
        <v>20</v>
      </c>
      <c r="I38" s="9">
        <v>50</v>
      </c>
      <c r="J38" s="10">
        <v>925</v>
      </c>
      <c r="K38" s="11">
        <v>462500</v>
      </c>
      <c r="L38" s="11">
        <v>161875</v>
      </c>
      <c r="M38" s="12">
        <v>0.35</v>
      </c>
      <c r="N38" s="6" t="s">
        <v>24</v>
      </c>
      <c r="O38" s="26">
        <v>300625</v>
      </c>
    </row>
    <row r="39" spans="2:15" ht="14.25" customHeight="1" x14ac:dyDescent="0.35">
      <c r="B39" s="6" t="s">
        <v>14</v>
      </c>
      <c r="C39" s="6">
        <v>1185732</v>
      </c>
      <c r="D39" s="7">
        <v>43897</v>
      </c>
      <c r="E39" s="6" t="s">
        <v>15</v>
      </c>
      <c r="F39" s="6" t="s">
        <v>16</v>
      </c>
      <c r="G39" s="6" t="s">
        <v>16</v>
      </c>
      <c r="H39" s="8" t="s">
        <v>21</v>
      </c>
      <c r="I39" s="9">
        <v>50</v>
      </c>
      <c r="J39" s="10">
        <v>900</v>
      </c>
      <c r="K39" s="11">
        <v>450000</v>
      </c>
      <c r="L39" s="11">
        <v>157500</v>
      </c>
      <c r="M39" s="12">
        <v>0.35</v>
      </c>
      <c r="N39" s="6" t="s">
        <v>24</v>
      </c>
      <c r="O39" s="26">
        <v>292500</v>
      </c>
    </row>
    <row r="40" spans="2:15" ht="14.25" customHeight="1" x14ac:dyDescent="0.35">
      <c r="B40" s="6" t="s">
        <v>14</v>
      </c>
      <c r="C40" s="6">
        <v>1185732</v>
      </c>
      <c r="D40" s="7">
        <v>43898</v>
      </c>
      <c r="E40" s="6" t="s">
        <v>15</v>
      </c>
      <c r="F40" s="6" t="s">
        <v>16</v>
      </c>
      <c r="G40" s="6" t="s">
        <v>16</v>
      </c>
      <c r="H40" s="8" t="s">
        <v>22</v>
      </c>
      <c r="I40" s="9">
        <v>60</v>
      </c>
      <c r="J40" s="10">
        <v>900</v>
      </c>
      <c r="K40" s="11">
        <v>540000</v>
      </c>
      <c r="L40" s="11">
        <v>162000</v>
      </c>
      <c r="M40" s="12">
        <v>0.3</v>
      </c>
      <c r="N40" s="6" t="s">
        <v>24</v>
      </c>
      <c r="O40" s="26">
        <v>378000</v>
      </c>
    </row>
    <row r="41" spans="2:15" ht="14.25" customHeight="1" x14ac:dyDescent="0.35">
      <c r="B41" s="6" t="s">
        <v>14</v>
      </c>
      <c r="C41" s="6">
        <v>1185732</v>
      </c>
      <c r="D41" s="7">
        <v>43899</v>
      </c>
      <c r="E41" s="6" t="s">
        <v>15</v>
      </c>
      <c r="F41" s="6" t="s">
        <v>16</v>
      </c>
      <c r="G41" s="6" t="s">
        <v>16</v>
      </c>
      <c r="H41" s="8" t="s">
        <v>23</v>
      </c>
      <c r="I41" s="9">
        <v>65</v>
      </c>
      <c r="J41" s="10">
        <v>1050</v>
      </c>
      <c r="K41" s="11">
        <v>682500</v>
      </c>
      <c r="L41" s="11">
        <v>170625</v>
      </c>
      <c r="M41" s="12">
        <v>0.25</v>
      </c>
      <c r="N41" s="6" t="s">
        <v>24</v>
      </c>
      <c r="O41" s="26">
        <v>511875</v>
      </c>
    </row>
    <row r="42" spans="2:15" ht="14.25" customHeight="1" x14ac:dyDescent="0.35">
      <c r="B42" s="6" t="s">
        <v>14</v>
      </c>
      <c r="C42" s="6">
        <v>1185732</v>
      </c>
      <c r="D42" s="7">
        <v>43900</v>
      </c>
      <c r="E42" s="6" t="s">
        <v>15</v>
      </c>
      <c r="F42" s="6" t="s">
        <v>16</v>
      </c>
      <c r="G42" s="6" t="s">
        <v>16</v>
      </c>
      <c r="H42" s="8" t="s">
        <v>17</v>
      </c>
      <c r="I42" s="9">
        <v>60</v>
      </c>
      <c r="J42" s="10">
        <v>1275</v>
      </c>
      <c r="K42" s="11">
        <v>765000</v>
      </c>
      <c r="L42" s="11">
        <v>382500</v>
      </c>
      <c r="M42" s="12">
        <v>0.5</v>
      </c>
      <c r="N42" s="6" t="s">
        <v>24</v>
      </c>
      <c r="O42" s="26">
        <v>382500</v>
      </c>
    </row>
    <row r="43" spans="2:15" ht="14.25" customHeight="1" x14ac:dyDescent="0.3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c r="O43" s="26">
        <v>394625</v>
      </c>
    </row>
    <row r="44" spans="2:15" ht="14.25" customHeight="1" x14ac:dyDescent="0.35">
      <c r="B44" s="6" t="s">
        <v>14</v>
      </c>
      <c r="C44" s="6">
        <v>1185732</v>
      </c>
      <c r="D44" s="7">
        <v>43902</v>
      </c>
      <c r="E44" s="6" t="s">
        <v>15</v>
      </c>
      <c r="F44" s="6" t="s">
        <v>16</v>
      </c>
      <c r="G44" s="6" t="s">
        <v>16</v>
      </c>
      <c r="H44" s="8" t="s">
        <v>20</v>
      </c>
      <c r="I44" s="9">
        <v>50</v>
      </c>
      <c r="J44" s="10">
        <v>950</v>
      </c>
      <c r="K44" s="11">
        <v>475000</v>
      </c>
      <c r="L44" s="11">
        <v>166250</v>
      </c>
      <c r="M44" s="12">
        <v>0.35</v>
      </c>
      <c r="N44" s="6" t="s">
        <v>24</v>
      </c>
      <c r="O44" s="26">
        <v>308750</v>
      </c>
    </row>
    <row r="45" spans="2:15" ht="14.25" customHeight="1" x14ac:dyDescent="0.35">
      <c r="B45" s="6" t="s">
        <v>14</v>
      </c>
      <c r="C45" s="6">
        <v>1185732</v>
      </c>
      <c r="D45" s="7">
        <v>43903</v>
      </c>
      <c r="E45" s="6" t="s">
        <v>15</v>
      </c>
      <c r="F45" s="6" t="s">
        <v>16</v>
      </c>
      <c r="G45" s="6" t="s">
        <v>16</v>
      </c>
      <c r="H45" s="8" t="s">
        <v>21</v>
      </c>
      <c r="I45" s="9">
        <v>50</v>
      </c>
      <c r="J45" s="10">
        <v>900</v>
      </c>
      <c r="K45" s="11">
        <v>450000</v>
      </c>
      <c r="L45" s="11">
        <v>157500</v>
      </c>
      <c r="M45" s="12">
        <v>0.35</v>
      </c>
      <c r="N45" s="6" t="s">
        <v>24</v>
      </c>
      <c r="O45" s="26">
        <v>292500</v>
      </c>
    </row>
    <row r="46" spans="2:15" ht="14.25" customHeight="1" x14ac:dyDescent="0.35">
      <c r="B46" s="6" t="s">
        <v>14</v>
      </c>
      <c r="C46" s="6">
        <v>1185732</v>
      </c>
      <c r="D46" s="7">
        <v>43904</v>
      </c>
      <c r="E46" s="6" t="s">
        <v>15</v>
      </c>
      <c r="F46" s="6" t="s">
        <v>16</v>
      </c>
      <c r="G46" s="6" t="s">
        <v>16</v>
      </c>
      <c r="H46" s="8" t="s">
        <v>22</v>
      </c>
      <c r="I46" s="9">
        <v>60</v>
      </c>
      <c r="J46" s="10">
        <v>925</v>
      </c>
      <c r="K46" s="11">
        <v>555000</v>
      </c>
      <c r="L46" s="11">
        <v>166500</v>
      </c>
      <c r="M46" s="12">
        <v>0.3</v>
      </c>
      <c r="N46" s="6" t="s">
        <v>24</v>
      </c>
      <c r="O46" s="26">
        <v>388500</v>
      </c>
    </row>
    <row r="47" spans="2:15" ht="14.25" customHeight="1" x14ac:dyDescent="0.35">
      <c r="B47" s="6" t="s">
        <v>14</v>
      </c>
      <c r="C47" s="6">
        <v>1185732</v>
      </c>
      <c r="D47" s="7">
        <v>43905</v>
      </c>
      <c r="E47" s="6" t="s">
        <v>15</v>
      </c>
      <c r="F47" s="6" t="s">
        <v>16</v>
      </c>
      <c r="G47" s="6" t="s">
        <v>16</v>
      </c>
      <c r="H47" s="8" t="s">
        <v>23</v>
      </c>
      <c r="I47" s="9">
        <v>65</v>
      </c>
      <c r="J47" s="10">
        <v>1100</v>
      </c>
      <c r="K47" s="11">
        <v>715000</v>
      </c>
      <c r="L47" s="11">
        <v>178750</v>
      </c>
      <c r="M47" s="12">
        <v>0.25</v>
      </c>
      <c r="N47" s="6" t="s">
        <v>24</v>
      </c>
      <c r="O47" s="26">
        <v>536250</v>
      </c>
    </row>
    <row r="48" spans="2:15" ht="14.25" customHeight="1" x14ac:dyDescent="0.35">
      <c r="B48" s="6" t="s">
        <v>14</v>
      </c>
      <c r="C48" s="6">
        <v>1185732</v>
      </c>
      <c r="D48" s="7">
        <v>43906</v>
      </c>
      <c r="E48" s="6" t="s">
        <v>15</v>
      </c>
      <c r="F48" s="6" t="s">
        <v>16</v>
      </c>
      <c r="G48" s="6" t="s">
        <v>16</v>
      </c>
      <c r="H48" s="8" t="s">
        <v>17</v>
      </c>
      <c r="I48" s="9">
        <v>60</v>
      </c>
      <c r="J48" s="10">
        <v>1250</v>
      </c>
      <c r="K48" s="11">
        <v>750000</v>
      </c>
      <c r="L48" s="11">
        <v>375000</v>
      </c>
      <c r="M48" s="12">
        <v>0.5</v>
      </c>
      <c r="N48" s="6" t="s">
        <v>24</v>
      </c>
      <c r="O48" s="26">
        <v>375000</v>
      </c>
    </row>
    <row r="49" spans="2:15" ht="14.25" customHeight="1" x14ac:dyDescent="0.3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c r="O49" s="26">
        <v>394625</v>
      </c>
    </row>
    <row r="50" spans="2:15" ht="14.25" customHeight="1" x14ac:dyDescent="0.35">
      <c r="B50" s="6" t="s">
        <v>14</v>
      </c>
      <c r="C50" s="6">
        <v>1185732</v>
      </c>
      <c r="D50" s="7">
        <v>43908</v>
      </c>
      <c r="E50" s="6" t="s">
        <v>15</v>
      </c>
      <c r="F50" s="6" t="s">
        <v>16</v>
      </c>
      <c r="G50" s="6" t="s">
        <v>16</v>
      </c>
      <c r="H50" s="8" t="s">
        <v>20</v>
      </c>
      <c r="I50" s="9">
        <v>50</v>
      </c>
      <c r="J50" s="10">
        <v>950</v>
      </c>
      <c r="K50" s="11">
        <v>475000</v>
      </c>
      <c r="L50" s="11">
        <v>166250</v>
      </c>
      <c r="M50" s="12">
        <v>0.35</v>
      </c>
      <c r="N50" s="6" t="s">
        <v>24</v>
      </c>
      <c r="O50" s="26">
        <v>308750</v>
      </c>
    </row>
    <row r="51" spans="2:15" ht="14.25" customHeight="1" x14ac:dyDescent="0.35">
      <c r="B51" s="6" t="s">
        <v>14</v>
      </c>
      <c r="C51" s="6">
        <v>1185732</v>
      </c>
      <c r="D51" s="7">
        <v>43921</v>
      </c>
      <c r="E51" s="6" t="s">
        <v>15</v>
      </c>
      <c r="F51" s="6" t="s">
        <v>16</v>
      </c>
      <c r="G51" s="6" t="s">
        <v>16</v>
      </c>
      <c r="H51" s="8" t="s">
        <v>21</v>
      </c>
      <c r="I51" s="9">
        <v>50</v>
      </c>
      <c r="J51" s="10">
        <v>925</v>
      </c>
      <c r="K51" s="11">
        <v>462500</v>
      </c>
      <c r="L51" s="11">
        <v>161875</v>
      </c>
      <c r="M51" s="12">
        <v>0.35</v>
      </c>
      <c r="N51" s="6" t="s">
        <v>24</v>
      </c>
      <c r="O51" s="26">
        <v>300625</v>
      </c>
    </row>
    <row r="52" spans="2:15" ht="14.25" customHeight="1" x14ac:dyDescent="0.35">
      <c r="B52" s="6" t="s">
        <v>25</v>
      </c>
      <c r="C52" s="6">
        <v>1185732</v>
      </c>
      <c r="D52" s="7">
        <v>43938</v>
      </c>
      <c r="E52" s="6" t="s">
        <v>15</v>
      </c>
      <c r="F52" s="6" t="s">
        <v>16</v>
      </c>
      <c r="G52" s="6" t="s">
        <v>16</v>
      </c>
      <c r="H52" s="8" t="s">
        <v>22</v>
      </c>
      <c r="I52" s="9">
        <v>60</v>
      </c>
      <c r="J52" s="10">
        <v>900</v>
      </c>
      <c r="K52" s="11">
        <v>540000</v>
      </c>
      <c r="L52" s="11">
        <v>162000</v>
      </c>
      <c r="M52" s="12">
        <v>0.3</v>
      </c>
      <c r="N52" s="6" t="s">
        <v>24</v>
      </c>
      <c r="O52" s="26">
        <v>378000</v>
      </c>
    </row>
    <row r="53" spans="2:15" ht="14.25" customHeight="1" x14ac:dyDescent="0.35">
      <c r="B53" s="6" t="s">
        <v>25</v>
      </c>
      <c r="C53" s="6">
        <v>1185732</v>
      </c>
      <c r="D53" s="7">
        <v>43939</v>
      </c>
      <c r="E53" s="6" t="s">
        <v>15</v>
      </c>
      <c r="F53" s="6" t="s">
        <v>16</v>
      </c>
      <c r="G53" s="6" t="s">
        <v>16</v>
      </c>
      <c r="H53" s="8" t="s">
        <v>23</v>
      </c>
      <c r="I53" s="9">
        <v>65</v>
      </c>
      <c r="J53" s="10">
        <v>1075</v>
      </c>
      <c r="K53" s="11">
        <v>698750</v>
      </c>
      <c r="L53" s="11">
        <v>174687.5</v>
      </c>
      <c r="M53" s="12">
        <v>0.25</v>
      </c>
      <c r="N53" s="6" t="s">
        <v>24</v>
      </c>
      <c r="O53" s="26">
        <v>524062.5</v>
      </c>
    </row>
    <row r="54" spans="2:15" ht="14.25" customHeight="1" x14ac:dyDescent="0.35">
      <c r="B54" s="6" t="s">
        <v>25</v>
      </c>
      <c r="C54" s="6">
        <v>1185732</v>
      </c>
      <c r="D54" s="7">
        <v>43940</v>
      </c>
      <c r="E54" s="6" t="s">
        <v>15</v>
      </c>
      <c r="F54" s="6" t="s">
        <v>16</v>
      </c>
      <c r="G54" s="6" t="s">
        <v>16</v>
      </c>
      <c r="H54" s="8" t="s">
        <v>17</v>
      </c>
      <c r="I54" s="9">
        <v>60</v>
      </c>
      <c r="J54" s="10">
        <v>1200</v>
      </c>
      <c r="K54" s="11">
        <v>720000</v>
      </c>
      <c r="L54" s="11">
        <v>360000</v>
      </c>
      <c r="M54" s="12">
        <v>0.5</v>
      </c>
      <c r="N54" s="6" t="s">
        <v>24</v>
      </c>
      <c r="O54" s="26">
        <v>360000</v>
      </c>
    </row>
    <row r="55" spans="2:15" ht="14.25" customHeight="1" x14ac:dyDescent="0.3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c r="O55" s="26">
        <v>385000</v>
      </c>
    </row>
    <row r="56" spans="2:15" ht="14.25" customHeight="1" x14ac:dyDescent="0.35">
      <c r="B56" s="6" t="s">
        <v>25</v>
      </c>
      <c r="C56" s="6">
        <v>1185732</v>
      </c>
      <c r="D56" s="7">
        <v>43942</v>
      </c>
      <c r="E56" s="6" t="s">
        <v>15</v>
      </c>
      <c r="F56" s="6" t="s">
        <v>16</v>
      </c>
      <c r="G56" s="6" t="s">
        <v>16</v>
      </c>
      <c r="H56" s="8" t="s">
        <v>20</v>
      </c>
      <c r="I56" s="9">
        <v>50</v>
      </c>
      <c r="J56" s="10">
        <v>925</v>
      </c>
      <c r="K56" s="11">
        <v>462500</v>
      </c>
      <c r="L56" s="11">
        <v>161875</v>
      </c>
      <c r="M56" s="12">
        <v>0.35</v>
      </c>
      <c r="N56" s="6" t="s">
        <v>24</v>
      </c>
      <c r="O56" s="26">
        <v>300625</v>
      </c>
    </row>
    <row r="57" spans="2:15" ht="14.25" customHeight="1" x14ac:dyDescent="0.35">
      <c r="B57" s="6" t="s">
        <v>25</v>
      </c>
      <c r="C57" s="6">
        <v>1185732</v>
      </c>
      <c r="D57" s="7">
        <v>43943</v>
      </c>
      <c r="E57" s="6" t="s">
        <v>15</v>
      </c>
      <c r="F57" s="6" t="s">
        <v>16</v>
      </c>
      <c r="G57" s="6" t="s">
        <v>16</v>
      </c>
      <c r="H57" s="8" t="s">
        <v>21</v>
      </c>
      <c r="I57" s="9">
        <v>50</v>
      </c>
      <c r="J57" s="10">
        <v>900</v>
      </c>
      <c r="K57" s="11">
        <v>450000</v>
      </c>
      <c r="L57" s="11">
        <v>157500</v>
      </c>
      <c r="M57" s="12">
        <v>0.35</v>
      </c>
      <c r="N57" s="6" t="s">
        <v>24</v>
      </c>
      <c r="O57" s="26">
        <v>292500</v>
      </c>
    </row>
    <row r="58" spans="2:15" ht="14.25" customHeight="1" x14ac:dyDescent="0.35">
      <c r="B58" s="6" t="s">
        <v>25</v>
      </c>
      <c r="C58" s="6">
        <v>1185732</v>
      </c>
      <c r="D58" s="7">
        <v>43944</v>
      </c>
      <c r="E58" s="6" t="s">
        <v>15</v>
      </c>
      <c r="F58" s="6" t="s">
        <v>16</v>
      </c>
      <c r="G58" s="6" t="s">
        <v>16</v>
      </c>
      <c r="H58" s="8" t="s">
        <v>22</v>
      </c>
      <c r="I58" s="9">
        <v>60</v>
      </c>
      <c r="J58" s="10">
        <v>900</v>
      </c>
      <c r="K58" s="11">
        <v>540000</v>
      </c>
      <c r="L58" s="11">
        <v>162000</v>
      </c>
      <c r="M58" s="12">
        <v>0.3</v>
      </c>
      <c r="N58" s="6" t="s">
        <v>24</v>
      </c>
      <c r="O58" s="26">
        <v>378000</v>
      </c>
    </row>
    <row r="59" spans="2:15" ht="14.25" customHeight="1" x14ac:dyDescent="0.35">
      <c r="B59" s="6" t="s">
        <v>25</v>
      </c>
      <c r="C59" s="6">
        <v>1185732</v>
      </c>
      <c r="D59" s="7">
        <v>43945</v>
      </c>
      <c r="E59" s="6" t="s">
        <v>15</v>
      </c>
      <c r="F59" s="6" t="s">
        <v>16</v>
      </c>
      <c r="G59" s="6" t="s">
        <v>16</v>
      </c>
      <c r="H59" s="8" t="s">
        <v>23</v>
      </c>
      <c r="I59" s="9">
        <v>65</v>
      </c>
      <c r="J59" s="10">
        <v>1000</v>
      </c>
      <c r="K59" s="11">
        <v>650000</v>
      </c>
      <c r="L59" s="11">
        <v>162500</v>
      </c>
      <c r="M59" s="12">
        <v>0.25</v>
      </c>
      <c r="N59" s="6" t="s">
        <v>24</v>
      </c>
      <c r="O59" s="26">
        <v>487500</v>
      </c>
    </row>
    <row r="60" spans="2:15" ht="14.25" customHeight="1" x14ac:dyDescent="0.35">
      <c r="B60" s="6" t="s">
        <v>25</v>
      </c>
      <c r="C60" s="6">
        <v>1185732</v>
      </c>
      <c r="D60" s="7">
        <v>43946</v>
      </c>
      <c r="E60" s="6" t="s">
        <v>15</v>
      </c>
      <c r="F60" s="6" t="s">
        <v>16</v>
      </c>
      <c r="G60" s="6" t="s">
        <v>16</v>
      </c>
      <c r="H60" s="8" t="s">
        <v>22</v>
      </c>
      <c r="I60" s="9">
        <v>65</v>
      </c>
      <c r="J60" s="10">
        <v>875</v>
      </c>
      <c r="K60" s="11">
        <v>568750</v>
      </c>
      <c r="L60" s="11">
        <v>170625</v>
      </c>
      <c r="M60" s="12">
        <v>0.3</v>
      </c>
      <c r="N60" s="6" t="s">
        <v>24</v>
      </c>
      <c r="O60" s="26">
        <v>398125</v>
      </c>
    </row>
    <row r="61" spans="2:15" ht="14.25" customHeight="1" x14ac:dyDescent="0.35">
      <c r="B61" s="6" t="s">
        <v>25</v>
      </c>
      <c r="C61" s="6">
        <v>1185732</v>
      </c>
      <c r="D61" s="7">
        <v>43947</v>
      </c>
      <c r="E61" s="6" t="s">
        <v>15</v>
      </c>
      <c r="F61" s="6" t="s">
        <v>16</v>
      </c>
      <c r="G61" s="6" t="s">
        <v>16</v>
      </c>
      <c r="H61" s="8" t="s">
        <v>23</v>
      </c>
      <c r="I61" s="9">
        <v>70</v>
      </c>
      <c r="J61" s="10">
        <v>1000</v>
      </c>
      <c r="K61" s="11">
        <v>700000</v>
      </c>
      <c r="L61" s="11">
        <v>175000</v>
      </c>
      <c r="M61" s="12">
        <v>0.25</v>
      </c>
      <c r="N61" s="6" t="s">
        <v>24</v>
      </c>
      <c r="O61" s="26">
        <v>525000</v>
      </c>
    </row>
    <row r="62" spans="2:15" ht="14.25" customHeight="1" x14ac:dyDescent="0.35">
      <c r="B62" s="6" t="s">
        <v>25</v>
      </c>
      <c r="C62" s="6">
        <v>1185732</v>
      </c>
      <c r="D62" s="7">
        <v>43948</v>
      </c>
      <c r="E62" s="6" t="s">
        <v>15</v>
      </c>
      <c r="F62" s="6" t="s">
        <v>16</v>
      </c>
      <c r="G62" s="6" t="s">
        <v>16</v>
      </c>
      <c r="H62" s="8" t="s">
        <v>17</v>
      </c>
      <c r="I62" s="9">
        <v>65</v>
      </c>
      <c r="J62" s="10">
        <v>1150</v>
      </c>
      <c r="K62" s="11">
        <v>747500</v>
      </c>
      <c r="L62" s="11">
        <v>373750</v>
      </c>
      <c r="M62" s="12">
        <v>0.5</v>
      </c>
      <c r="N62" s="6" t="s">
        <v>24</v>
      </c>
      <c r="O62" s="26">
        <v>373750</v>
      </c>
    </row>
    <row r="63" spans="2:15" ht="14.25" customHeight="1" x14ac:dyDescent="0.3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c r="O63" s="26">
        <v>375375</v>
      </c>
    </row>
    <row r="64" spans="2:15" ht="14.25" customHeight="1" x14ac:dyDescent="0.3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c r="O64" s="26">
        <v>328900</v>
      </c>
    </row>
    <row r="65" spans="2:15" ht="14.25" customHeight="1" x14ac:dyDescent="0.3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c r="O65" s="26">
        <v>321750</v>
      </c>
    </row>
    <row r="66" spans="2:15" ht="14.25" customHeight="1" x14ac:dyDescent="0.35">
      <c r="B66" s="6" t="s">
        <v>25</v>
      </c>
      <c r="C66" s="6">
        <v>1185732</v>
      </c>
      <c r="D66" s="7">
        <v>43952</v>
      </c>
      <c r="E66" s="6" t="s">
        <v>15</v>
      </c>
      <c r="F66" s="6" t="s">
        <v>16</v>
      </c>
      <c r="G66" s="6" t="s">
        <v>16</v>
      </c>
      <c r="H66" s="8" t="s">
        <v>22</v>
      </c>
      <c r="I66" s="9">
        <v>65</v>
      </c>
      <c r="J66" s="10">
        <v>875</v>
      </c>
      <c r="K66" s="11">
        <v>568750</v>
      </c>
      <c r="L66" s="11">
        <v>170625</v>
      </c>
      <c r="M66" s="12">
        <v>0.3</v>
      </c>
      <c r="N66" s="6" t="s">
        <v>24</v>
      </c>
      <c r="O66" s="26">
        <v>398125</v>
      </c>
    </row>
    <row r="67" spans="2:15" ht="14.25" customHeight="1" x14ac:dyDescent="0.35">
      <c r="B67" s="6" t="s">
        <v>25</v>
      </c>
      <c r="C67" s="6">
        <v>1185732</v>
      </c>
      <c r="D67" s="7">
        <v>43953</v>
      </c>
      <c r="E67" s="6" t="s">
        <v>15</v>
      </c>
      <c r="F67" s="6" t="s">
        <v>16</v>
      </c>
      <c r="G67" s="6" t="s">
        <v>16</v>
      </c>
      <c r="H67" s="8" t="s">
        <v>23</v>
      </c>
      <c r="I67" s="9">
        <v>70</v>
      </c>
      <c r="J67" s="10">
        <v>975</v>
      </c>
      <c r="K67" s="11">
        <v>682500</v>
      </c>
      <c r="L67" s="11">
        <v>170625</v>
      </c>
      <c r="M67" s="12">
        <v>0.25</v>
      </c>
      <c r="N67" s="6" t="s">
        <v>24</v>
      </c>
      <c r="O67" s="26">
        <v>511875</v>
      </c>
    </row>
    <row r="68" spans="2:15" ht="14.25" customHeight="1" x14ac:dyDescent="0.35">
      <c r="B68" s="6" t="s">
        <v>25</v>
      </c>
      <c r="C68" s="6">
        <v>1185732</v>
      </c>
      <c r="D68" s="7">
        <v>43954</v>
      </c>
      <c r="E68" s="6" t="s">
        <v>15</v>
      </c>
      <c r="F68" s="6" t="s">
        <v>16</v>
      </c>
      <c r="G68" s="6" t="s">
        <v>16</v>
      </c>
      <c r="H68" s="8" t="s">
        <v>17</v>
      </c>
      <c r="I68" s="9">
        <v>65</v>
      </c>
      <c r="J68" s="10">
        <v>1200</v>
      </c>
      <c r="K68" s="11">
        <v>780000</v>
      </c>
      <c r="L68" s="11">
        <v>390000</v>
      </c>
      <c r="M68" s="12">
        <v>0.5</v>
      </c>
      <c r="N68" s="6" t="s">
        <v>24</v>
      </c>
      <c r="O68" s="26">
        <v>390000</v>
      </c>
    </row>
    <row r="69" spans="2:15" ht="14.25" customHeight="1" x14ac:dyDescent="0.3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c r="O69" s="26">
        <v>385000</v>
      </c>
    </row>
    <row r="70" spans="2:15" ht="14.25" customHeight="1" x14ac:dyDescent="0.3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c r="O70" s="26">
        <v>339625</v>
      </c>
    </row>
    <row r="71" spans="2:15" ht="14.25" customHeight="1" x14ac:dyDescent="0.3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c r="O71" s="26">
        <v>321750</v>
      </c>
    </row>
    <row r="72" spans="2:15" ht="14.25" customHeight="1" x14ac:dyDescent="0.35">
      <c r="B72" s="6" t="s">
        <v>25</v>
      </c>
      <c r="C72" s="6">
        <v>1185732</v>
      </c>
      <c r="D72" s="7">
        <v>43958</v>
      </c>
      <c r="E72" s="6" t="s">
        <v>15</v>
      </c>
      <c r="F72" s="6" t="s">
        <v>16</v>
      </c>
      <c r="G72" s="6" t="s">
        <v>16</v>
      </c>
      <c r="H72" s="8" t="s">
        <v>22</v>
      </c>
      <c r="I72" s="9">
        <v>65</v>
      </c>
      <c r="J72" s="10">
        <v>900</v>
      </c>
      <c r="K72" s="11">
        <v>585000</v>
      </c>
      <c r="L72" s="11">
        <v>175500</v>
      </c>
      <c r="M72" s="12">
        <v>0.3</v>
      </c>
      <c r="N72" s="6" t="s">
        <v>24</v>
      </c>
      <c r="O72" s="26">
        <v>409500</v>
      </c>
    </row>
    <row r="73" spans="2:15" ht="14.25" customHeight="1" x14ac:dyDescent="0.35">
      <c r="B73" s="6" t="s">
        <v>25</v>
      </c>
      <c r="C73" s="6">
        <v>1185732</v>
      </c>
      <c r="D73" s="7">
        <v>44030</v>
      </c>
      <c r="E73" s="6" t="s">
        <v>15</v>
      </c>
      <c r="F73" s="6" t="s">
        <v>16</v>
      </c>
      <c r="G73" s="6" t="s">
        <v>16</v>
      </c>
      <c r="H73" s="8" t="s">
        <v>23</v>
      </c>
      <c r="I73" s="9">
        <v>70</v>
      </c>
      <c r="J73" s="10">
        <v>1000</v>
      </c>
      <c r="K73" s="11">
        <v>700000</v>
      </c>
      <c r="L73" s="11">
        <v>175000</v>
      </c>
      <c r="M73" s="12">
        <v>0.25</v>
      </c>
      <c r="N73" s="6" t="s">
        <v>24</v>
      </c>
      <c r="O73" s="26">
        <v>525000</v>
      </c>
    </row>
    <row r="74" spans="2:15" ht="14.25" customHeight="1" x14ac:dyDescent="0.35">
      <c r="B74" s="6" t="s">
        <v>26</v>
      </c>
      <c r="C74" s="6">
        <v>1197831</v>
      </c>
      <c r="D74" s="7">
        <v>44031</v>
      </c>
      <c r="E74" s="6" t="s">
        <v>15</v>
      </c>
      <c r="F74" s="6" t="s">
        <v>16</v>
      </c>
      <c r="G74" s="6" t="s">
        <v>16</v>
      </c>
      <c r="H74" s="8" t="s">
        <v>17</v>
      </c>
      <c r="I74" s="9">
        <v>25</v>
      </c>
      <c r="J74" s="10">
        <v>900</v>
      </c>
      <c r="K74" s="11">
        <v>225000</v>
      </c>
      <c r="L74" s="11">
        <v>78750</v>
      </c>
      <c r="M74" s="12">
        <v>0.35</v>
      </c>
      <c r="N74" s="6" t="s">
        <v>24</v>
      </c>
      <c r="O74" s="26">
        <v>146250</v>
      </c>
    </row>
    <row r="75" spans="2:15" ht="14.25" customHeight="1" x14ac:dyDescent="0.35">
      <c r="B75" s="6" t="s">
        <v>26</v>
      </c>
      <c r="C75" s="6">
        <v>1197831</v>
      </c>
      <c r="D75" s="7">
        <v>44032</v>
      </c>
      <c r="E75" s="6" t="s">
        <v>15</v>
      </c>
      <c r="F75" s="6" t="s">
        <v>16</v>
      </c>
      <c r="G75" s="6" t="s">
        <v>16</v>
      </c>
      <c r="H75" s="8" t="s">
        <v>19</v>
      </c>
      <c r="I75" s="9">
        <v>35</v>
      </c>
      <c r="J75" s="10">
        <v>900</v>
      </c>
      <c r="K75" s="11">
        <v>315000</v>
      </c>
      <c r="L75" s="11">
        <v>110250</v>
      </c>
      <c r="M75" s="12">
        <v>0.35</v>
      </c>
      <c r="N75" s="6" t="s">
        <v>24</v>
      </c>
      <c r="O75" s="26">
        <v>204750</v>
      </c>
    </row>
    <row r="76" spans="2:15" ht="14.25" customHeight="1" x14ac:dyDescent="0.35">
      <c r="B76" s="6" t="s">
        <v>26</v>
      </c>
      <c r="C76" s="6">
        <v>1197831</v>
      </c>
      <c r="D76" s="7">
        <v>44033</v>
      </c>
      <c r="E76" s="6" t="s">
        <v>15</v>
      </c>
      <c r="F76" s="6" t="s">
        <v>16</v>
      </c>
      <c r="G76" s="6" t="s">
        <v>16</v>
      </c>
      <c r="H76" s="8" t="s">
        <v>20</v>
      </c>
      <c r="I76" s="9">
        <v>35</v>
      </c>
      <c r="J76" s="10">
        <v>700</v>
      </c>
      <c r="K76" s="11">
        <v>245000</v>
      </c>
      <c r="L76" s="11">
        <v>85750</v>
      </c>
      <c r="M76" s="12">
        <v>0.35</v>
      </c>
      <c r="N76" s="6" t="s">
        <v>24</v>
      </c>
      <c r="O76" s="26">
        <v>159250</v>
      </c>
    </row>
    <row r="77" spans="2:15" ht="14.25" customHeight="1" x14ac:dyDescent="0.35">
      <c r="B77" s="6" t="s">
        <v>26</v>
      </c>
      <c r="C77" s="6">
        <v>1197831</v>
      </c>
      <c r="D77" s="7">
        <v>44034</v>
      </c>
      <c r="E77" s="6" t="s">
        <v>15</v>
      </c>
      <c r="F77" s="6" t="s">
        <v>16</v>
      </c>
      <c r="G77" s="6" t="s">
        <v>16</v>
      </c>
      <c r="H77" s="8" t="s">
        <v>21</v>
      </c>
      <c r="I77" s="9">
        <v>35</v>
      </c>
      <c r="J77" s="10">
        <v>700</v>
      </c>
      <c r="K77" s="11">
        <v>245000</v>
      </c>
      <c r="L77" s="11">
        <v>110250</v>
      </c>
      <c r="M77" s="12">
        <v>0.45</v>
      </c>
      <c r="N77" s="6" t="s">
        <v>24</v>
      </c>
      <c r="O77" s="26">
        <v>134750</v>
      </c>
    </row>
    <row r="78" spans="2:15" ht="14.25" customHeight="1" x14ac:dyDescent="0.35">
      <c r="B78" s="6" t="s">
        <v>26</v>
      </c>
      <c r="C78" s="6">
        <v>1197831</v>
      </c>
      <c r="D78" s="7">
        <v>44035</v>
      </c>
      <c r="E78" s="6" t="s">
        <v>27</v>
      </c>
      <c r="F78" s="6" t="s">
        <v>28</v>
      </c>
      <c r="G78" s="6" t="s">
        <v>29</v>
      </c>
      <c r="H78" s="8" t="s">
        <v>22</v>
      </c>
      <c r="I78" s="9">
        <v>40</v>
      </c>
      <c r="J78" s="10">
        <v>550</v>
      </c>
      <c r="K78" s="11">
        <v>220000</v>
      </c>
      <c r="L78" s="11">
        <v>66000</v>
      </c>
      <c r="M78" s="12">
        <v>0.3</v>
      </c>
      <c r="N78" s="6" t="s">
        <v>24</v>
      </c>
      <c r="O78" s="26">
        <v>154000</v>
      </c>
    </row>
    <row r="79" spans="2:15" ht="14.25" customHeight="1" x14ac:dyDescent="0.35">
      <c r="B79" s="6" t="s">
        <v>26</v>
      </c>
      <c r="C79" s="6">
        <v>1197831</v>
      </c>
      <c r="D79" s="7">
        <v>44036</v>
      </c>
      <c r="E79" s="6" t="s">
        <v>27</v>
      </c>
      <c r="F79" s="6" t="s">
        <v>28</v>
      </c>
      <c r="G79" s="6" t="s">
        <v>29</v>
      </c>
      <c r="H79" s="8" t="s">
        <v>23</v>
      </c>
      <c r="I79" s="9">
        <v>35</v>
      </c>
      <c r="J79" s="10">
        <v>700</v>
      </c>
      <c r="K79" s="11">
        <v>245000</v>
      </c>
      <c r="L79" s="11">
        <v>122500</v>
      </c>
      <c r="M79" s="12">
        <v>0.5</v>
      </c>
      <c r="N79" s="6" t="s">
        <v>24</v>
      </c>
      <c r="O79" s="26">
        <v>122500</v>
      </c>
    </row>
    <row r="80" spans="2:15" ht="14.25" customHeight="1" x14ac:dyDescent="0.35">
      <c r="B80" s="6" t="s">
        <v>26</v>
      </c>
      <c r="C80" s="6">
        <v>1197831</v>
      </c>
      <c r="D80" s="7">
        <v>44037</v>
      </c>
      <c r="E80" s="6" t="s">
        <v>27</v>
      </c>
      <c r="F80" s="6" t="s">
        <v>28</v>
      </c>
      <c r="G80" s="6" t="s">
        <v>29</v>
      </c>
      <c r="H80" s="8" t="s">
        <v>17</v>
      </c>
      <c r="I80" s="9">
        <v>25</v>
      </c>
      <c r="J80" s="10">
        <v>850</v>
      </c>
      <c r="K80" s="11">
        <v>212500</v>
      </c>
      <c r="L80" s="11">
        <v>74375</v>
      </c>
      <c r="M80" s="12">
        <v>0.35</v>
      </c>
      <c r="N80" s="6" t="s">
        <v>24</v>
      </c>
      <c r="O80" s="26">
        <v>138125</v>
      </c>
    </row>
    <row r="81" spans="2:15" ht="14.25" customHeight="1" x14ac:dyDescent="0.35">
      <c r="B81" s="6" t="s">
        <v>26</v>
      </c>
      <c r="C81" s="6">
        <v>1197831</v>
      </c>
      <c r="D81" s="7">
        <v>44038</v>
      </c>
      <c r="E81" s="6" t="s">
        <v>27</v>
      </c>
      <c r="F81" s="6" t="s">
        <v>28</v>
      </c>
      <c r="G81" s="6" t="s">
        <v>29</v>
      </c>
      <c r="H81" s="8" t="s">
        <v>19</v>
      </c>
      <c r="I81" s="9">
        <v>35</v>
      </c>
      <c r="J81" s="10">
        <v>850</v>
      </c>
      <c r="K81" s="11">
        <v>297500</v>
      </c>
      <c r="L81" s="11">
        <v>104125</v>
      </c>
      <c r="M81" s="12">
        <v>0.35</v>
      </c>
      <c r="N81" s="6" t="s">
        <v>24</v>
      </c>
      <c r="O81" s="26">
        <v>193375</v>
      </c>
    </row>
    <row r="82" spans="2:15" ht="14.25" customHeight="1" x14ac:dyDescent="0.35">
      <c r="B82" s="6" t="s">
        <v>26</v>
      </c>
      <c r="C82" s="6">
        <v>1197831</v>
      </c>
      <c r="D82" s="7">
        <v>44039</v>
      </c>
      <c r="E82" s="6" t="s">
        <v>27</v>
      </c>
      <c r="F82" s="6" t="s">
        <v>28</v>
      </c>
      <c r="G82" s="6" t="s">
        <v>29</v>
      </c>
      <c r="H82" s="8" t="s">
        <v>20</v>
      </c>
      <c r="I82" s="9">
        <v>35</v>
      </c>
      <c r="J82" s="10">
        <v>675</v>
      </c>
      <c r="K82" s="11">
        <v>236250</v>
      </c>
      <c r="L82" s="11">
        <v>82687.5</v>
      </c>
      <c r="M82" s="12">
        <v>0.35</v>
      </c>
      <c r="N82" s="6" t="s">
        <v>24</v>
      </c>
      <c r="O82" s="26">
        <v>153562.5</v>
      </c>
    </row>
    <row r="83" spans="2:15" ht="14.25" customHeight="1" x14ac:dyDescent="0.35">
      <c r="B83" s="6" t="s">
        <v>26</v>
      </c>
      <c r="C83" s="6">
        <v>1197831</v>
      </c>
      <c r="D83" s="7">
        <v>44040</v>
      </c>
      <c r="E83" s="6" t="s">
        <v>27</v>
      </c>
      <c r="F83" s="6" t="s">
        <v>28</v>
      </c>
      <c r="G83" s="6" t="s">
        <v>29</v>
      </c>
      <c r="H83" s="8" t="s">
        <v>21</v>
      </c>
      <c r="I83" s="9">
        <v>35</v>
      </c>
      <c r="J83" s="10">
        <v>625</v>
      </c>
      <c r="K83" s="11">
        <v>218750</v>
      </c>
      <c r="L83" s="11">
        <v>98437.5</v>
      </c>
      <c r="M83" s="12">
        <v>0.45</v>
      </c>
      <c r="N83" s="6" t="s">
        <v>24</v>
      </c>
      <c r="O83" s="26">
        <v>120312.5</v>
      </c>
    </row>
    <row r="84" spans="2:15" ht="14.25" customHeight="1" x14ac:dyDescent="0.35">
      <c r="B84" s="6" t="s">
        <v>26</v>
      </c>
      <c r="C84" s="6">
        <v>1197831</v>
      </c>
      <c r="D84" s="7">
        <v>44041</v>
      </c>
      <c r="E84" s="6" t="s">
        <v>27</v>
      </c>
      <c r="F84" s="6" t="s">
        <v>28</v>
      </c>
      <c r="G84" s="6" t="s">
        <v>29</v>
      </c>
      <c r="H84" s="8" t="s">
        <v>22</v>
      </c>
      <c r="I84" s="9">
        <v>40</v>
      </c>
      <c r="J84" s="10">
        <v>500</v>
      </c>
      <c r="K84" s="11">
        <v>200000</v>
      </c>
      <c r="L84" s="11">
        <v>60000</v>
      </c>
      <c r="M84" s="12">
        <v>0.3</v>
      </c>
      <c r="N84" s="6" t="s">
        <v>24</v>
      </c>
      <c r="O84" s="26">
        <v>140000</v>
      </c>
    </row>
    <row r="85" spans="2:15" ht="14.25" customHeight="1" x14ac:dyDescent="0.35">
      <c r="B85" s="6" t="s">
        <v>26</v>
      </c>
      <c r="C85" s="6">
        <v>1197831</v>
      </c>
      <c r="D85" s="7">
        <v>44042</v>
      </c>
      <c r="E85" s="6" t="s">
        <v>27</v>
      </c>
      <c r="F85" s="6" t="s">
        <v>28</v>
      </c>
      <c r="G85" s="6" t="s">
        <v>29</v>
      </c>
      <c r="H85" s="8" t="s">
        <v>23</v>
      </c>
      <c r="I85" s="9">
        <v>35</v>
      </c>
      <c r="J85" s="10">
        <v>700</v>
      </c>
      <c r="K85" s="11">
        <v>245000</v>
      </c>
      <c r="L85" s="11">
        <v>122500</v>
      </c>
      <c r="M85" s="12">
        <v>0.5</v>
      </c>
      <c r="N85" s="6" t="s">
        <v>24</v>
      </c>
      <c r="O85" s="26">
        <v>122500</v>
      </c>
    </row>
    <row r="86" spans="2:15" ht="14.25" customHeight="1" x14ac:dyDescent="0.35">
      <c r="B86" s="6" t="s">
        <v>26</v>
      </c>
      <c r="C86" s="6">
        <v>1197831</v>
      </c>
      <c r="D86" s="7">
        <v>44043</v>
      </c>
      <c r="E86" s="6" t="s">
        <v>27</v>
      </c>
      <c r="F86" s="6" t="s">
        <v>28</v>
      </c>
      <c r="G86" s="6" t="s">
        <v>29</v>
      </c>
      <c r="H86" s="8" t="s">
        <v>17</v>
      </c>
      <c r="I86" s="9">
        <v>30</v>
      </c>
      <c r="J86" s="10">
        <v>875</v>
      </c>
      <c r="K86" s="11">
        <v>262500</v>
      </c>
      <c r="L86" s="11">
        <v>91875</v>
      </c>
      <c r="M86" s="12">
        <v>0.35</v>
      </c>
      <c r="N86" s="6" t="s">
        <v>24</v>
      </c>
      <c r="O86" s="26">
        <v>170625</v>
      </c>
    </row>
    <row r="87" spans="2:15" ht="14.25" customHeight="1" x14ac:dyDescent="0.35">
      <c r="B87" s="6" t="s">
        <v>26</v>
      </c>
      <c r="C87" s="6">
        <v>1197831</v>
      </c>
      <c r="D87" s="7">
        <v>44044</v>
      </c>
      <c r="E87" s="6" t="s">
        <v>27</v>
      </c>
      <c r="F87" s="6" t="s">
        <v>28</v>
      </c>
      <c r="G87" s="6" t="s">
        <v>29</v>
      </c>
      <c r="H87" s="8" t="s">
        <v>19</v>
      </c>
      <c r="I87" s="9">
        <v>40</v>
      </c>
      <c r="J87" s="10">
        <v>875</v>
      </c>
      <c r="K87" s="11">
        <v>350000</v>
      </c>
      <c r="L87" s="11">
        <v>122499.99999999999</v>
      </c>
      <c r="M87" s="12">
        <v>0.35</v>
      </c>
      <c r="N87" s="6" t="s">
        <v>24</v>
      </c>
      <c r="O87" s="26">
        <v>227500</v>
      </c>
    </row>
    <row r="88" spans="2:15" ht="14.25" customHeight="1" x14ac:dyDescent="0.35">
      <c r="B88" s="6" t="s">
        <v>26</v>
      </c>
      <c r="C88" s="6">
        <v>1197831</v>
      </c>
      <c r="D88" s="7">
        <v>44045</v>
      </c>
      <c r="E88" s="6" t="s">
        <v>27</v>
      </c>
      <c r="F88" s="6" t="s">
        <v>28</v>
      </c>
      <c r="G88" s="6" t="s">
        <v>29</v>
      </c>
      <c r="H88" s="8" t="s">
        <v>20</v>
      </c>
      <c r="I88" s="9">
        <v>35</v>
      </c>
      <c r="J88" s="10">
        <v>700</v>
      </c>
      <c r="K88" s="11">
        <v>245000</v>
      </c>
      <c r="L88" s="11">
        <v>85750</v>
      </c>
      <c r="M88" s="12">
        <v>0.35</v>
      </c>
      <c r="N88" s="6" t="s">
        <v>24</v>
      </c>
      <c r="O88" s="26">
        <v>159250</v>
      </c>
    </row>
    <row r="89" spans="2:15" ht="14.25" customHeight="1" x14ac:dyDescent="0.35">
      <c r="B89" s="6" t="s">
        <v>26</v>
      </c>
      <c r="C89" s="6">
        <v>1197831</v>
      </c>
      <c r="D89" s="7">
        <v>44046</v>
      </c>
      <c r="E89" s="6" t="s">
        <v>27</v>
      </c>
      <c r="F89" s="6" t="s">
        <v>28</v>
      </c>
      <c r="G89" s="6" t="s">
        <v>29</v>
      </c>
      <c r="H89" s="8" t="s">
        <v>21</v>
      </c>
      <c r="I89" s="9">
        <v>40</v>
      </c>
      <c r="J89" s="10">
        <v>600</v>
      </c>
      <c r="K89" s="11">
        <v>240000</v>
      </c>
      <c r="L89" s="11">
        <v>108000</v>
      </c>
      <c r="M89" s="12">
        <v>0.45</v>
      </c>
      <c r="N89" s="6" t="s">
        <v>24</v>
      </c>
      <c r="O89" s="26">
        <v>132000</v>
      </c>
    </row>
    <row r="90" spans="2:15" ht="14.25" customHeight="1" x14ac:dyDescent="0.35">
      <c r="B90" s="6" t="s">
        <v>26</v>
      </c>
      <c r="C90" s="6">
        <v>1197831</v>
      </c>
      <c r="D90" s="7">
        <v>44047</v>
      </c>
      <c r="E90" s="6" t="s">
        <v>27</v>
      </c>
      <c r="F90" s="6" t="s">
        <v>28</v>
      </c>
      <c r="G90" s="6" t="s">
        <v>29</v>
      </c>
      <c r="H90" s="8" t="s">
        <v>22</v>
      </c>
      <c r="I90" s="9">
        <v>45</v>
      </c>
      <c r="J90" s="10">
        <v>500</v>
      </c>
      <c r="K90" s="11">
        <v>225000</v>
      </c>
      <c r="L90" s="11">
        <v>67500</v>
      </c>
      <c r="M90" s="12">
        <v>0.3</v>
      </c>
      <c r="N90" s="6" t="s">
        <v>24</v>
      </c>
      <c r="O90" s="26">
        <v>157500</v>
      </c>
    </row>
    <row r="91" spans="2:15" ht="14.25" customHeight="1" x14ac:dyDescent="0.35">
      <c r="B91" s="6" t="s">
        <v>26</v>
      </c>
      <c r="C91" s="6">
        <v>1197831</v>
      </c>
      <c r="D91" s="7">
        <v>44048</v>
      </c>
      <c r="E91" s="6" t="s">
        <v>27</v>
      </c>
      <c r="F91" s="6" t="s">
        <v>28</v>
      </c>
      <c r="G91" s="6" t="s">
        <v>29</v>
      </c>
      <c r="H91" s="8" t="s">
        <v>23</v>
      </c>
      <c r="I91" s="9">
        <v>40</v>
      </c>
      <c r="J91" s="10">
        <v>650</v>
      </c>
      <c r="K91" s="11">
        <v>260000</v>
      </c>
      <c r="L91" s="11">
        <v>130000</v>
      </c>
      <c r="M91" s="12">
        <v>0.5</v>
      </c>
      <c r="N91" s="6" t="s">
        <v>24</v>
      </c>
      <c r="O91" s="26">
        <v>130000</v>
      </c>
    </row>
    <row r="92" spans="2:15" ht="14.25" customHeight="1" x14ac:dyDescent="0.35">
      <c r="B92" s="6" t="s">
        <v>26</v>
      </c>
      <c r="C92" s="6">
        <v>1197831</v>
      </c>
      <c r="D92" s="7">
        <v>44049</v>
      </c>
      <c r="E92" s="6" t="s">
        <v>27</v>
      </c>
      <c r="F92" s="6" t="s">
        <v>28</v>
      </c>
      <c r="G92" s="6" t="s">
        <v>29</v>
      </c>
      <c r="H92" s="8" t="s">
        <v>17</v>
      </c>
      <c r="I92" s="9">
        <v>30</v>
      </c>
      <c r="J92" s="10">
        <v>900</v>
      </c>
      <c r="K92" s="11">
        <v>270000</v>
      </c>
      <c r="L92" s="11">
        <v>94500</v>
      </c>
      <c r="M92" s="12">
        <v>0.35</v>
      </c>
      <c r="N92" s="6" t="s">
        <v>24</v>
      </c>
      <c r="O92" s="26">
        <v>175500</v>
      </c>
    </row>
    <row r="93" spans="2:15" ht="14.25" customHeight="1" x14ac:dyDescent="0.35">
      <c r="B93" s="6" t="s">
        <v>26</v>
      </c>
      <c r="C93" s="6">
        <v>1197831</v>
      </c>
      <c r="D93" s="7">
        <v>44050</v>
      </c>
      <c r="E93" s="6" t="s">
        <v>27</v>
      </c>
      <c r="F93" s="6" t="s">
        <v>28</v>
      </c>
      <c r="G93" s="6" t="s">
        <v>29</v>
      </c>
      <c r="H93" s="8" t="s">
        <v>19</v>
      </c>
      <c r="I93" s="9">
        <v>40</v>
      </c>
      <c r="J93" s="10">
        <v>900</v>
      </c>
      <c r="K93" s="11">
        <v>360000</v>
      </c>
      <c r="L93" s="11">
        <v>125999.99999999999</v>
      </c>
      <c r="M93" s="12">
        <v>0.35</v>
      </c>
      <c r="N93" s="6" t="s">
        <v>24</v>
      </c>
      <c r="O93" s="26">
        <v>234000</v>
      </c>
    </row>
    <row r="94" spans="2:15" ht="14.25" customHeight="1" x14ac:dyDescent="0.35">
      <c r="B94" s="6" t="s">
        <v>26</v>
      </c>
      <c r="C94" s="6">
        <v>1197831</v>
      </c>
      <c r="D94" s="7">
        <v>44051</v>
      </c>
      <c r="E94" s="6" t="s">
        <v>27</v>
      </c>
      <c r="F94" s="6" t="s">
        <v>28</v>
      </c>
      <c r="G94" s="6" t="s">
        <v>29</v>
      </c>
      <c r="H94" s="8" t="s">
        <v>20</v>
      </c>
      <c r="I94" s="9">
        <v>35</v>
      </c>
      <c r="J94" s="10">
        <v>725</v>
      </c>
      <c r="K94" s="11">
        <v>253750</v>
      </c>
      <c r="L94" s="11">
        <v>88812.5</v>
      </c>
      <c r="M94" s="12">
        <v>0.35</v>
      </c>
      <c r="N94" s="6" t="s">
        <v>24</v>
      </c>
      <c r="O94" s="26">
        <v>164937.5</v>
      </c>
    </row>
    <row r="95" spans="2:15" ht="14.25" customHeight="1" x14ac:dyDescent="0.35">
      <c r="B95" s="6" t="s">
        <v>26</v>
      </c>
      <c r="C95" s="6">
        <v>1197831</v>
      </c>
      <c r="D95" s="7">
        <v>44052</v>
      </c>
      <c r="E95" s="6" t="s">
        <v>27</v>
      </c>
      <c r="F95" s="6" t="s">
        <v>28</v>
      </c>
      <c r="G95" s="6" t="s">
        <v>29</v>
      </c>
      <c r="H95" s="8" t="s">
        <v>21</v>
      </c>
      <c r="I95" s="9">
        <v>40</v>
      </c>
      <c r="J95" s="10">
        <v>625</v>
      </c>
      <c r="K95" s="11">
        <v>250000</v>
      </c>
      <c r="L95" s="11">
        <v>112500</v>
      </c>
      <c r="M95" s="12">
        <v>0.45</v>
      </c>
      <c r="N95" s="6" t="s">
        <v>24</v>
      </c>
      <c r="O95" s="26">
        <v>137500</v>
      </c>
    </row>
    <row r="96" spans="2:15" ht="14.25" customHeight="1" x14ac:dyDescent="0.35">
      <c r="B96" s="6" t="s">
        <v>25</v>
      </c>
      <c r="C96" s="6">
        <v>1197831</v>
      </c>
      <c r="D96" s="7">
        <v>44053</v>
      </c>
      <c r="E96" s="6" t="s">
        <v>27</v>
      </c>
      <c r="F96" s="6" t="s">
        <v>28</v>
      </c>
      <c r="G96" s="6" t="s">
        <v>29</v>
      </c>
      <c r="H96" s="8" t="s">
        <v>22</v>
      </c>
      <c r="I96" s="9">
        <v>45</v>
      </c>
      <c r="J96" s="10">
        <v>525</v>
      </c>
      <c r="K96" s="11">
        <v>236250</v>
      </c>
      <c r="L96" s="11">
        <v>70875</v>
      </c>
      <c r="M96" s="12">
        <v>0.3</v>
      </c>
      <c r="N96" s="6" t="s">
        <v>24</v>
      </c>
      <c r="O96" s="26">
        <v>165375</v>
      </c>
    </row>
    <row r="97" spans="2:15" ht="14.25" customHeight="1" x14ac:dyDescent="0.35">
      <c r="B97" s="6" t="s">
        <v>25</v>
      </c>
      <c r="C97" s="6">
        <v>1197831</v>
      </c>
      <c r="D97" s="7">
        <v>44054</v>
      </c>
      <c r="E97" s="6" t="s">
        <v>27</v>
      </c>
      <c r="F97" s="6" t="s">
        <v>28</v>
      </c>
      <c r="G97" s="6" t="s">
        <v>29</v>
      </c>
      <c r="H97" s="8" t="s">
        <v>23</v>
      </c>
      <c r="I97" s="9">
        <v>40</v>
      </c>
      <c r="J97" s="10">
        <v>800</v>
      </c>
      <c r="K97" s="11">
        <v>320000</v>
      </c>
      <c r="L97" s="11">
        <v>160000</v>
      </c>
      <c r="M97" s="12">
        <v>0.5</v>
      </c>
      <c r="N97" s="6" t="s">
        <v>24</v>
      </c>
      <c r="O97" s="26">
        <v>160000</v>
      </c>
    </row>
    <row r="98" spans="2:15" ht="14.25" customHeight="1" x14ac:dyDescent="0.35">
      <c r="B98" s="6" t="s">
        <v>25</v>
      </c>
      <c r="C98" s="6">
        <v>1197831</v>
      </c>
      <c r="D98" s="7">
        <v>44055</v>
      </c>
      <c r="E98" s="6" t="s">
        <v>27</v>
      </c>
      <c r="F98" s="6" t="s">
        <v>28</v>
      </c>
      <c r="G98" s="6" t="s">
        <v>29</v>
      </c>
      <c r="H98" s="8" t="s">
        <v>17</v>
      </c>
      <c r="I98" s="9">
        <v>30</v>
      </c>
      <c r="J98" s="10">
        <v>925</v>
      </c>
      <c r="K98" s="11">
        <v>277500</v>
      </c>
      <c r="L98" s="11">
        <v>97125</v>
      </c>
      <c r="M98" s="12">
        <v>0.35</v>
      </c>
      <c r="N98" s="6" t="s">
        <v>24</v>
      </c>
      <c r="O98" s="26">
        <v>180375</v>
      </c>
    </row>
    <row r="99" spans="2:15" ht="14.25" customHeight="1" x14ac:dyDescent="0.35">
      <c r="B99" s="6" t="s">
        <v>25</v>
      </c>
      <c r="C99" s="6">
        <v>1197831</v>
      </c>
      <c r="D99" s="7">
        <v>44056</v>
      </c>
      <c r="E99" s="6" t="s">
        <v>27</v>
      </c>
      <c r="F99" s="6" t="s">
        <v>28</v>
      </c>
      <c r="G99" s="6" t="s">
        <v>29</v>
      </c>
      <c r="H99" s="8" t="s">
        <v>19</v>
      </c>
      <c r="I99" s="9">
        <v>40</v>
      </c>
      <c r="J99" s="10">
        <v>925</v>
      </c>
      <c r="K99" s="11">
        <v>370000</v>
      </c>
      <c r="L99" s="11">
        <v>129499.99999999999</v>
      </c>
      <c r="M99" s="12">
        <v>0.35</v>
      </c>
      <c r="N99" s="6" t="s">
        <v>24</v>
      </c>
      <c r="O99" s="26">
        <v>240500</v>
      </c>
    </row>
    <row r="100" spans="2:15" ht="14.25" customHeight="1" x14ac:dyDescent="0.35">
      <c r="B100" s="6" t="s">
        <v>25</v>
      </c>
      <c r="C100" s="6">
        <v>1197831</v>
      </c>
      <c r="D100" s="7">
        <v>44057</v>
      </c>
      <c r="E100" s="6" t="s">
        <v>27</v>
      </c>
      <c r="F100" s="6" t="s">
        <v>28</v>
      </c>
      <c r="G100" s="6" t="s">
        <v>29</v>
      </c>
      <c r="H100" s="8" t="s">
        <v>20</v>
      </c>
      <c r="I100" s="9">
        <v>35</v>
      </c>
      <c r="J100" s="10">
        <v>775</v>
      </c>
      <c r="K100" s="11">
        <v>271250</v>
      </c>
      <c r="L100" s="11">
        <v>94937.5</v>
      </c>
      <c r="M100" s="12">
        <v>0.35</v>
      </c>
      <c r="N100" s="6" t="s">
        <v>24</v>
      </c>
      <c r="O100" s="26">
        <v>176312.5</v>
      </c>
    </row>
    <row r="101" spans="2:15" ht="14.25" customHeight="1" x14ac:dyDescent="0.35">
      <c r="B101" s="6" t="s">
        <v>25</v>
      </c>
      <c r="C101" s="6">
        <v>1197831</v>
      </c>
      <c r="D101" s="7">
        <v>44058</v>
      </c>
      <c r="E101" s="6" t="s">
        <v>27</v>
      </c>
      <c r="F101" s="6" t="s">
        <v>28</v>
      </c>
      <c r="G101" s="6" t="s">
        <v>29</v>
      </c>
      <c r="H101" s="8" t="s">
        <v>21</v>
      </c>
      <c r="I101" s="9">
        <v>40</v>
      </c>
      <c r="J101" s="10">
        <v>700</v>
      </c>
      <c r="K101" s="11">
        <v>280000</v>
      </c>
      <c r="L101" s="11">
        <v>126000</v>
      </c>
      <c r="M101" s="12">
        <v>0.45</v>
      </c>
      <c r="N101" s="6" t="s">
        <v>24</v>
      </c>
      <c r="O101" s="26">
        <v>154000</v>
      </c>
    </row>
    <row r="102" spans="2:15" ht="14.25" customHeight="1" x14ac:dyDescent="0.35">
      <c r="B102" s="6" t="s">
        <v>25</v>
      </c>
      <c r="C102" s="6">
        <v>1197831</v>
      </c>
      <c r="D102" s="7">
        <v>44059</v>
      </c>
      <c r="E102" s="6" t="s">
        <v>27</v>
      </c>
      <c r="F102" s="6" t="s">
        <v>28</v>
      </c>
      <c r="G102" s="6" t="s">
        <v>29</v>
      </c>
      <c r="H102" s="8" t="s">
        <v>22</v>
      </c>
      <c r="I102" s="9">
        <v>45</v>
      </c>
      <c r="J102" s="10">
        <v>600</v>
      </c>
      <c r="K102" s="11">
        <v>270000</v>
      </c>
      <c r="L102" s="11">
        <v>81000</v>
      </c>
      <c r="M102" s="12">
        <v>0.3</v>
      </c>
      <c r="N102" s="6" t="s">
        <v>24</v>
      </c>
      <c r="O102" s="26">
        <v>189000</v>
      </c>
    </row>
    <row r="103" spans="2:15" ht="14.25" customHeight="1" x14ac:dyDescent="0.35">
      <c r="B103" s="6" t="s">
        <v>25</v>
      </c>
      <c r="C103" s="6">
        <v>1197831</v>
      </c>
      <c r="D103" s="7">
        <v>44060</v>
      </c>
      <c r="E103" s="6" t="s">
        <v>27</v>
      </c>
      <c r="F103" s="6" t="s">
        <v>28</v>
      </c>
      <c r="G103" s="6" t="s">
        <v>29</v>
      </c>
      <c r="H103" s="8" t="s">
        <v>23</v>
      </c>
      <c r="I103" s="9">
        <v>40</v>
      </c>
      <c r="J103" s="10">
        <v>950</v>
      </c>
      <c r="K103" s="11">
        <v>380000</v>
      </c>
      <c r="L103" s="11">
        <v>190000</v>
      </c>
      <c r="M103" s="12">
        <v>0.5</v>
      </c>
      <c r="N103" s="6" t="s">
        <v>24</v>
      </c>
      <c r="O103" s="26">
        <v>190000</v>
      </c>
    </row>
    <row r="104" spans="2:15" ht="14.25" customHeight="1" x14ac:dyDescent="0.35">
      <c r="B104" s="6" t="s">
        <v>25</v>
      </c>
      <c r="C104" s="6">
        <v>1197831</v>
      </c>
      <c r="D104" s="7">
        <v>44061</v>
      </c>
      <c r="E104" s="6" t="s">
        <v>27</v>
      </c>
      <c r="F104" s="6" t="s">
        <v>28</v>
      </c>
      <c r="G104" s="6" t="s">
        <v>29</v>
      </c>
      <c r="H104" s="8" t="s">
        <v>17</v>
      </c>
      <c r="I104" s="9">
        <v>40</v>
      </c>
      <c r="J104" s="10">
        <v>950</v>
      </c>
      <c r="K104" s="11">
        <v>380000</v>
      </c>
      <c r="L104" s="11">
        <v>133000</v>
      </c>
      <c r="M104" s="12">
        <v>0.35</v>
      </c>
      <c r="N104" s="6" t="s">
        <v>24</v>
      </c>
      <c r="O104" s="26">
        <v>247000</v>
      </c>
    </row>
    <row r="105" spans="2:15" ht="14.25" customHeight="1" x14ac:dyDescent="0.35">
      <c r="B105" s="6" t="s">
        <v>25</v>
      </c>
      <c r="C105" s="6">
        <v>1197831</v>
      </c>
      <c r="D105" s="7">
        <v>44062</v>
      </c>
      <c r="E105" s="6" t="s">
        <v>27</v>
      </c>
      <c r="F105" s="6" t="s">
        <v>28</v>
      </c>
      <c r="G105" s="6" t="s">
        <v>29</v>
      </c>
      <c r="H105" s="8" t="s">
        <v>19</v>
      </c>
      <c r="I105" s="9">
        <v>45</v>
      </c>
      <c r="J105" s="10">
        <v>950</v>
      </c>
      <c r="K105" s="11">
        <v>427500</v>
      </c>
      <c r="L105" s="11">
        <v>149625</v>
      </c>
      <c r="M105" s="12">
        <v>0.35</v>
      </c>
      <c r="N105" s="6" t="s">
        <v>24</v>
      </c>
      <c r="O105" s="26">
        <v>277875</v>
      </c>
    </row>
    <row r="106" spans="2:15" ht="14.25" customHeight="1" x14ac:dyDescent="0.35">
      <c r="B106" s="6" t="s">
        <v>25</v>
      </c>
      <c r="C106" s="6">
        <v>1197831</v>
      </c>
      <c r="D106" s="7">
        <v>44063</v>
      </c>
      <c r="E106" s="6" t="s">
        <v>27</v>
      </c>
      <c r="F106" s="6" t="s">
        <v>28</v>
      </c>
      <c r="G106" s="6" t="s">
        <v>29</v>
      </c>
      <c r="H106" s="8" t="s">
        <v>20</v>
      </c>
      <c r="I106" s="9">
        <v>40</v>
      </c>
      <c r="J106" s="10">
        <v>800</v>
      </c>
      <c r="K106" s="11">
        <v>320000</v>
      </c>
      <c r="L106" s="11">
        <v>112000</v>
      </c>
      <c r="M106" s="12">
        <v>0.35</v>
      </c>
      <c r="N106" s="6" t="s">
        <v>24</v>
      </c>
      <c r="O106" s="26">
        <v>208000</v>
      </c>
    </row>
    <row r="107" spans="2:15" ht="14.25" customHeight="1" x14ac:dyDescent="0.35">
      <c r="B107" s="6" t="s">
        <v>25</v>
      </c>
      <c r="C107" s="6">
        <v>1197831</v>
      </c>
      <c r="D107" s="7">
        <v>44064</v>
      </c>
      <c r="E107" s="6" t="s">
        <v>27</v>
      </c>
      <c r="F107" s="6" t="s">
        <v>28</v>
      </c>
      <c r="G107" s="6" t="s">
        <v>29</v>
      </c>
      <c r="H107" s="8" t="s">
        <v>21</v>
      </c>
      <c r="I107" s="9">
        <v>40</v>
      </c>
      <c r="J107" s="10">
        <v>750</v>
      </c>
      <c r="K107" s="11">
        <v>300000</v>
      </c>
      <c r="L107" s="11">
        <v>135000</v>
      </c>
      <c r="M107" s="12">
        <v>0.45</v>
      </c>
      <c r="N107" s="6" t="s">
        <v>24</v>
      </c>
      <c r="O107" s="26">
        <v>165000</v>
      </c>
    </row>
    <row r="108" spans="2:15" ht="14.25" customHeight="1" x14ac:dyDescent="0.35">
      <c r="B108" s="6" t="s">
        <v>25</v>
      </c>
      <c r="C108" s="6">
        <v>1197831</v>
      </c>
      <c r="D108" s="7">
        <v>44065</v>
      </c>
      <c r="E108" s="6" t="s">
        <v>27</v>
      </c>
      <c r="F108" s="6" t="s">
        <v>28</v>
      </c>
      <c r="G108" s="6" t="s">
        <v>29</v>
      </c>
      <c r="H108" s="8" t="s">
        <v>22</v>
      </c>
      <c r="I108" s="9">
        <v>45</v>
      </c>
      <c r="J108" s="10">
        <v>650</v>
      </c>
      <c r="K108" s="11">
        <v>292500</v>
      </c>
      <c r="L108" s="11">
        <v>87750</v>
      </c>
      <c r="M108" s="12">
        <v>0.3</v>
      </c>
      <c r="N108" s="6" t="s">
        <v>24</v>
      </c>
      <c r="O108" s="26">
        <v>204750</v>
      </c>
    </row>
    <row r="109" spans="2:15" ht="14.25" customHeight="1" x14ac:dyDescent="0.35">
      <c r="B109" s="6" t="s">
        <v>25</v>
      </c>
      <c r="C109" s="6">
        <v>1197831</v>
      </c>
      <c r="D109" s="7">
        <v>44066</v>
      </c>
      <c r="E109" s="6" t="s">
        <v>27</v>
      </c>
      <c r="F109" s="6" t="s">
        <v>28</v>
      </c>
      <c r="G109" s="6" t="s">
        <v>29</v>
      </c>
      <c r="H109" s="8" t="s">
        <v>23</v>
      </c>
      <c r="I109" s="9">
        <v>50</v>
      </c>
      <c r="J109" s="10">
        <v>1000</v>
      </c>
      <c r="K109" s="11">
        <v>500000</v>
      </c>
      <c r="L109" s="11">
        <v>250000</v>
      </c>
      <c r="M109" s="12">
        <v>0.5</v>
      </c>
      <c r="N109" s="6" t="s">
        <v>24</v>
      </c>
      <c r="O109" s="26">
        <v>250000</v>
      </c>
    </row>
    <row r="110" spans="2:15" ht="14.25" customHeight="1" x14ac:dyDescent="0.35">
      <c r="B110" s="6" t="s">
        <v>25</v>
      </c>
      <c r="C110" s="6">
        <v>1197831</v>
      </c>
      <c r="D110" s="7">
        <v>44067</v>
      </c>
      <c r="E110" s="6" t="s">
        <v>27</v>
      </c>
      <c r="F110" s="6" t="s">
        <v>28</v>
      </c>
      <c r="G110" s="6" t="s">
        <v>29</v>
      </c>
      <c r="H110" s="8" t="s">
        <v>17</v>
      </c>
      <c r="I110" s="9">
        <v>40</v>
      </c>
      <c r="J110" s="10">
        <v>950</v>
      </c>
      <c r="K110" s="11">
        <v>380000</v>
      </c>
      <c r="L110" s="11">
        <v>133000</v>
      </c>
      <c r="M110" s="12">
        <v>0.35</v>
      </c>
      <c r="N110" s="6" t="s">
        <v>24</v>
      </c>
      <c r="O110" s="26">
        <v>247000</v>
      </c>
    </row>
    <row r="111" spans="2:15" ht="14.25" customHeight="1" x14ac:dyDescent="0.35">
      <c r="B111" s="6" t="s">
        <v>25</v>
      </c>
      <c r="C111" s="6">
        <v>1197831</v>
      </c>
      <c r="D111" s="7">
        <v>44068</v>
      </c>
      <c r="E111" s="6" t="s">
        <v>27</v>
      </c>
      <c r="F111" s="6" t="s">
        <v>28</v>
      </c>
      <c r="G111" s="6" t="s">
        <v>29</v>
      </c>
      <c r="H111" s="8" t="s">
        <v>19</v>
      </c>
      <c r="I111" s="9">
        <v>45</v>
      </c>
      <c r="J111" s="10">
        <v>950</v>
      </c>
      <c r="K111" s="11">
        <v>427500</v>
      </c>
      <c r="L111" s="11">
        <v>149625</v>
      </c>
      <c r="M111" s="12">
        <v>0.35</v>
      </c>
      <c r="N111" s="6" t="s">
        <v>24</v>
      </c>
      <c r="O111" s="26">
        <v>277875</v>
      </c>
    </row>
    <row r="112" spans="2:15" ht="14.25" customHeight="1" x14ac:dyDescent="0.35">
      <c r="B112" s="6" t="s">
        <v>25</v>
      </c>
      <c r="C112" s="6">
        <v>1197831</v>
      </c>
      <c r="D112" s="7">
        <v>44069</v>
      </c>
      <c r="E112" s="6" t="s">
        <v>27</v>
      </c>
      <c r="F112" s="6" t="s">
        <v>28</v>
      </c>
      <c r="G112" s="6" t="s">
        <v>29</v>
      </c>
      <c r="H112" s="8" t="s">
        <v>20</v>
      </c>
      <c r="I112" s="9">
        <v>40</v>
      </c>
      <c r="J112" s="10">
        <v>1100</v>
      </c>
      <c r="K112" s="11">
        <v>440000</v>
      </c>
      <c r="L112" s="11">
        <v>154000</v>
      </c>
      <c r="M112" s="12">
        <v>0.35</v>
      </c>
      <c r="N112" s="6" t="s">
        <v>24</v>
      </c>
      <c r="O112" s="26">
        <v>286000</v>
      </c>
    </row>
    <row r="113" spans="2:15" ht="14.25" customHeight="1" x14ac:dyDescent="0.35">
      <c r="B113" s="6" t="s">
        <v>25</v>
      </c>
      <c r="C113" s="6">
        <v>1197831</v>
      </c>
      <c r="D113" s="7">
        <v>44070</v>
      </c>
      <c r="E113" s="6" t="s">
        <v>27</v>
      </c>
      <c r="F113" s="6" t="s">
        <v>28</v>
      </c>
      <c r="G113" s="6" t="s">
        <v>29</v>
      </c>
      <c r="H113" s="8" t="s">
        <v>21</v>
      </c>
      <c r="I113" s="9">
        <v>40</v>
      </c>
      <c r="J113" s="10">
        <v>700</v>
      </c>
      <c r="K113" s="11">
        <v>280000</v>
      </c>
      <c r="L113" s="11">
        <v>126000</v>
      </c>
      <c r="M113" s="12">
        <v>0.45</v>
      </c>
      <c r="N113" s="6" t="s">
        <v>24</v>
      </c>
      <c r="O113" s="26">
        <v>154000</v>
      </c>
    </row>
    <row r="114" spans="2:15" ht="14.25" customHeight="1" x14ac:dyDescent="0.35">
      <c r="B114" s="6" t="s">
        <v>25</v>
      </c>
      <c r="C114" s="6">
        <v>1197831</v>
      </c>
      <c r="D114" s="7">
        <v>44071</v>
      </c>
      <c r="E114" s="6" t="s">
        <v>27</v>
      </c>
      <c r="F114" s="6" t="s">
        <v>28</v>
      </c>
      <c r="G114" s="6" t="s">
        <v>29</v>
      </c>
      <c r="H114" s="8" t="s">
        <v>22</v>
      </c>
      <c r="I114" s="9">
        <v>45</v>
      </c>
      <c r="J114" s="10">
        <v>700</v>
      </c>
      <c r="K114" s="11">
        <v>315000</v>
      </c>
      <c r="L114" s="11">
        <v>94500</v>
      </c>
      <c r="M114" s="12">
        <v>0.3</v>
      </c>
      <c r="N114" s="6" t="s">
        <v>24</v>
      </c>
      <c r="O114" s="26">
        <v>220500</v>
      </c>
    </row>
    <row r="115" spans="2:15" ht="14.25" customHeight="1" x14ac:dyDescent="0.35">
      <c r="B115" s="6" t="s">
        <v>25</v>
      </c>
      <c r="C115" s="6">
        <v>1197831</v>
      </c>
      <c r="D115" s="7">
        <v>44072</v>
      </c>
      <c r="E115" s="6" t="s">
        <v>27</v>
      </c>
      <c r="F115" s="6" t="s">
        <v>28</v>
      </c>
      <c r="G115" s="6" t="s">
        <v>29</v>
      </c>
      <c r="H115" s="8" t="s">
        <v>23</v>
      </c>
      <c r="I115" s="9">
        <v>50</v>
      </c>
      <c r="J115" s="10">
        <v>975</v>
      </c>
      <c r="K115" s="11">
        <v>487500</v>
      </c>
      <c r="L115" s="11">
        <v>243750</v>
      </c>
      <c r="M115" s="12">
        <v>0.5</v>
      </c>
      <c r="N115" s="6" t="s">
        <v>24</v>
      </c>
      <c r="O115" s="26">
        <v>243750</v>
      </c>
    </row>
    <row r="116" spans="2:15" ht="14.25" customHeight="1" x14ac:dyDescent="0.3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c r="O116" s="26">
        <v>240500</v>
      </c>
    </row>
    <row r="117" spans="2:15" ht="14.25" customHeight="1" x14ac:dyDescent="0.35">
      <c r="B117" s="6" t="s">
        <v>25</v>
      </c>
      <c r="C117" s="6">
        <v>1197831</v>
      </c>
      <c r="D117" s="7">
        <v>44074</v>
      </c>
      <c r="E117" s="6" t="s">
        <v>27</v>
      </c>
      <c r="F117" s="6" t="s">
        <v>28</v>
      </c>
      <c r="G117" s="6" t="s">
        <v>29</v>
      </c>
      <c r="H117" s="8" t="s">
        <v>19</v>
      </c>
      <c r="I117" s="9">
        <v>45</v>
      </c>
      <c r="J117" s="10">
        <v>925</v>
      </c>
      <c r="K117" s="11">
        <v>416250</v>
      </c>
      <c r="L117" s="11">
        <v>145687.5</v>
      </c>
      <c r="M117" s="12">
        <v>0.35</v>
      </c>
      <c r="N117" s="6" t="s">
        <v>24</v>
      </c>
      <c r="O117" s="26">
        <v>270562.5</v>
      </c>
    </row>
    <row r="118" spans="2:15" ht="14.25" customHeight="1" x14ac:dyDescent="0.35">
      <c r="B118" s="6" t="s">
        <v>25</v>
      </c>
      <c r="C118" s="6">
        <v>1197831</v>
      </c>
      <c r="D118" s="7">
        <v>44075</v>
      </c>
      <c r="E118" s="6" t="s">
        <v>27</v>
      </c>
      <c r="F118" s="6" t="s">
        <v>28</v>
      </c>
      <c r="G118" s="6" t="s">
        <v>29</v>
      </c>
      <c r="H118" s="8" t="s">
        <v>20</v>
      </c>
      <c r="I118" s="9">
        <v>40</v>
      </c>
      <c r="J118" s="10">
        <v>1100</v>
      </c>
      <c r="K118" s="11">
        <v>440000</v>
      </c>
      <c r="L118" s="11">
        <v>154000</v>
      </c>
      <c r="M118" s="12">
        <v>0.35</v>
      </c>
      <c r="N118" s="6" t="s">
        <v>24</v>
      </c>
      <c r="O118" s="26">
        <v>286000</v>
      </c>
    </row>
    <row r="119" spans="2:15" ht="14.25" customHeight="1" x14ac:dyDescent="0.35">
      <c r="B119" s="6" t="s">
        <v>25</v>
      </c>
      <c r="C119" s="6">
        <v>1197831</v>
      </c>
      <c r="D119" s="7">
        <v>44076</v>
      </c>
      <c r="E119" s="6" t="s">
        <v>27</v>
      </c>
      <c r="F119" s="6" t="s">
        <v>28</v>
      </c>
      <c r="G119" s="6" t="s">
        <v>29</v>
      </c>
      <c r="H119" s="8" t="s">
        <v>21</v>
      </c>
      <c r="I119" s="9">
        <v>40</v>
      </c>
      <c r="J119" s="10">
        <v>650</v>
      </c>
      <c r="K119" s="11">
        <v>260000</v>
      </c>
      <c r="L119" s="11">
        <v>117000</v>
      </c>
      <c r="M119" s="12">
        <v>0.45</v>
      </c>
      <c r="N119" s="6" t="s">
        <v>24</v>
      </c>
      <c r="O119" s="26">
        <v>143000</v>
      </c>
    </row>
    <row r="120" spans="2:15" ht="14.25" customHeight="1" x14ac:dyDescent="0.35">
      <c r="B120" s="6" t="s">
        <v>25</v>
      </c>
      <c r="C120" s="6">
        <v>1197831</v>
      </c>
      <c r="D120" s="7">
        <v>44077</v>
      </c>
      <c r="E120" s="6" t="s">
        <v>27</v>
      </c>
      <c r="F120" s="6" t="s">
        <v>28</v>
      </c>
      <c r="G120" s="6" t="s">
        <v>29</v>
      </c>
      <c r="H120" s="8" t="s">
        <v>22</v>
      </c>
      <c r="I120" s="9">
        <v>45</v>
      </c>
      <c r="J120" s="10">
        <v>650</v>
      </c>
      <c r="K120" s="11">
        <v>292500</v>
      </c>
      <c r="L120" s="11">
        <v>87750</v>
      </c>
      <c r="M120" s="12">
        <v>0.3</v>
      </c>
      <c r="N120" s="6" t="s">
        <v>24</v>
      </c>
      <c r="O120" s="26">
        <v>204750</v>
      </c>
    </row>
    <row r="121" spans="2:15" ht="14.25" customHeight="1" x14ac:dyDescent="0.35">
      <c r="B121" s="6" t="s">
        <v>25</v>
      </c>
      <c r="C121" s="6">
        <v>1197831</v>
      </c>
      <c r="D121" s="7">
        <v>44078</v>
      </c>
      <c r="E121" s="6" t="s">
        <v>27</v>
      </c>
      <c r="F121" s="6" t="s">
        <v>28</v>
      </c>
      <c r="G121" s="6" t="s">
        <v>29</v>
      </c>
      <c r="H121" s="8" t="s">
        <v>23</v>
      </c>
      <c r="I121" s="9">
        <v>50</v>
      </c>
      <c r="J121" s="10">
        <v>900</v>
      </c>
      <c r="K121" s="11">
        <v>450000</v>
      </c>
      <c r="L121" s="11">
        <v>225000</v>
      </c>
      <c r="M121" s="12">
        <v>0.5</v>
      </c>
      <c r="N121" s="6" t="s">
        <v>24</v>
      </c>
      <c r="O121" s="26">
        <v>225000</v>
      </c>
    </row>
    <row r="122" spans="2:15" ht="14.25" customHeight="1" x14ac:dyDescent="0.35">
      <c r="B122" s="6" t="s">
        <v>25</v>
      </c>
      <c r="C122" s="6">
        <v>1197831</v>
      </c>
      <c r="D122" s="7">
        <v>44079</v>
      </c>
      <c r="E122" s="6" t="s">
        <v>27</v>
      </c>
      <c r="F122" s="6" t="s">
        <v>28</v>
      </c>
      <c r="G122" s="6" t="s">
        <v>29</v>
      </c>
      <c r="H122" s="8" t="s">
        <v>17</v>
      </c>
      <c r="I122" s="9">
        <v>45</v>
      </c>
      <c r="J122" s="10">
        <v>850</v>
      </c>
      <c r="K122" s="11">
        <v>382500</v>
      </c>
      <c r="L122" s="11">
        <v>133875</v>
      </c>
      <c r="M122" s="12">
        <v>0.35</v>
      </c>
      <c r="N122" s="6" t="s">
        <v>24</v>
      </c>
      <c r="O122" s="26">
        <v>248625</v>
      </c>
    </row>
    <row r="123" spans="2:15" ht="14.25" customHeight="1" x14ac:dyDescent="0.35">
      <c r="B123" s="6" t="s">
        <v>25</v>
      </c>
      <c r="C123" s="6">
        <v>1197831</v>
      </c>
      <c r="D123" s="7">
        <v>44080</v>
      </c>
      <c r="E123" s="6" t="s">
        <v>27</v>
      </c>
      <c r="F123" s="6" t="s">
        <v>28</v>
      </c>
      <c r="G123" s="6" t="s">
        <v>29</v>
      </c>
      <c r="H123" s="8" t="s">
        <v>19</v>
      </c>
      <c r="I123" s="9">
        <v>45</v>
      </c>
      <c r="J123" s="10">
        <v>850</v>
      </c>
      <c r="K123" s="11">
        <v>382500</v>
      </c>
      <c r="L123" s="11">
        <v>133875</v>
      </c>
      <c r="M123" s="12">
        <v>0.35</v>
      </c>
      <c r="N123" s="6" t="s">
        <v>24</v>
      </c>
      <c r="O123" s="26">
        <v>248625</v>
      </c>
    </row>
    <row r="124" spans="2:15" ht="14.25" customHeight="1" x14ac:dyDescent="0.35">
      <c r="B124" s="6" t="s">
        <v>25</v>
      </c>
      <c r="C124" s="6">
        <v>1197831</v>
      </c>
      <c r="D124" s="7">
        <v>44081</v>
      </c>
      <c r="E124" s="6" t="s">
        <v>27</v>
      </c>
      <c r="F124" s="6" t="s">
        <v>28</v>
      </c>
      <c r="G124" s="6" t="s">
        <v>29</v>
      </c>
      <c r="H124" s="8" t="s">
        <v>20</v>
      </c>
      <c r="I124" s="9">
        <v>50</v>
      </c>
      <c r="J124" s="10">
        <v>900</v>
      </c>
      <c r="K124" s="11">
        <v>450000</v>
      </c>
      <c r="L124" s="11">
        <v>157500</v>
      </c>
      <c r="M124" s="12">
        <v>0.35</v>
      </c>
      <c r="N124" s="6" t="s">
        <v>24</v>
      </c>
      <c r="O124" s="26">
        <v>292500</v>
      </c>
    </row>
    <row r="125" spans="2:15" ht="14.25" customHeight="1" x14ac:dyDescent="0.35">
      <c r="B125" s="6" t="s">
        <v>25</v>
      </c>
      <c r="C125" s="6">
        <v>1197831</v>
      </c>
      <c r="D125" s="7">
        <v>44082</v>
      </c>
      <c r="E125" s="6" t="s">
        <v>27</v>
      </c>
      <c r="F125" s="6" t="s">
        <v>28</v>
      </c>
      <c r="G125" s="6" t="s">
        <v>29</v>
      </c>
      <c r="H125" s="8" t="s">
        <v>21</v>
      </c>
      <c r="I125" s="9">
        <v>50</v>
      </c>
      <c r="J125" s="10">
        <v>625</v>
      </c>
      <c r="K125" s="11">
        <v>312500</v>
      </c>
      <c r="L125" s="11">
        <v>140625</v>
      </c>
      <c r="M125" s="12">
        <v>0.45</v>
      </c>
      <c r="N125" s="6" t="s">
        <v>24</v>
      </c>
      <c r="O125" s="26">
        <v>171875</v>
      </c>
    </row>
    <row r="126" spans="2:15" ht="14.25" customHeight="1" x14ac:dyDescent="0.35">
      <c r="B126" s="6" t="s">
        <v>25</v>
      </c>
      <c r="C126" s="6">
        <v>1197831</v>
      </c>
      <c r="D126" s="7">
        <v>44083</v>
      </c>
      <c r="E126" s="6" t="s">
        <v>27</v>
      </c>
      <c r="F126" s="6" t="s">
        <v>28</v>
      </c>
      <c r="G126" s="6" t="s">
        <v>29</v>
      </c>
      <c r="H126" s="8" t="s">
        <v>22</v>
      </c>
      <c r="I126" s="9">
        <v>45</v>
      </c>
      <c r="J126" s="10">
        <v>625</v>
      </c>
      <c r="K126" s="11">
        <v>281250</v>
      </c>
      <c r="L126" s="11">
        <v>84375</v>
      </c>
      <c r="M126" s="12">
        <v>0.3</v>
      </c>
      <c r="N126" s="6" t="s">
        <v>24</v>
      </c>
      <c r="O126" s="26">
        <v>196875</v>
      </c>
    </row>
    <row r="127" spans="2:15" ht="14.25" customHeight="1" x14ac:dyDescent="0.3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c r="O127" s="26">
        <v>233750</v>
      </c>
    </row>
    <row r="128" spans="2:15" ht="14.25" customHeight="1" x14ac:dyDescent="0.3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c r="O128" s="26">
        <v>234000</v>
      </c>
    </row>
    <row r="129" spans="2:15" ht="14.25" customHeight="1" x14ac:dyDescent="0.3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c r="O129" s="26">
        <v>234000</v>
      </c>
    </row>
    <row r="130" spans="2:15" ht="14.25" customHeight="1" x14ac:dyDescent="0.35">
      <c r="B130" s="6" t="s">
        <v>25</v>
      </c>
      <c r="C130" s="6">
        <v>1197831</v>
      </c>
      <c r="D130" s="7">
        <v>44087</v>
      </c>
      <c r="E130" s="6" t="s">
        <v>27</v>
      </c>
      <c r="F130" s="6" t="s">
        <v>28</v>
      </c>
      <c r="G130" s="6" t="s">
        <v>29</v>
      </c>
      <c r="H130" s="8" t="s">
        <v>20</v>
      </c>
      <c r="I130" s="9">
        <v>50</v>
      </c>
      <c r="J130" s="10">
        <v>750</v>
      </c>
      <c r="K130" s="11">
        <v>375000</v>
      </c>
      <c r="L130" s="11">
        <v>131250</v>
      </c>
      <c r="M130" s="12">
        <v>0.35</v>
      </c>
      <c r="N130" s="6" t="s">
        <v>24</v>
      </c>
      <c r="O130" s="26">
        <v>243750</v>
      </c>
    </row>
    <row r="131" spans="2:15" ht="14.25" customHeight="1" x14ac:dyDescent="0.35">
      <c r="B131" s="6" t="s">
        <v>25</v>
      </c>
      <c r="C131" s="6">
        <v>1197831</v>
      </c>
      <c r="D131" s="7">
        <v>44088</v>
      </c>
      <c r="E131" s="6" t="s">
        <v>27</v>
      </c>
      <c r="F131" s="6" t="s">
        <v>28</v>
      </c>
      <c r="G131" s="6" t="s">
        <v>29</v>
      </c>
      <c r="H131" s="8" t="s">
        <v>21</v>
      </c>
      <c r="I131" s="9">
        <v>50</v>
      </c>
      <c r="J131" s="10">
        <v>600</v>
      </c>
      <c r="K131" s="11">
        <v>300000</v>
      </c>
      <c r="L131" s="11">
        <v>135000</v>
      </c>
      <c r="M131" s="12">
        <v>0.45</v>
      </c>
      <c r="N131" s="6" t="s">
        <v>24</v>
      </c>
      <c r="O131" s="26">
        <v>165000</v>
      </c>
    </row>
    <row r="132" spans="2:15" ht="14.25" customHeight="1" x14ac:dyDescent="0.35">
      <c r="B132" s="6" t="s">
        <v>25</v>
      </c>
      <c r="C132" s="6">
        <v>1197831</v>
      </c>
      <c r="D132" s="7">
        <v>44089</v>
      </c>
      <c r="E132" s="6" t="s">
        <v>27</v>
      </c>
      <c r="F132" s="6" t="s">
        <v>28</v>
      </c>
      <c r="G132" s="6" t="s">
        <v>29</v>
      </c>
      <c r="H132" s="8" t="s">
        <v>22</v>
      </c>
      <c r="I132" s="9">
        <v>45</v>
      </c>
      <c r="J132" s="10">
        <v>575</v>
      </c>
      <c r="K132" s="11">
        <v>258750</v>
      </c>
      <c r="L132" s="11">
        <v>77625</v>
      </c>
      <c r="M132" s="12">
        <v>0.3</v>
      </c>
      <c r="N132" s="6" t="s">
        <v>24</v>
      </c>
      <c r="O132" s="26">
        <v>181125</v>
      </c>
    </row>
    <row r="133" spans="2:15" ht="14.25" customHeight="1" x14ac:dyDescent="0.3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c r="O133" s="26">
        <v>206250</v>
      </c>
    </row>
    <row r="134" spans="2:15" ht="14.25" customHeight="1" x14ac:dyDescent="0.35">
      <c r="B134" s="6" t="s">
        <v>25</v>
      </c>
      <c r="C134" s="6">
        <v>1197831</v>
      </c>
      <c r="D134" s="7">
        <v>44124</v>
      </c>
      <c r="E134" s="6" t="s">
        <v>27</v>
      </c>
      <c r="F134" s="6" t="s">
        <v>28</v>
      </c>
      <c r="G134" s="6" t="s">
        <v>29</v>
      </c>
      <c r="H134" s="8" t="s">
        <v>17</v>
      </c>
      <c r="I134" s="9">
        <v>45</v>
      </c>
      <c r="J134" s="10">
        <v>900</v>
      </c>
      <c r="K134" s="11">
        <v>405000</v>
      </c>
      <c r="L134" s="11">
        <v>141750</v>
      </c>
      <c r="M134" s="12">
        <v>0.35</v>
      </c>
      <c r="N134" s="6" t="s">
        <v>24</v>
      </c>
      <c r="O134" s="26">
        <v>263250</v>
      </c>
    </row>
    <row r="135" spans="2:15" ht="14.25" customHeight="1" x14ac:dyDescent="0.35">
      <c r="B135" s="6" t="s">
        <v>25</v>
      </c>
      <c r="C135" s="6">
        <v>1197831</v>
      </c>
      <c r="D135" s="7">
        <v>44125</v>
      </c>
      <c r="E135" s="6" t="s">
        <v>27</v>
      </c>
      <c r="F135" s="6" t="s">
        <v>28</v>
      </c>
      <c r="G135" s="6" t="s">
        <v>29</v>
      </c>
      <c r="H135" s="8" t="s">
        <v>19</v>
      </c>
      <c r="I135" s="9">
        <v>45</v>
      </c>
      <c r="J135" s="10">
        <v>900</v>
      </c>
      <c r="K135" s="11">
        <v>405000</v>
      </c>
      <c r="L135" s="11">
        <v>141750</v>
      </c>
      <c r="M135" s="12">
        <v>0.35</v>
      </c>
      <c r="N135" s="6" t="s">
        <v>24</v>
      </c>
      <c r="O135" s="26">
        <v>263250</v>
      </c>
    </row>
    <row r="136" spans="2:15" ht="14.25" customHeight="1" x14ac:dyDescent="0.35">
      <c r="B136" s="6" t="s">
        <v>25</v>
      </c>
      <c r="C136" s="6">
        <v>1197831</v>
      </c>
      <c r="D136" s="7">
        <v>44126</v>
      </c>
      <c r="E136" s="6" t="s">
        <v>27</v>
      </c>
      <c r="F136" s="6" t="s">
        <v>28</v>
      </c>
      <c r="G136" s="6" t="s">
        <v>29</v>
      </c>
      <c r="H136" s="8" t="s">
        <v>20</v>
      </c>
      <c r="I136" s="9">
        <v>50</v>
      </c>
      <c r="J136" s="10">
        <v>825</v>
      </c>
      <c r="K136" s="11">
        <v>412500</v>
      </c>
      <c r="L136" s="11">
        <v>144375</v>
      </c>
      <c r="M136" s="12">
        <v>0.35</v>
      </c>
      <c r="N136" s="6" t="s">
        <v>24</v>
      </c>
      <c r="O136" s="26">
        <v>268125</v>
      </c>
    </row>
    <row r="137" spans="2:15" ht="14.25" customHeight="1" x14ac:dyDescent="0.35">
      <c r="B137" s="6" t="s">
        <v>25</v>
      </c>
      <c r="C137" s="6">
        <v>1197831</v>
      </c>
      <c r="D137" s="7">
        <v>44127</v>
      </c>
      <c r="E137" s="6" t="s">
        <v>27</v>
      </c>
      <c r="F137" s="6" t="s">
        <v>28</v>
      </c>
      <c r="G137" s="6" t="s">
        <v>29</v>
      </c>
      <c r="H137" s="8" t="s">
        <v>21</v>
      </c>
      <c r="I137" s="9">
        <v>50</v>
      </c>
      <c r="J137" s="10">
        <v>675</v>
      </c>
      <c r="K137" s="11">
        <v>337500</v>
      </c>
      <c r="L137" s="11">
        <v>151875</v>
      </c>
      <c r="M137" s="12">
        <v>0.45</v>
      </c>
      <c r="N137" s="6" t="s">
        <v>24</v>
      </c>
      <c r="O137" s="26">
        <v>185625</v>
      </c>
    </row>
    <row r="138" spans="2:15" ht="14.25" customHeight="1" x14ac:dyDescent="0.35">
      <c r="B138" s="6" t="s">
        <v>25</v>
      </c>
      <c r="C138" s="6">
        <v>1197831</v>
      </c>
      <c r="D138" s="7">
        <v>44128</v>
      </c>
      <c r="E138" s="6" t="s">
        <v>27</v>
      </c>
      <c r="F138" s="6" t="s">
        <v>28</v>
      </c>
      <c r="G138" s="6" t="s">
        <v>29</v>
      </c>
      <c r="H138" s="8" t="s">
        <v>22</v>
      </c>
      <c r="I138" s="9">
        <v>45</v>
      </c>
      <c r="J138" s="10">
        <v>650</v>
      </c>
      <c r="K138" s="11">
        <v>292500</v>
      </c>
      <c r="L138" s="11">
        <v>87750</v>
      </c>
      <c r="M138" s="12">
        <v>0.3</v>
      </c>
      <c r="N138" s="6" t="s">
        <v>24</v>
      </c>
      <c r="O138" s="26">
        <v>204750</v>
      </c>
    </row>
    <row r="139" spans="2:15" ht="14.25" customHeight="1" x14ac:dyDescent="0.3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c r="O139" s="26">
        <v>233750</v>
      </c>
    </row>
    <row r="140" spans="2:15" ht="14.25" customHeight="1" x14ac:dyDescent="0.35">
      <c r="B140" s="6" t="s">
        <v>25</v>
      </c>
      <c r="C140" s="6">
        <v>1197831</v>
      </c>
      <c r="D140" s="7">
        <v>44130</v>
      </c>
      <c r="E140" s="6" t="s">
        <v>27</v>
      </c>
      <c r="F140" s="6" t="s">
        <v>28</v>
      </c>
      <c r="G140" s="6" t="s">
        <v>29</v>
      </c>
      <c r="H140" s="8" t="s">
        <v>17</v>
      </c>
      <c r="I140" s="9">
        <v>45</v>
      </c>
      <c r="J140" s="10">
        <v>950</v>
      </c>
      <c r="K140" s="11">
        <v>427500</v>
      </c>
      <c r="L140" s="11">
        <v>149625</v>
      </c>
      <c r="M140" s="12">
        <v>0.35</v>
      </c>
      <c r="N140" s="6" t="s">
        <v>24</v>
      </c>
      <c r="O140" s="26">
        <v>277875</v>
      </c>
    </row>
    <row r="141" spans="2:15" ht="14.25" customHeight="1" x14ac:dyDescent="0.35">
      <c r="B141" s="6" t="s">
        <v>25</v>
      </c>
      <c r="C141" s="6">
        <v>1197831</v>
      </c>
      <c r="D141" s="7">
        <v>44131</v>
      </c>
      <c r="E141" s="6" t="s">
        <v>27</v>
      </c>
      <c r="F141" s="6" t="s">
        <v>28</v>
      </c>
      <c r="G141" s="6" t="s">
        <v>29</v>
      </c>
      <c r="H141" s="8" t="s">
        <v>19</v>
      </c>
      <c r="I141" s="9">
        <v>45</v>
      </c>
      <c r="J141" s="10">
        <v>950</v>
      </c>
      <c r="K141" s="11">
        <v>427500</v>
      </c>
      <c r="L141" s="11">
        <v>149625</v>
      </c>
      <c r="M141" s="12">
        <v>0.35</v>
      </c>
      <c r="N141" s="6" t="s">
        <v>24</v>
      </c>
      <c r="O141" s="26">
        <v>277875</v>
      </c>
    </row>
    <row r="142" spans="2:15" ht="14.25" customHeight="1" x14ac:dyDescent="0.35">
      <c r="B142" s="6" t="s">
        <v>25</v>
      </c>
      <c r="C142" s="6">
        <v>1197831</v>
      </c>
      <c r="D142" s="7">
        <v>44132</v>
      </c>
      <c r="E142" s="6" t="s">
        <v>27</v>
      </c>
      <c r="F142" s="6" t="s">
        <v>28</v>
      </c>
      <c r="G142" s="6" t="s">
        <v>29</v>
      </c>
      <c r="H142" s="8" t="s">
        <v>20</v>
      </c>
      <c r="I142" s="9">
        <v>50</v>
      </c>
      <c r="J142" s="10">
        <v>850</v>
      </c>
      <c r="K142" s="11">
        <v>425000</v>
      </c>
      <c r="L142" s="11">
        <v>148750</v>
      </c>
      <c r="M142" s="12">
        <v>0.35</v>
      </c>
      <c r="N142" s="6" t="s">
        <v>24</v>
      </c>
      <c r="O142" s="26">
        <v>276250</v>
      </c>
    </row>
    <row r="143" spans="2:15" ht="14.25" customHeight="1" x14ac:dyDescent="0.35">
      <c r="B143" s="6" t="s">
        <v>25</v>
      </c>
      <c r="C143" s="6">
        <v>1197831</v>
      </c>
      <c r="D143" s="7">
        <v>44133</v>
      </c>
      <c r="E143" s="6" t="s">
        <v>27</v>
      </c>
      <c r="F143" s="6" t="s">
        <v>28</v>
      </c>
      <c r="G143" s="6" t="s">
        <v>29</v>
      </c>
      <c r="H143" s="8" t="s">
        <v>21</v>
      </c>
      <c r="I143" s="9">
        <v>50</v>
      </c>
      <c r="J143" s="10">
        <v>700</v>
      </c>
      <c r="K143" s="11">
        <v>350000</v>
      </c>
      <c r="L143" s="11">
        <v>157500</v>
      </c>
      <c r="M143" s="12">
        <v>0.45</v>
      </c>
      <c r="N143" s="6" t="s">
        <v>24</v>
      </c>
      <c r="O143" s="26">
        <v>192500</v>
      </c>
    </row>
    <row r="144" spans="2:15" ht="14.25" customHeight="1" x14ac:dyDescent="0.35">
      <c r="B144" s="6" t="s">
        <v>25</v>
      </c>
      <c r="C144" s="6">
        <v>1197831</v>
      </c>
      <c r="D144" s="7">
        <v>44134</v>
      </c>
      <c r="E144" s="6" t="s">
        <v>27</v>
      </c>
      <c r="F144" s="6" t="s">
        <v>28</v>
      </c>
      <c r="G144" s="6" t="s">
        <v>29</v>
      </c>
      <c r="H144" s="8" t="s">
        <v>22</v>
      </c>
      <c r="I144" s="9">
        <v>45</v>
      </c>
      <c r="J144" s="10">
        <v>650</v>
      </c>
      <c r="K144" s="11">
        <v>292500</v>
      </c>
      <c r="L144" s="11">
        <v>87750</v>
      </c>
      <c r="M144" s="12">
        <v>0.3</v>
      </c>
      <c r="N144" s="6" t="s">
        <v>24</v>
      </c>
      <c r="O144" s="26">
        <v>204750</v>
      </c>
    </row>
    <row r="145" spans="2:15" ht="14.25" customHeight="1" x14ac:dyDescent="0.3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c r="O145" s="26">
        <v>247500</v>
      </c>
    </row>
    <row r="146" spans="2:15" ht="14.25" customHeight="1" x14ac:dyDescent="0.3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c r="O146" s="26">
        <v>201500</v>
      </c>
    </row>
    <row r="147" spans="2:15" ht="14.25" customHeight="1" x14ac:dyDescent="0.35">
      <c r="B147" s="6" t="s">
        <v>30</v>
      </c>
      <c r="C147" s="6">
        <v>1128299</v>
      </c>
      <c r="D147" s="7">
        <v>44137</v>
      </c>
      <c r="E147" s="6" t="s">
        <v>27</v>
      </c>
      <c r="F147" s="6" t="s">
        <v>28</v>
      </c>
      <c r="G147" s="6" t="s">
        <v>29</v>
      </c>
      <c r="H147" s="8" t="s">
        <v>19</v>
      </c>
      <c r="I147" s="9">
        <v>50</v>
      </c>
      <c r="J147" s="10">
        <v>775</v>
      </c>
      <c r="K147" s="11">
        <v>387500</v>
      </c>
      <c r="L147" s="11">
        <v>77500</v>
      </c>
      <c r="M147" s="12">
        <v>0.2</v>
      </c>
      <c r="N147" s="6" t="s">
        <v>24</v>
      </c>
      <c r="O147" s="26">
        <v>310000</v>
      </c>
    </row>
    <row r="148" spans="2:15" ht="14.25" customHeight="1" x14ac:dyDescent="0.3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c r="O148" s="26">
        <v>251875</v>
      </c>
    </row>
    <row r="149" spans="2:15" ht="14.25" customHeight="1" x14ac:dyDescent="0.35">
      <c r="B149" s="6" t="s">
        <v>30</v>
      </c>
      <c r="C149" s="6">
        <v>1128299</v>
      </c>
      <c r="D149" s="7">
        <v>44139</v>
      </c>
      <c r="E149" s="6" t="s">
        <v>27</v>
      </c>
      <c r="F149" s="6" t="s">
        <v>28</v>
      </c>
      <c r="G149" s="6" t="s">
        <v>29</v>
      </c>
      <c r="H149" s="8" t="s">
        <v>21</v>
      </c>
      <c r="I149" s="9">
        <v>50</v>
      </c>
      <c r="J149" s="10">
        <v>625</v>
      </c>
      <c r="K149" s="11">
        <v>312500</v>
      </c>
      <c r="L149" s="11">
        <v>93750</v>
      </c>
      <c r="M149" s="12">
        <v>0.3</v>
      </c>
      <c r="N149" s="6" t="s">
        <v>24</v>
      </c>
      <c r="O149" s="26">
        <v>218750</v>
      </c>
    </row>
    <row r="150" spans="2:15" ht="14.25" customHeight="1" x14ac:dyDescent="0.3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c r="O150" s="26">
        <v>158125</v>
      </c>
    </row>
    <row r="151" spans="2:15" ht="14.25" customHeight="1" x14ac:dyDescent="0.3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c r="O151" s="26">
        <v>329375</v>
      </c>
    </row>
    <row r="152" spans="2:15" ht="14.25" customHeight="1" x14ac:dyDescent="0.3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c r="O152" s="26">
        <v>214500</v>
      </c>
    </row>
    <row r="153" spans="2:15" ht="14.25" customHeight="1" x14ac:dyDescent="0.35">
      <c r="B153" s="6" t="s">
        <v>30</v>
      </c>
      <c r="C153" s="6">
        <v>1128299</v>
      </c>
      <c r="D153" s="7">
        <v>44143</v>
      </c>
      <c r="E153" s="6" t="s">
        <v>31</v>
      </c>
      <c r="F153" s="6" t="s">
        <v>32</v>
      </c>
      <c r="G153" s="6" t="s">
        <v>33</v>
      </c>
      <c r="H153" s="8" t="s">
        <v>19</v>
      </c>
      <c r="I153" s="9">
        <v>50</v>
      </c>
      <c r="J153" s="10">
        <v>725</v>
      </c>
      <c r="K153" s="11">
        <v>362500</v>
      </c>
      <c r="L153" s="11">
        <v>72500</v>
      </c>
      <c r="M153" s="12">
        <v>0.2</v>
      </c>
      <c r="N153" s="6" t="s">
        <v>24</v>
      </c>
      <c r="O153" s="26">
        <v>290000</v>
      </c>
    </row>
    <row r="154" spans="2:15" ht="14.25" customHeight="1" x14ac:dyDescent="0.3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c r="O154" s="26">
        <v>235625</v>
      </c>
    </row>
    <row r="155" spans="2:15" ht="14.25" customHeight="1" x14ac:dyDescent="0.35">
      <c r="B155" s="6" t="s">
        <v>30</v>
      </c>
      <c r="C155" s="6">
        <v>1128299</v>
      </c>
      <c r="D155" s="7">
        <v>44145</v>
      </c>
      <c r="E155" s="6" t="s">
        <v>31</v>
      </c>
      <c r="F155" s="6" t="s">
        <v>32</v>
      </c>
      <c r="G155" s="6" t="s">
        <v>33</v>
      </c>
      <c r="H155" s="8" t="s">
        <v>21</v>
      </c>
      <c r="I155" s="9">
        <v>50</v>
      </c>
      <c r="J155" s="10">
        <v>575</v>
      </c>
      <c r="K155" s="11">
        <v>287500</v>
      </c>
      <c r="L155" s="11">
        <v>86250</v>
      </c>
      <c r="M155" s="12">
        <v>0.3</v>
      </c>
      <c r="N155" s="6" t="s">
        <v>24</v>
      </c>
      <c r="O155" s="26">
        <v>201250</v>
      </c>
    </row>
    <row r="156" spans="2:15" ht="14.25" customHeight="1" x14ac:dyDescent="0.3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c r="O156" s="26">
        <v>137500</v>
      </c>
    </row>
    <row r="157" spans="2:15" ht="14.25" customHeight="1" x14ac:dyDescent="0.3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c r="O157" s="26">
        <v>297500</v>
      </c>
    </row>
    <row r="158" spans="2:15" ht="14.25" customHeight="1" x14ac:dyDescent="0.3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c r="O158" s="26">
        <v>276250</v>
      </c>
    </row>
    <row r="159" spans="2:15" ht="14.25" customHeight="1" x14ac:dyDescent="0.35">
      <c r="B159" s="6" t="s">
        <v>30</v>
      </c>
      <c r="C159" s="6">
        <v>1128299</v>
      </c>
      <c r="D159" s="7">
        <v>44149</v>
      </c>
      <c r="E159" s="6" t="s">
        <v>31</v>
      </c>
      <c r="F159" s="6" t="s">
        <v>32</v>
      </c>
      <c r="G159" s="6" t="s">
        <v>33</v>
      </c>
      <c r="H159" s="8" t="s">
        <v>19</v>
      </c>
      <c r="I159" s="9">
        <v>60</v>
      </c>
      <c r="J159" s="10">
        <v>700</v>
      </c>
      <c r="K159" s="11">
        <v>420000</v>
      </c>
      <c r="L159" s="11">
        <v>84000</v>
      </c>
      <c r="M159" s="12">
        <v>0.2</v>
      </c>
      <c r="N159" s="6" t="s">
        <v>24</v>
      </c>
      <c r="O159" s="26">
        <v>336000</v>
      </c>
    </row>
    <row r="160" spans="2:15" ht="14.25" customHeight="1" x14ac:dyDescent="0.3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c r="O160" s="26">
        <v>273000</v>
      </c>
    </row>
    <row r="161" spans="2:15" ht="14.25" customHeight="1" x14ac:dyDescent="0.35">
      <c r="B161" s="6" t="s">
        <v>30</v>
      </c>
      <c r="C161" s="6">
        <v>1128299</v>
      </c>
      <c r="D161" s="7">
        <v>44187</v>
      </c>
      <c r="E161" s="6" t="s">
        <v>31</v>
      </c>
      <c r="F161" s="6" t="s">
        <v>32</v>
      </c>
      <c r="G161" s="6" t="s">
        <v>33</v>
      </c>
      <c r="H161" s="8" t="s">
        <v>21</v>
      </c>
      <c r="I161" s="9">
        <v>60</v>
      </c>
      <c r="J161" s="10">
        <v>600</v>
      </c>
      <c r="K161" s="11">
        <v>360000</v>
      </c>
      <c r="L161" s="11">
        <v>108000</v>
      </c>
      <c r="M161" s="12">
        <v>0.3</v>
      </c>
      <c r="N161" s="6" t="s">
        <v>24</v>
      </c>
      <c r="O161" s="26">
        <v>252000</v>
      </c>
    </row>
    <row r="162" spans="2:15" ht="14.25" customHeight="1" x14ac:dyDescent="0.35">
      <c r="B162" s="6" t="s">
        <v>30</v>
      </c>
      <c r="C162" s="6">
        <v>1128299</v>
      </c>
      <c r="D162" s="7">
        <v>44188</v>
      </c>
      <c r="E162" s="6" t="s">
        <v>31</v>
      </c>
      <c r="F162" s="6" t="s">
        <v>32</v>
      </c>
      <c r="G162" s="6" t="s">
        <v>33</v>
      </c>
      <c r="H162" s="8" t="s">
        <v>22</v>
      </c>
      <c r="I162" s="9">
        <v>65</v>
      </c>
      <c r="J162" s="10">
        <v>500</v>
      </c>
      <c r="K162" s="11">
        <v>325000</v>
      </c>
      <c r="L162" s="11">
        <v>162500</v>
      </c>
      <c r="M162" s="12">
        <v>0.5</v>
      </c>
      <c r="N162" s="6" t="s">
        <v>24</v>
      </c>
      <c r="O162" s="26">
        <v>162500</v>
      </c>
    </row>
    <row r="163" spans="2:15" ht="14.25" customHeight="1" x14ac:dyDescent="0.3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c r="O163" s="26">
        <v>357000</v>
      </c>
    </row>
    <row r="164" spans="2:15" ht="14.25" customHeight="1" x14ac:dyDescent="0.3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c r="O164" s="26">
        <v>341250</v>
      </c>
    </row>
    <row r="165" spans="2:15" ht="14.25" customHeight="1" x14ac:dyDescent="0.35">
      <c r="B165" s="6" t="s">
        <v>30</v>
      </c>
      <c r="C165" s="6">
        <v>1128299</v>
      </c>
      <c r="D165" s="7">
        <v>44191</v>
      </c>
      <c r="E165" s="6" t="s">
        <v>31</v>
      </c>
      <c r="F165" s="6" t="s">
        <v>32</v>
      </c>
      <c r="G165" s="6" t="s">
        <v>33</v>
      </c>
      <c r="H165" s="8" t="s">
        <v>19</v>
      </c>
      <c r="I165" s="9">
        <v>65</v>
      </c>
      <c r="J165" s="10">
        <v>675</v>
      </c>
      <c r="K165" s="11">
        <v>438750</v>
      </c>
      <c r="L165" s="11">
        <v>87750</v>
      </c>
      <c r="M165" s="12">
        <v>0.2</v>
      </c>
      <c r="N165" s="6" t="s">
        <v>24</v>
      </c>
      <c r="O165" s="26">
        <v>351000</v>
      </c>
    </row>
    <row r="166" spans="2:15" ht="14.25" customHeight="1" x14ac:dyDescent="0.3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c r="O166" s="26">
        <v>306312.5</v>
      </c>
    </row>
    <row r="167" spans="2:15" ht="14.25" customHeight="1" x14ac:dyDescent="0.35">
      <c r="B167" s="6" t="s">
        <v>30</v>
      </c>
      <c r="C167" s="6">
        <v>1128299</v>
      </c>
      <c r="D167" s="7">
        <v>44193</v>
      </c>
      <c r="E167" s="6" t="s">
        <v>31</v>
      </c>
      <c r="F167" s="6" t="s">
        <v>32</v>
      </c>
      <c r="G167" s="6" t="s">
        <v>33</v>
      </c>
      <c r="H167" s="8" t="s">
        <v>21</v>
      </c>
      <c r="I167" s="9">
        <v>60</v>
      </c>
      <c r="J167" s="10">
        <v>625</v>
      </c>
      <c r="K167" s="11">
        <v>375000</v>
      </c>
      <c r="L167" s="11">
        <v>112500</v>
      </c>
      <c r="M167" s="12">
        <v>0.3</v>
      </c>
      <c r="N167" s="6" t="s">
        <v>24</v>
      </c>
      <c r="O167" s="26">
        <v>262500</v>
      </c>
    </row>
    <row r="168" spans="2:15" ht="14.25" customHeight="1" x14ac:dyDescent="0.35">
      <c r="B168" s="6" t="s">
        <v>30</v>
      </c>
      <c r="C168" s="6">
        <v>1128299</v>
      </c>
      <c r="D168" s="7">
        <v>44194</v>
      </c>
      <c r="E168" s="6" t="s">
        <v>31</v>
      </c>
      <c r="F168" s="6" t="s">
        <v>32</v>
      </c>
      <c r="G168" s="6" t="s">
        <v>33</v>
      </c>
      <c r="H168" s="8" t="s">
        <v>22</v>
      </c>
      <c r="I168" s="9">
        <v>65</v>
      </c>
      <c r="J168" s="10">
        <v>525</v>
      </c>
      <c r="K168" s="11">
        <v>341250</v>
      </c>
      <c r="L168" s="11">
        <v>170625</v>
      </c>
      <c r="M168" s="12">
        <v>0.5</v>
      </c>
      <c r="N168" s="6" t="s">
        <v>24</v>
      </c>
      <c r="O168" s="26">
        <v>170625</v>
      </c>
    </row>
    <row r="169" spans="2:15" ht="14.25" customHeight="1" x14ac:dyDescent="0.3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c r="O169" s="26">
        <v>476000</v>
      </c>
    </row>
    <row r="170" spans="2:15" ht="14.25" customHeight="1" x14ac:dyDescent="0.35">
      <c r="B170" s="6" t="s">
        <v>30</v>
      </c>
      <c r="C170" s="6">
        <v>1128299</v>
      </c>
      <c r="D170" s="7">
        <v>44196</v>
      </c>
      <c r="E170" s="6" t="s">
        <v>31</v>
      </c>
      <c r="F170" s="6" t="s">
        <v>32</v>
      </c>
      <c r="G170" s="6" t="s">
        <v>33</v>
      </c>
      <c r="H170" s="8" t="s">
        <v>17</v>
      </c>
      <c r="I170" s="9">
        <v>60</v>
      </c>
      <c r="J170" s="10">
        <v>900</v>
      </c>
      <c r="K170" s="11">
        <v>540000</v>
      </c>
      <c r="L170" s="11">
        <v>216000</v>
      </c>
      <c r="M170" s="12">
        <v>0.4</v>
      </c>
      <c r="N170" s="6" t="s">
        <v>24</v>
      </c>
      <c r="O170" s="26">
        <v>324000</v>
      </c>
    </row>
    <row r="171" spans="2:15" ht="14.25" customHeight="1" x14ac:dyDescent="0.35">
      <c r="B171" s="6" t="s">
        <v>30</v>
      </c>
      <c r="C171" s="6">
        <v>1128299</v>
      </c>
      <c r="D171" s="7">
        <v>44197</v>
      </c>
      <c r="E171" s="6" t="s">
        <v>31</v>
      </c>
      <c r="F171" s="6" t="s">
        <v>32</v>
      </c>
      <c r="G171" s="6" t="s">
        <v>33</v>
      </c>
      <c r="H171" s="8" t="s">
        <v>19</v>
      </c>
      <c r="I171" s="9">
        <v>65</v>
      </c>
      <c r="J171" s="10">
        <v>750</v>
      </c>
      <c r="K171" s="11">
        <v>487500</v>
      </c>
      <c r="L171" s="11">
        <v>121875</v>
      </c>
      <c r="M171" s="12">
        <v>0.25</v>
      </c>
      <c r="N171" s="6" t="s">
        <v>24</v>
      </c>
      <c r="O171" s="26">
        <v>365625</v>
      </c>
    </row>
    <row r="172" spans="2:15" ht="14.25" customHeight="1" x14ac:dyDescent="0.35">
      <c r="B172" s="6" t="s">
        <v>30</v>
      </c>
      <c r="C172" s="6">
        <v>1128299</v>
      </c>
      <c r="D172" s="7">
        <v>44198</v>
      </c>
      <c r="E172" s="6" t="s">
        <v>31</v>
      </c>
      <c r="F172" s="6" t="s">
        <v>32</v>
      </c>
      <c r="G172" s="6" t="s">
        <v>33</v>
      </c>
      <c r="H172" s="8" t="s">
        <v>20</v>
      </c>
      <c r="I172" s="9">
        <v>65</v>
      </c>
      <c r="J172" s="10">
        <v>750</v>
      </c>
      <c r="K172" s="11">
        <v>487500</v>
      </c>
      <c r="L172" s="11">
        <v>195000</v>
      </c>
      <c r="M172" s="12">
        <v>0.4</v>
      </c>
      <c r="N172" s="6" t="s">
        <v>24</v>
      </c>
      <c r="O172" s="26">
        <v>292500</v>
      </c>
    </row>
    <row r="173" spans="2:15" ht="14.25" customHeight="1" x14ac:dyDescent="0.35">
      <c r="B173" s="6" t="s">
        <v>30</v>
      </c>
      <c r="C173" s="6">
        <v>1128299</v>
      </c>
      <c r="D173" s="7">
        <v>44199</v>
      </c>
      <c r="E173" s="6" t="s">
        <v>31</v>
      </c>
      <c r="F173" s="6" t="s">
        <v>32</v>
      </c>
      <c r="G173" s="6" t="s">
        <v>33</v>
      </c>
      <c r="H173" s="8" t="s">
        <v>21</v>
      </c>
      <c r="I173" s="9">
        <v>60</v>
      </c>
      <c r="J173" s="10">
        <v>650</v>
      </c>
      <c r="K173" s="11">
        <v>390000</v>
      </c>
      <c r="L173" s="11">
        <v>136500</v>
      </c>
      <c r="M173" s="12">
        <v>0.35</v>
      </c>
      <c r="N173" s="6" t="s">
        <v>24</v>
      </c>
      <c r="O173" s="26">
        <v>253500</v>
      </c>
    </row>
    <row r="174" spans="2:15" ht="14.25" customHeight="1" x14ac:dyDescent="0.3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c r="O174" s="26">
        <v>160875</v>
      </c>
    </row>
    <row r="175" spans="2:15" ht="14.25" customHeight="1" x14ac:dyDescent="0.35">
      <c r="B175" s="6" t="s">
        <v>30</v>
      </c>
      <c r="C175" s="6">
        <v>1128299</v>
      </c>
      <c r="D175" s="7">
        <v>44201</v>
      </c>
      <c r="E175" s="6" t="s">
        <v>31</v>
      </c>
      <c r="F175" s="6" t="s">
        <v>32</v>
      </c>
      <c r="G175" s="6" t="s">
        <v>33</v>
      </c>
      <c r="H175" s="8" t="s">
        <v>23</v>
      </c>
      <c r="I175" s="9">
        <v>80</v>
      </c>
      <c r="J175" s="10">
        <v>725</v>
      </c>
      <c r="K175" s="11">
        <v>580000</v>
      </c>
      <c r="L175" s="11">
        <v>116000</v>
      </c>
      <c r="M175" s="12">
        <v>0.2</v>
      </c>
      <c r="N175" s="6" t="s">
        <v>24</v>
      </c>
      <c r="O175" s="26">
        <v>464000</v>
      </c>
    </row>
    <row r="176" spans="2:15" ht="14.25" customHeight="1" x14ac:dyDescent="0.35">
      <c r="B176" s="6" t="s">
        <v>30</v>
      </c>
      <c r="C176" s="6">
        <v>1128299</v>
      </c>
      <c r="D176" s="7">
        <v>44202</v>
      </c>
      <c r="E176" s="6" t="s">
        <v>31</v>
      </c>
      <c r="F176" s="6" t="s">
        <v>32</v>
      </c>
      <c r="G176" s="6" t="s">
        <v>33</v>
      </c>
      <c r="H176" s="8" t="s">
        <v>17</v>
      </c>
      <c r="I176" s="9">
        <v>60</v>
      </c>
      <c r="J176" s="10">
        <v>975</v>
      </c>
      <c r="K176" s="11">
        <v>585000</v>
      </c>
      <c r="L176" s="11">
        <v>234000</v>
      </c>
      <c r="M176" s="12">
        <v>0.4</v>
      </c>
      <c r="N176" s="6" t="s">
        <v>24</v>
      </c>
      <c r="O176" s="26">
        <v>351000</v>
      </c>
    </row>
    <row r="177" spans="2:15" ht="14.25" customHeight="1" x14ac:dyDescent="0.35">
      <c r="B177" s="6" t="s">
        <v>30</v>
      </c>
      <c r="C177" s="6">
        <v>1128299</v>
      </c>
      <c r="D177" s="7">
        <v>44203</v>
      </c>
      <c r="E177" s="6" t="s">
        <v>31</v>
      </c>
      <c r="F177" s="6" t="s">
        <v>32</v>
      </c>
      <c r="G177" s="6" t="s">
        <v>33</v>
      </c>
      <c r="H177" s="8" t="s">
        <v>19</v>
      </c>
      <c r="I177" s="9">
        <v>65</v>
      </c>
      <c r="J177" s="10">
        <v>825</v>
      </c>
      <c r="K177" s="11">
        <v>536250</v>
      </c>
      <c r="L177" s="11">
        <v>134062.5</v>
      </c>
      <c r="M177" s="12">
        <v>0.25</v>
      </c>
      <c r="N177" s="6" t="s">
        <v>24</v>
      </c>
      <c r="O177" s="26">
        <v>402187.5</v>
      </c>
    </row>
    <row r="178" spans="2:15" ht="14.25" customHeight="1" x14ac:dyDescent="0.35">
      <c r="B178" s="6" t="s">
        <v>30</v>
      </c>
      <c r="C178" s="6">
        <v>1128299</v>
      </c>
      <c r="D178" s="7">
        <v>44204</v>
      </c>
      <c r="E178" s="6" t="s">
        <v>31</v>
      </c>
      <c r="F178" s="6" t="s">
        <v>32</v>
      </c>
      <c r="G178" s="6" t="s">
        <v>33</v>
      </c>
      <c r="H178" s="8" t="s">
        <v>20</v>
      </c>
      <c r="I178" s="9">
        <v>65</v>
      </c>
      <c r="J178" s="10">
        <v>825</v>
      </c>
      <c r="K178" s="11">
        <v>536250</v>
      </c>
      <c r="L178" s="11">
        <v>214500</v>
      </c>
      <c r="M178" s="12">
        <v>0.4</v>
      </c>
      <c r="N178" s="6" t="s">
        <v>24</v>
      </c>
      <c r="O178" s="26">
        <v>321750</v>
      </c>
    </row>
    <row r="179" spans="2:15" ht="14.25" customHeight="1" x14ac:dyDescent="0.35">
      <c r="B179" s="6" t="s">
        <v>30</v>
      </c>
      <c r="C179" s="6">
        <v>1128299</v>
      </c>
      <c r="D179" s="7">
        <v>44205</v>
      </c>
      <c r="E179" s="6" t="s">
        <v>31</v>
      </c>
      <c r="F179" s="6" t="s">
        <v>32</v>
      </c>
      <c r="G179" s="6" t="s">
        <v>33</v>
      </c>
      <c r="H179" s="8" t="s">
        <v>21</v>
      </c>
      <c r="I179" s="9">
        <v>60</v>
      </c>
      <c r="J179" s="10">
        <v>700</v>
      </c>
      <c r="K179" s="11">
        <v>420000</v>
      </c>
      <c r="L179" s="11">
        <v>147000</v>
      </c>
      <c r="M179" s="12">
        <v>0.35</v>
      </c>
      <c r="N179" s="6" t="s">
        <v>24</v>
      </c>
      <c r="O179" s="26">
        <v>273000</v>
      </c>
    </row>
    <row r="180" spans="2:15" ht="14.25" customHeight="1" x14ac:dyDescent="0.3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c r="O180" s="26">
        <v>168187.5</v>
      </c>
    </row>
    <row r="181" spans="2:15" ht="14.25" customHeight="1" x14ac:dyDescent="0.35">
      <c r="B181" s="6" t="s">
        <v>30</v>
      </c>
      <c r="C181" s="6">
        <v>1128299</v>
      </c>
      <c r="D181" s="7">
        <v>44207</v>
      </c>
      <c r="E181" s="6" t="s">
        <v>31</v>
      </c>
      <c r="F181" s="6" t="s">
        <v>32</v>
      </c>
      <c r="G181" s="6" t="s">
        <v>33</v>
      </c>
      <c r="H181" s="8" t="s">
        <v>23</v>
      </c>
      <c r="I181" s="9">
        <v>80</v>
      </c>
      <c r="J181" s="10">
        <v>875</v>
      </c>
      <c r="K181" s="11">
        <v>700000</v>
      </c>
      <c r="L181" s="11">
        <v>140000</v>
      </c>
      <c r="M181" s="12">
        <v>0.2</v>
      </c>
      <c r="N181" s="6" t="s">
        <v>24</v>
      </c>
      <c r="O181" s="26">
        <v>560000</v>
      </c>
    </row>
    <row r="182" spans="2:15" ht="14.25" customHeight="1" x14ac:dyDescent="0.3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c r="O182" s="26">
        <v>399750</v>
      </c>
    </row>
    <row r="183" spans="2:15" ht="14.25" customHeight="1" x14ac:dyDescent="0.35">
      <c r="B183" s="6" t="s">
        <v>30</v>
      </c>
      <c r="C183" s="6">
        <v>1128299</v>
      </c>
      <c r="D183" s="7">
        <v>44209</v>
      </c>
      <c r="E183" s="6" t="s">
        <v>31</v>
      </c>
      <c r="F183" s="6" t="s">
        <v>32</v>
      </c>
      <c r="G183" s="6" t="s">
        <v>33</v>
      </c>
      <c r="H183" s="8" t="s">
        <v>19</v>
      </c>
      <c r="I183" s="9">
        <v>65</v>
      </c>
      <c r="J183" s="10">
        <v>875</v>
      </c>
      <c r="K183" s="11">
        <v>568750</v>
      </c>
      <c r="L183" s="11">
        <v>113750</v>
      </c>
      <c r="M183" s="12">
        <v>0.2</v>
      </c>
      <c r="N183" s="6" t="s">
        <v>24</v>
      </c>
      <c r="O183" s="26">
        <v>455000</v>
      </c>
    </row>
    <row r="184" spans="2:15" ht="14.25" customHeight="1" x14ac:dyDescent="0.3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c r="O184" s="26">
        <v>348562.5</v>
      </c>
    </row>
    <row r="185" spans="2:15" ht="14.25" customHeight="1" x14ac:dyDescent="0.35">
      <c r="B185" s="6" t="s">
        <v>30</v>
      </c>
      <c r="C185" s="6">
        <v>1128299</v>
      </c>
      <c r="D185" s="7">
        <v>44211</v>
      </c>
      <c r="E185" s="6" t="s">
        <v>31</v>
      </c>
      <c r="F185" s="6" t="s">
        <v>32</v>
      </c>
      <c r="G185" s="6" t="s">
        <v>33</v>
      </c>
      <c r="H185" s="8" t="s">
        <v>21</v>
      </c>
      <c r="I185" s="9">
        <v>60</v>
      </c>
      <c r="J185" s="10">
        <v>725</v>
      </c>
      <c r="K185" s="11">
        <v>435000</v>
      </c>
      <c r="L185" s="11">
        <v>130500</v>
      </c>
      <c r="M185" s="12">
        <v>0.3</v>
      </c>
      <c r="N185" s="6" t="s">
        <v>24</v>
      </c>
      <c r="O185" s="26">
        <v>304500</v>
      </c>
    </row>
    <row r="186" spans="2:15" ht="14.25" customHeight="1" x14ac:dyDescent="0.35">
      <c r="B186" s="6" t="s">
        <v>30</v>
      </c>
      <c r="C186" s="6">
        <v>1128299</v>
      </c>
      <c r="D186" s="7">
        <v>44212</v>
      </c>
      <c r="E186" s="6" t="s">
        <v>31</v>
      </c>
      <c r="F186" s="6" t="s">
        <v>32</v>
      </c>
      <c r="G186" s="6" t="s">
        <v>33</v>
      </c>
      <c r="H186" s="8" t="s">
        <v>22</v>
      </c>
      <c r="I186" s="9">
        <v>65</v>
      </c>
      <c r="J186" s="10">
        <v>775</v>
      </c>
      <c r="K186" s="11">
        <v>503750</v>
      </c>
      <c r="L186" s="11">
        <v>251875</v>
      </c>
      <c r="M186" s="12">
        <v>0.5</v>
      </c>
      <c r="N186" s="6" t="s">
        <v>24</v>
      </c>
      <c r="O186" s="26">
        <v>251875</v>
      </c>
    </row>
    <row r="187" spans="2:15" ht="14.25" customHeight="1" x14ac:dyDescent="0.3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c r="O187" s="26">
        <v>527000</v>
      </c>
    </row>
    <row r="188" spans="2:15" ht="14.25" customHeight="1" x14ac:dyDescent="0.3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c r="O188" s="26">
        <v>411937.5</v>
      </c>
    </row>
    <row r="189" spans="2:15" ht="14.25" customHeight="1" x14ac:dyDescent="0.35">
      <c r="B189" s="6" t="s">
        <v>30</v>
      </c>
      <c r="C189" s="6">
        <v>1128299</v>
      </c>
      <c r="D189" s="7">
        <v>44215</v>
      </c>
      <c r="E189" s="6" t="s">
        <v>31</v>
      </c>
      <c r="F189" s="6" t="s">
        <v>32</v>
      </c>
      <c r="G189" s="6" t="s">
        <v>33</v>
      </c>
      <c r="H189" s="8" t="s">
        <v>19</v>
      </c>
      <c r="I189" s="9">
        <v>70</v>
      </c>
      <c r="J189" s="10">
        <v>925</v>
      </c>
      <c r="K189" s="11">
        <v>647500</v>
      </c>
      <c r="L189" s="11">
        <v>129500</v>
      </c>
      <c r="M189" s="12">
        <v>0.2</v>
      </c>
      <c r="N189" s="6" t="s">
        <v>24</v>
      </c>
      <c r="O189" s="26">
        <v>518000</v>
      </c>
    </row>
    <row r="190" spans="2:15" ht="14.25" customHeight="1" x14ac:dyDescent="0.3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c r="O190" s="26">
        <v>338000</v>
      </c>
    </row>
    <row r="191" spans="2:15" ht="14.25" customHeight="1" x14ac:dyDescent="0.35">
      <c r="B191" s="6" t="s">
        <v>30</v>
      </c>
      <c r="C191" s="6">
        <v>1128299</v>
      </c>
      <c r="D191" s="7">
        <v>44217</v>
      </c>
      <c r="E191" s="6" t="s">
        <v>31</v>
      </c>
      <c r="F191" s="6" t="s">
        <v>32</v>
      </c>
      <c r="G191" s="6" t="s">
        <v>33</v>
      </c>
      <c r="H191" s="8" t="s">
        <v>21</v>
      </c>
      <c r="I191" s="9">
        <v>65</v>
      </c>
      <c r="J191" s="10">
        <v>750</v>
      </c>
      <c r="K191" s="11">
        <v>487500</v>
      </c>
      <c r="L191" s="11">
        <v>146250</v>
      </c>
      <c r="M191" s="12">
        <v>0.3</v>
      </c>
      <c r="N191" s="6" t="s">
        <v>24</v>
      </c>
      <c r="O191" s="26">
        <v>341250</v>
      </c>
    </row>
    <row r="192" spans="2:15" ht="14.25" customHeight="1" x14ac:dyDescent="0.35">
      <c r="B192" s="6" t="s">
        <v>30</v>
      </c>
      <c r="C192" s="6">
        <v>1128299</v>
      </c>
      <c r="D192" s="7">
        <v>44218</v>
      </c>
      <c r="E192" s="6" t="s">
        <v>31</v>
      </c>
      <c r="F192" s="6" t="s">
        <v>32</v>
      </c>
      <c r="G192" s="6" t="s">
        <v>33</v>
      </c>
      <c r="H192" s="8" t="s">
        <v>22</v>
      </c>
      <c r="I192" s="9">
        <v>75</v>
      </c>
      <c r="J192" s="10">
        <v>750</v>
      </c>
      <c r="K192" s="11">
        <v>562500</v>
      </c>
      <c r="L192" s="11">
        <v>281250</v>
      </c>
      <c r="M192" s="12">
        <v>0.5</v>
      </c>
      <c r="N192" s="6" t="s">
        <v>24</v>
      </c>
      <c r="O192" s="26">
        <v>281250</v>
      </c>
    </row>
    <row r="193" spans="2:15" ht="14.25" customHeight="1" x14ac:dyDescent="0.3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c r="O193" s="26">
        <v>493000</v>
      </c>
    </row>
    <row r="194" spans="2:15" ht="14.25" customHeight="1" x14ac:dyDescent="0.3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c r="O194" s="26">
        <v>356125</v>
      </c>
    </row>
    <row r="195" spans="2:15" ht="14.25" customHeight="1" x14ac:dyDescent="0.3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c r="O195" s="26">
        <v>471750</v>
      </c>
    </row>
    <row r="196" spans="2:15" ht="14.25" customHeight="1" x14ac:dyDescent="0.3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c r="O196" s="26">
        <v>298375</v>
      </c>
    </row>
    <row r="197" spans="2:15" ht="14.25" customHeight="1" x14ac:dyDescent="0.3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c r="O197" s="26">
        <v>299062.5</v>
      </c>
    </row>
    <row r="198" spans="2:15" ht="14.25" customHeight="1" x14ac:dyDescent="0.3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c r="O198" s="26">
        <v>259187.5</v>
      </c>
    </row>
    <row r="199" spans="2:15" ht="14.25" customHeight="1" x14ac:dyDescent="0.35">
      <c r="B199" s="6" t="s">
        <v>30</v>
      </c>
      <c r="C199" s="6">
        <v>1128299</v>
      </c>
      <c r="D199" s="7">
        <v>44225</v>
      </c>
      <c r="E199" s="6" t="s">
        <v>31</v>
      </c>
      <c r="F199" s="6" t="s">
        <v>32</v>
      </c>
      <c r="G199" s="6" t="s">
        <v>33</v>
      </c>
      <c r="H199" s="8" t="s">
        <v>23</v>
      </c>
      <c r="I199" s="9">
        <v>70</v>
      </c>
      <c r="J199" s="10">
        <v>775</v>
      </c>
      <c r="K199" s="11">
        <v>542500</v>
      </c>
      <c r="L199" s="11">
        <v>54250</v>
      </c>
      <c r="M199" s="12">
        <v>0.1</v>
      </c>
      <c r="N199" s="6" t="s">
        <v>24</v>
      </c>
      <c r="O199" s="26">
        <v>488250</v>
      </c>
    </row>
    <row r="200" spans="2:15" ht="14.25" customHeight="1" x14ac:dyDescent="0.3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c r="O200" s="26">
        <v>336875</v>
      </c>
    </row>
    <row r="201" spans="2:15" ht="14.25" customHeight="1" x14ac:dyDescent="0.3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c r="O201" s="26">
        <v>446250</v>
      </c>
    </row>
    <row r="202" spans="2:15" ht="14.25" customHeight="1" x14ac:dyDescent="0.3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c r="O202" s="26">
        <v>269500</v>
      </c>
    </row>
    <row r="203" spans="2:15" ht="14.25" customHeight="1" x14ac:dyDescent="0.3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c r="O203" s="26">
        <v>278437.5</v>
      </c>
    </row>
    <row r="204" spans="2:15" ht="14.25" customHeight="1" x14ac:dyDescent="0.3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c r="O204" s="26">
        <v>232375</v>
      </c>
    </row>
    <row r="205" spans="2:15" ht="14.25" customHeight="1" x14ac:dyDescent="0.35">
      <c r="B205" s="6" t="s">
        <v>30</v>
      </c>
      <c r="C205" s="6">
        <v>1128299</v>
      </c>
      <c r="D205" s="7">
        <v>44231</v>
      </c>
      <c r="E205" s="6" t="s">
        <v>31</v>
      </c>
      <c r="F205" s="6" t="s">
        <v>32</v>
      </c>
      <c r="G205" s="6" t="s">
        <v>33</v>
      </c>
      <c r="H205" s="8" t="s">
        <v>23</v>
      </c>
      <c r="I205" s="9">
        <v>70</v>
      </c>
      <c r="J205" s="10">
        <v>700</v>
      </c>
      <c r="K205" s="11">
        <v>490000</v>
      </c>
      <c r="L205" s="11">
        <v>49000</v>
      </c>
      <c r="M205" s="12">
        <v>0.1</v>
      </c>
      <c r="N205" s="6" t="s">
        <v>24</v>
      </c>
      <c r="O205" s="26">
        <v>441000</v>
      </c>
    </row>
    <row r="206" spans="2:15" ht="14.25" customHeight="1" x14ac:dyDescent="0.3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c r="O206" s="26">
        <v>336875</v>
      </c>
    </row>
    <row r="207" spans="2:15" ht="14.25" customHeight="1" x14ac:dyDescent="0.3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c r="O207" s="26">
        <v>446250</v>
      </c>
    </row>
    <row r="208" spans="2:15" ht="14.25" customHeight="1" x14ac:dyDescent="0.3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c r="O208" s="26">
        <v>279125</v>
      </c>
    </row>
    <row r="209" spans="2:15" ht="14.25" customHeight="1" x14ac:dyDescent="0.3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c r="O209" s="26">
        <v>288750</v>
      </c>
    </row>
    <row r="210" spans="2:15" ht="14.25" customHeight="1" x14ac:dyDescent="0.3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c r="O210" s="26">
        <v>232375</v>
      </c>
    </row>
    <row r="211" spans="2:15" ht="14.25" customHeight="1" x14ac:dyDescent="0.35">
      <c r="B211" s="6" t="s">
        <v>30</v>
      </c>
      <c r="C211" s="6">
        <v>1128299</v>
      </c>
      <c r="D211" s="7">
        <v>44237</v>
      </c>
      <c r="E211" s="6" t="s">
        <v>31</v>
      </c>
      <c r="F211" s="6" t="s">
        <v>32</v>
      </c>
      <c r="G211" s="6" t="s">
        <v>33</v>
      </c>
      <c r="H211" s="8" t="s">
        <v>23</v>
      </c>
      <c r="I211" s="9">
        <v>70</v>
      </c>
      <c r="J211" s="10">
        <v>775</v>
      </c>
      <c r="K211" s="11">
        <v>542500</v>
      </c>
      <c r="L211" s="11">
        <v>54250</v>
      </c>
      <c r="M211" s="12">
        <v>0.1</v>
      </c>
      <c r="N211" s="6" t="s">
        <v>24</v>
      </c>
      <c r="O211" s="26">
        <v>488250</v>
      </c>
    </row>
    <row r="212" spans="2:15" ht="14.25" customHeight="1" x14ac:dyDescent="0.3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c r="O212" s="26">
        <v>375375</v>
      </c>
    </row>
    <row r="213" spans="2:15" ht="14.25" customHeight="1" x14ac:dyDescent="0.3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c r="O213" s="26">
        <v>497250</v>
      </c>
    </row>
    <row r="214" spans="2:15" ht="14.25" customHeight="1" x14ac:dyDescent="0.3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c r="O214" s="26">
        <v>298375</v>
      </c>
    </row>
    <row r="215" spans="2:15" ht="14.25" customHeight="1" x14ac:dyDescent="0.3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c r="O215" s="26">
        <v>319687.5</v>
      </c>
    </row>
    <row r="216" spans="2:15" ht="14.25" customHeight="1" x14ac:dyDescent="0.3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c r="O216" s="26">
        <v>250250</v>
      </c>
    </row>
    <row r="217" spans="2:15" ht="14.25" customHeight="1" x14ac:dyDescent="0.35">
      <c r="B217" s="6" t="s">
        <v>30</v>
      </c>
      <c r="C217" s="6">
        <v>1128299</v>
      </c>
      <c r="D217" s="7">
        <v>44243</v>
      </c>
      <c r="E217" s="6" t="s">
        <v>31</v>
      </c>
      <c r="F217" s="6" t="s">
        <v>32</v>
      </c>
      <c r="G217" s="6" t="s">
        <v>33</v>
      </c>
      <c r="H217" s="8" t="s">
        <v>23</v>
      </c>
      <c r="I217" s="9">
        <v>70</v>
      </c>
      <c r="J217" s="10">
        <v>800</v>
      </c>
      <c r="K217" s="11">
        <v>560000</v>
      </c>
      <c r="L217" s="11">
        <v>56000</v>
      </c>
      <c r="M217" s="12">
        <v>0.1</v>
      </c>
      <c r="N217" s="6" t="s">
        <v>24</v>
      </c>
      <c r="O217" s="26">
        <v>504000</v>
      </c>
    </row>
    <row r="218" spans="2:15" ht="14.25" customHeight="1" x14ac:dyDescent="0.35">
      <c r="B218" s="6" t="s">
        <v>34</v>
      </c>
      <c r="C218" s="6">
        <v>1189833</v>
      </c>
      <c r="D218" s="7">
        <v>44244</v>
      </c>
      <c r="E218" s="6" t="s">
        <v>31</v>
      </c>
      <c r="F218" s="6" t="s">
        <v>32</v>
      </c>
      <c r="G218" s="6" t="s">
        <v>33</v>
      </c>
      <c r="H218" s="8" t="s">
        <v>17</v>
      </c>
      <c r="I218" s="9">
        <v>35</v>
      </c>
      <c r="J218" s="10">
        <v>700</v>
      </c>
      <c r="K218" s="11">
        <v>245000</v>
      </c>
      <c r="L218" s="11">
        <v>98000</v>
      </c>
      <c r="M218" s="12">
        <v>0.4</v>
      </c>
      <c r="N218" s="6" t="s">
        <v>24</v>
      </c>
      <c r="O218" s="26">
        <v>147000</v>
      </c>
    </row>
    <row r="219" spans="2:15" ht="14.25" customHeight="1" x14ac:dyDescent="0.35">
      <c r="B219" s="6" t="s">
        <v>34</v>
      </c>
      <c r="C219" s="6">
        <v>1189833</v>
      </c>
      <c r="D219" s="7">
        <v>44245</v>
      </c>
      <c r="E219" s="6" t="s">
        <v>31</v>
      </c>
      <c r="F219" s="6" t="s">
        <v>32</v>
      </c>
      <c r="G219" s="6" t="s">
        <v>33</v>
      </c>
      <c r="H219" s="8" t="s">
        <v>19</v>
      </c>
      <c r="I219" s="9">
        <v>45</v>
      </c>
      <c r="J219" s="10">
        <v>700</v>
      </c>
      <c r="K219" s="11">
        <v>315000</v>
      </c>
      <c r="L219" s="11">
        <v>78750</v>
      </c>
      <c r="M219" s="12">
        <v>0.25</v>
      </c>
      <c r="N219" s="6" t="s">
        <v>24</v>
      </c>
      <c r="O219" s="26">
        <v>236250</v>
      </c>
    </row>
    <row r="220" spans="2:15" ht="14.25" customHeight="1" x14ac:dyDescent="0.35">
      <c r="B220" s="6" t="s">
        <v>34</v>
      </c>
      <c r="C220" s="6">
        <v>1189833</v>
      </c>
      <c r="D220" s="7">
        <v>44264</v>
      </c>
      <c r="E220" s="6" t="s">
        <v>31</v>
      </c>
      <c r="F220" s="6" t="s">
        <v>32</v>
      </c>
      <c r="G220" s="6" t="s">
        <v>33</v>
      </c>
      <c r="H220" s="8" t="s">
        <v>20</v>
      </c>
      <c r="I220" s="9">
        <v>45</v>
      </c>
      <c r="J220" s="10">
        <v>700</v>
      </c>
      <c r="K220" s="11">
        <v>315000</v>
      </c>
      <c r="L220" s="11">
        <v>126000</v>
      </c>
      <c r="M220" s="12">
        <v>0.4</v>
      </c>
      <c r="N220" s="6" t="s">
        <v>24</v>
      </c>
      <c r="O220" s="26">
        <v>189000</v>
      </c>
    </row>
    <row r="221" spans="2:15" ht="14.25" customHeight="1" x14ac:dyDescent="0.35">
      <c r="B221" s="6" t="s">
        <v>34</v>
      </c>
      <c r="C221" s="6">
        <v>1189833</v>
      </c>
      <c r="D221" s="7">
        <v>44265</v>
      </c>
      <c r="E221" s="6" t="s">
        <v>31</v>
      </c>
      <c r="F221" s="6" t="s">
        <v>32</v>
      </c>
      <c r="G221" s="6" t="s">
        <v>33</v>
      </c>
      <c r="H221" s="8" t="s">
        <v>21</v>
      </c>
      <c r="I221" s="9">
        <v>45</v>
      </c>
      <c r="J221" s="10">
        <v>550</v>
      </c>
      <c r="K221" s="11">
        <v>247500</v>
      </c>
      <c r="L221" s="11">
        <v>86625</v>
      </c>
      <c r="M221" s="12">
        <v>0.35</v>
      </c>
      <c r="N221" s="6" t="s">
        <v>24</v>
      </c>
      <c r="O221" s="26">
        <v>160875</v>
      </c>
    </row>
    <row r="222" spans="2:15" ht="14.25" customHeight="1" x14ac:dyDescent="0.3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c r="O222" s="26">
        <v>112500</v>
      </c>
    </row>
    <row r="223" spans="2:15" ht="14.25" customHeight="1" x14ac:dyDescent="0.35">
      <c r="B223" s="6" t="s">
        <v>34</v>
      </c>
      <c r="C223" s="6">
        <v>1189833</v>
      </c>
      <c r="D223" s="7">
        <v>44267</v>
      </c>
      <c r="E223" s="6" t="s">
        <v>31</v>
      </c>
      <c r="F223" s="6" t="s">
        <v>32</v>
      </c>
      <c r="G223" s="6" t="s">
        <v>35</v>
      </c>
      <c r="H223" s="8" t="s">
        <v>23</v>
      </c>
      <c r="I223" s="9">
        <v>45</v>
      </c>
      <c r="J223" s="10">
        <v>700</v>
      </c>
      <c r="K223" s="11">
        <v>315000</v>
      </c>
      <c r="L223" s="11">
        <v>63000</v>
      </c>
      <c r="M223" s="12">
        <v>0.2</v>
      </c>
      <c r="N223" s="6" t="s">
        <v>24</v>
      </c>
      <c r="O223" s="26">
        <v>252000</v>
      </c>
    </row>
    <row r="224" spans="2:15" ht="14.25" customHeight="1" x14ac:dyDescent="0.35">
      <c r="B224" s="6" t="s">
        <v>34</v>
      </c>
      <c r="C224" s="6">
        <v>1189833</v>
      </c>
      <c r="D224" s="7">
        <v>44268</v>
      </c>
      <c r="E224" s="6" t="s">
        <v>31</v>
      </c>
      <c r="F224" s="6" t="s">
        <v>32</v>
      </c>
      <c r="G224" s="6" t="s">
        <v>35</v>
      </c>
      <c r="H224" s="8" t="s">
        <v>17</v>
      </c>
      <c r="I224" s="9">
        <v>35</v>
      </c>
      <c r="J224" s="10">
        <v>750</v>
      </c>
      <c r="K224" s="11">
        <v>262500</v>
      </c>
      <c r="L224" s="11">
        <v>105000</v>
      </c>
      <c r="M224" s="12">
        <v>0.4</v>
      </c>
      <c r="N224" s="6" t="s">
        <v>24</v>
      </c>
      <c r="O224" s="26">
        <v>157500</v>
      </c>
    </row>
    <row r="225" spans="2:15" ht="14.25" customHeight="1" x14ac:dyDescent="0.35">
      <c r="B225" s="6" t="s">
        <v>34</v>
      </c>
      <c r="C225" s="6">
        <v>1189833</v>
      </c>
      <c r="D225" s="7">
        <v>44269</v>
      </c>
      <c r="E225" s="6" t="s">
        <v>31</v>
      </c>
      <c r="F225" s="6" t="s">
        <v>32</v>
      </c>
      <c r="G225" s="6" t="s">
        <v>35</v>
      </c>
      <c r="H225" s="8" t="s">
        <v>19</v>
      </c>
      <c r="I225" s="9">
        <v>45</v>
      </c>
      <c r="J225" s="10">
        <v>650</v>
      </c>
      <c r="K225" s="11">
        <v>292500</v>
      </c>
      <c r="L225" s="11">
        <v>73125</v>
      </c>
      <c r="M225" s="12">
        <v>0.25</v>
      </c>
      <c r="N225" s="6" t="s">
        <v>24</v>
      </c>
      <c r="O225" s="26">
        <v>219375</v>
      </c>
    </row>
    <row r="226" spans="2:15" ht="14.25" customHeight="1" x14ac:dyDescent="0.35">
      <c r="B226" s="6" t="s">
        <v>34</v>
      </c>
      <c r="C226" s="6">
        <v>1189833</v>
      </c>
      <c r="D226" s="7">
        <v>44270</v>
      </c>
      <c r="E226" s="6" t="s">
        <v>31</v>
      </c>
      <c r="F226" s="6" t="s">
        <v>32</v>
      </c>
      <c r="G226" s="6" t="s">
        <v>35</v>
      </c>
      <c r="H226" s="8" t="s">
        <v>20</v>
      </c>
      <c r="I226" s="9">
        <v>45</v>
      </c>
      <c r="J226" s="10">
        <v>675</v>
      </c>
      <c r="K226" s="11">
        <v>303750</v>
      </c>
      <c r="L226" s="11">
        <v>121500</v>
      </c>
      <c r="M226" s="12">
        <v>0.4</v>
      </c>
      <c r="N226" s="6" t="s">
        <v>24</v>
      </c>
      <c r="O226" s="26">
        <v>182250</v>
      </c>
    </row>
    <row r="227" spans="2:15" ht="14.25" customHeight="1" x14ac:dyDescent="0.35">
      <c r="B227" s="6" t="s">
        <v>34</v>
      </c>
      <c r="C227" s="6">
        <v>1189833</v>
      </c>
      <c r="D227" s="7">
        <v>44271</v>
      </c>
      <c r="E227" s="6" t="s">
        <v>31</v>
      </c>
      <c r="F227" s="6" t="s">
        <v>32</v>
      </c>
      <c r="G227" s="6" t="s">
        <v>35</v>
      </c>
      <c r="H227" s="8" t="s">
        <v>21</v>
      </c>
      <c r="I227" s="9">
        <v>45</v>
      </c>
      <c r="J227" s="10">
        <v>525</v>
      </c>
      <c r="K227" s="11">
        <v>236250</v>
      </c>
      <c r="L227" s="11">
        <v>82687.5</v>
      </c>
      <c r="M227" s="12">
        <v>0.35</v>
      </c>
      <c r="N227" s="6" t="s">
        <v>24</v>
      </c>
      <c r="O227" s="26">
        <v>153562.5</v>
      </c>
    </row>
    <row r="228" spans="2:15" ht="14.25" customHeight="1" x14ac:dyDescent="0.3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c r="O228" s="26">
        <v>101250</v>
      </c>
    </row>
    <row r="229" spans="2:15" ht="14.25" customHeight="1" x14ac:dyDescent="0.35">
      <c r="B229" s="6" t="s">
        <v>34</v>
      </c>
      <c r="C229" s="6">
        <v>1189833</v>
      </c>
      <c r="D229" s="7">
        <v>44273</v>
      </c>
      <c r="E229" s="6" t="s">
        <v>31</v>
      </c>
      <c r="F229" s="6" t="s">
        <v>32</v>
      </c>
      <c r="G229" s="6" t="s">
        <v>35</v>
      </c>
      <c r="H229" s="8" t="s">
        <v>23</v>
      </c>
      <c r="I229" s="9">
        <v>45</v>
      </c>
      <c r="J229" s="10">
        <v>650</v>
      </c>
      <c r="K229" s="11">
        <v>292500</v>
      </c>
      <c r="L229" s="11">
        <v>58500</v>
      </c>
      <c r="M229" s="12">
        <v>0.2</v>
      </c>
      <c r="N229" s="6" t="s">
        <v>24</v>
      </c>
      <c r="O229" s="26">
        <v>234000</v>
      </c>
    </row>
    <row r="230" spans="2:15" ht="14.25" customHeight="1" x14ac:dyDescent="0.35">
      <c r="B230" s="6" t="s">
        <v>34</v>
      </c>
      <c r="C230" s="6">
        <v>1189833</v>
      </c>
      <c r="D230" s="7">
        <v>44274</v>
      </c>
      <c r="E230" s="6" t="s">
        <v>31</v>
      </c>
      <c r="F230" s="6" t="s">
        <v>32</v>
      </c>
      <c r="G230" s="6" t="s">
        <v>35</v>
      </c>
      <c r="H230" s="8" t="s">
        <v>17</v>
      </c>
      <c r="I230" s="9">
        <v>35</v>
      </c>
      <c r="J230" s="10">
        <v>800</v>
      </c>
      <c r="K230" s="11">
        <v>280000</v>
      </c>
      <c r="L230" s="11">
        <v>112000</v>
      </c>
      <c r="M230" s="12">
        <v>0.4</v>
      </c>
      <c r="N230" s="6" t="s">
        <v>24</v>
      </c>
      <c r="O230" s="26">
        <v>168000</v>
      </c>
    </row>
    <row r="231" spans="2:15" ht="14.25" customHeight="1" x14ac:dyDescent="0.35">
      <c r="B231" s="6" t="s">
        <v>34</v>
      </c>
      <c r="C231" s="6">
        <v>1189833</v>
      </c>
      <c r="D231" s="7">
        <v>44275</v>
      </c>
      <c r="E231" s="6" t="s">
        <v>31</v>
      </c>
      <c r="F231" s="6" t="s">
        <v>32</v>
      </c>
      <c r="G231" s="6" t="s">
        <v>35</v>
      </c>
      <c r="H231" s="8" t="s">
        <v>19</v>
      </c>
      <c r="I231" s="9">
        <v>45</v>
      </c>
      <c r="J231" s="10">
        <v>650</v>
      </c>
      <c r="K231" s="11">
        <v>292500</v>
      </c>
      <c r="L231" s="11">
        <v>73125</v>
      </c>
      <c r="M231" s="12">
        <v>0.25</v>
      </c>
      <c r="N231" s="6" t="s">
        <v>24</v>
      </c>
      <c r="O231" s="26">
        <v>219375</v>
      </c>
    </row>
    <row r="232" spans="2:15" ht="14.25" customHeight="1" x14ac:dyDescent="0.35">
      <c r="B232" s="6" t="s">
        <v>34</v>
      </c>
      <c r="C232" s="6">
        <v>1189833</v>
      </c>
      <c r="D232" s="7">
        <v>44276</v>
      </c>
      <c r="E232" s="6" t="s">
        <v>31</v>
      </c>
      <c r="F232" s="6" t="s">
        <v>32</v>
      </c>
      <c r="G232" s="6" t="s">
        <v>35</v>
      </c>
      <c r="H232" s="8" t="s">
        <v>20</v>
      </c>
      <c r="I232" s="9">
        <v>45</v>
      </c>
      <c r="J232" s="10">
        <v>650</v>
      </c>
      <c r="K232" s="11">
        <v>292500</v>
      </c>
      <c r="L232" s="11">
        <v>117000</v>
      </c>
      <c r="M232" s="12">
        <v>0.4</v>
      </c>
      <c r="N232" s="6" t="s">
        <v>24</v>
      </c>
      <c r="O232" s="26">
        <v>175500</v>
      </c>
    </row>
    <row r="233" spans="2:15" ht="14.25" customHeight="1" x14ac:dyDescent="0.35">
      <c r="B233" s="6" t="s">
        <v>34</v>
      </c>
      <c r="C233" s="6">
        <v>1189833</v>
      </c>
      <c r="D233" s="7">
        <v>44277</v>
      </c>
      <c r="E233" s="6" t="s">
        <v>31</v>
      </c>
      <c r="F233" s="6" t="s">
        <v>32</v>
      </c>
      <c r="G233" s="6" t="s">
        <v>35</v>
      </c>
      <c r="H233" s="8" t="s">
        <v>21</v>
      </c>
      <c r="I233" s="9">
        <v>45</v>
      </c>
      <c r="J233" s="10">
        <v>550</v>
      </c>
      <c r="K233" s="11">
        <v>247500</v>
      </c>
      <c r="L233" s="11">
        <v>86625</v>
      </c>
      <c r="M233" s="12">
        <v>0.35</v>
      </c>
      <c r="N233" s="6" t="s">
        <v>24</v>
      </c>
      <c r="O233" s="26">
        <v>160875</v>
      </c>
    </row>
    <row r="234" spans="2:15" ht="14.25" customHeight="1" x14ac:dyDescent="0.3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c r="O234" s="26">
        <v>95625</v>
      </c>
    </row>
    <row r="235" spans="2:15" ht="14.25" customHeight="1" x14ac:dyDescent="0.35">
      <c r="B235" s="6" t="s">
        <v>34</v>
      </c>
      <c r="C235" s="6">
        <v>1189833</v>
      </c>
      <c r="D235" s="7">
        <v>44292</v>
      </c>
      <c r="E235" s="6" t="s">
        <v>31</v>
      </c>
      <c r="F235" s="6" t="s">
        <v>32</v>
      </c>
      <c r="G235" s="6" t="s">
        <v>35</v>
      </c>
      <c r="H235" s="8" t="s">
        <v>23</v>
      </c>
      <c r="I235" s="9">
        <v>45</v>
      </c>
      <c r="J235" s="10">
        <v>625</v>
      </c>
      <c r="K235" s="11">
        <v>281250</v>
      </c>
      <c r="L235" s="11">
        <v>56250</v>
      </c>
      <c r="M235" s="12">
        <v>0.2</v>
      </c>
      <c r="N235" s="6" t="s">
        <v>24</v>
      </c>
      <c r="O235" s="26">
        <v>225000</v>
      </c>
    </row>
    <row r="236" spans="2:15" ht="14.25" customHeight="1" x14ac:dyDescent="0.35">
      <c r="B236" s="6" t="s">
        <v>34</v>
      </c>
      <c r="C236" s="6">
        <v>1189833</v>
      </c>
      <c r="D236" s="7">
        <v>44293</v>
      </c>
      <c r="E236" s="6" t="s">
        <v>31</v>
      </c>
      <c r="F236" s="6" t="s">
        <v>32</v>
      </c>
      <c r="G236" s="6" t="s">
        <v>35</v>
      </c>
      <c r="H236" s="8" t="s">
        <v>17</v>
      </c>
      <c r="I236" s="9">
        <v>45</v>
      </c>
      <c r="J236" s="10">
        <v>800</v>
      </c>
      <c r="K236" s="11">
        <v>360000</v>
      </c>
      <c r="L236" s="11">
        <v>144000</v>
      </c>
      <c r="M236" s="12">
        <v>0.4</v>
      </c>
      <c r="N236" s="6" t="s">
        <v>24</v>
      </c>
      <c r="O236" s="26">
        <v>216000</v>
      </c>
    </row>
    <row r="237" spans="2:15" ht="14.25" customHeight="1" x14ac:dyDescent="0.35">
      <c r="B237" s="6" t="s">
        <v>34</v>
      </c>
      <c r="C237" s="6">
        <v>1189833</v>
      </c>
      <c r="D237" s="7">
        <v>44294</v>
      </c>
      <c r="E237" s="6" t="s">
        <v>31</v>
      </c>
      <c r="F237" s="6" t="s">
        <v>32</v>
      </c>
      <c r="G237" s="6" t="s">
        <v>35</v>
      </c>
      <c r="H237" s="8" t="s">
        <v>19</v>
      </c>
      <c r="I237" s="9">
        <v>50</v>
      </c>
      <c r="J237" s="10">
        <v>600</v>
      </c>
      <c r="K237" s="11">
        <v>300000</v>
      </c>
      <c r="L237" s="11">
        <v>75000</v>
      </c>
      <c r="M237" s="12">
        <v>0.25</v>
      </c>
      <c r="N237" s="6" t="s">
        <v>24</v>
      </c>
      <c r="O237" s="26">
        <v>225000</v>
      </c>
    </row>
    <row r="238" spans="2:15" ht="14.25" customHeight="1" x14ac:dyDescent="0.35">
      <c r="B238" s="6" t="s">
        <v>34</v>
      </c>
      <c r="C238" s="6">
        <v>1189833</v>
      </c>
      <c r="D238" s="7">
        <v>44295</v>
      </c>
      <c r="E238" s="6" t="s">
        <v>31</v>
      </c>
      <c r="F238" s="6" t="s">
        <v>32</v>
      </c>
      <c r="G238" s="6" t="s">
        <v>35</v>
      </c>
      <c r="H238" s="8" t="s">
        <v>20</v>
      </c>
      <c r="I238" s="9">
        <v>50</v>
      </c>
      <c r="J238" s="10">
        <v>625</v>
      </c>
      <c r="K238" s="11">
        <v>312500</v>
      </c>
      <c r="L238" s="11">
        <v>125000</v>
      </c>
      <c r="M238" s="12">
        <v>0.4</v>
      </c>
      <c r="N238" s="6" t="s">
        <v>24</v>
      </c>
      <c r="O238" s="26">
        <v>187500</v>
      </c>
    </row>
    <row r="239" spans="2:15" ht="14.25" customHeight="1" x14ac:dyDescent="0.35">
      <c r="B239" s="6" t="s">
        <v>34</v>
      </c>
      <c r="C239" s="6">
        <v>1189833</v>
      </c>
      <c r="D239" s="7">
        <v>44296</v>
      </c>
      <c r="E239" s="6" t="s">
        <v>31</v>
      </c>
      <c r="F239" s="6" t="s">
        <v>32</v>
      </c>
      <c r="G239" s="6" t="s">
        <v>35</v>
      </c>
      <c r="H239" s="8" t="s">
        <v>21</v>
      </c>
      <c r="I239" s="9">
        <v>45</v>
      </c>
      <c r="J239" s="10">
        <v>525</v>
      </c>
      <c r="K239" s="11">
        <v>236250</v>
      </c>
      <c r="L239" s="11">
        <v>82687.5</v>
      </c>
      <c r="M239" s="12">
        <v>0.35</v>
      </c>
      <c r="N239" s="6" t="s">
        <v>24</v>
      </c>
      <c r="O239" s="26">
        <v>153562.5</v>
      </c>
    </row>
    <row r="240" spans="2:15" ht="14.25" customHeight="1" x14ac:dyDescent="0.3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c r="O240" s="26">
        <v>95625</v>
      </c>
    </row>
    <row r="241" spans="2:15" ht="14.25" customHeight="1" x14ac:dyDescent="0.35">
      <c r="B241" s="6" t="s">
        <v>34</v>
      </c>
      <c r="C241" s="6">
        <v>1189833</v>
      </c>
      <c r="D241" s="7">
        <v>44298</v>
      </c>
      <c r="E241" s="6" t="s">
        <v>31</v>
      </c>
      <c r="F241" s="6" t="s">
        <v>32</v>
      </c>
      <c r="G241" s="6" t="s">
        <v>35</v>
      </c>
      <c r="H241" s="8" t="s">
        <v>23</v>
      </c>
      <c r="I241" s="9">
        <v>65</v>
      </c>
      <c r="J241" s="10">
        <v>600</v>
      </c>
      <c r="K241" s="11">
        <v>390000</v>
      </c>
      <c r="L241" s="11">
        <v>78000</v>
      </c>
      <c r="M241" s="12">
        <v>0.2</v>
      </c>
      <c r="N241" s="6" t="s">
        <v>24</v>
      </c>
      <c r="O241" s="26">
        <v>312000</v>
      </c>
    </row>
    <row r="242" spans="2:15" ht="14.25" customHeight="1" x14ac:dyDescent="0.35">
      <c r="B242" s="6" t="s">
        <v>34</v>
      </c>
      <c r="C242" s="6">
        <v>1189833</v>
      </c>
      <c r="D242" s="7">
        <v>44299</v>
      </c>
      <c r="E242" s="6" t="s">
        <v>31</v>
      </c>
      <c r="F242" s="6" t="s">
        <v>32</v>
      </c>
      <c r="G242" s="6" t="s">
        <v>35</v>
      </c>
      <c r="H242" s="8" t="s">
        <v>17</v>
      </c>
      <c r="I242" s="9">
        <v>45</v>
      </c>
      <c r="J242" s="10">
        <v>800</v>
      </c>
      <c r="K242" s="11">
        <v>360000</v>
      </c>
      <c r="L242" s="11">
        <v>144000</v>
      </c>
      <c r="M242" s="12">
        <v>0.4</v>
      </c>
      <c r="N242" s="6" t="s">
        <v>24</v>
      </c>
      <c r="O242" s="26">
        <v>216000</v>
      </c>
    </row>
    <row r="243" spans="2:15" ht="14.25" customHeight="1" x14ac:dyDescent="0.35">
      <c r="B243" s="6" t="s">
        <v>34</v>
      </c>
      <c r="C243" s="6">
        <v>1189833</v>
      </c>
      <c r="D243" s="7">
        <v>44300</v>
      </c>
      <c r="E243" s="6" t="s">
        <v>31</v>
      </c>
      <c r="F243" s="6" t="s">
        <v>32</v>
      </c>
      <c r="G243" s="6" t="s">
        <v>35</v>
      </c>
      <c r="H243" s="8" t="s">
        <v>19</v>
      </c>
      <c r="I243" s="9">
        <v>50</v>
      </c>
      <c r="J243" s="10">
        <v>650</v>
      </c>
      <c r="K243" s="11">
        <v>325000</v>
      </c>
      <c r="L243" s="11">
        <v>81250</v>
      </c>
      <c r="M243" s="12">
        <v>0.25</v>
      </c>
      <c r="N243" s="6" t="s">
        <v>24</v>
      </c>
      <c r="O243" s="26">
        <v>243750</v>
      </c>
    </row>
    <row r="244" spans="2:15" ht="14.25" customHeight="1" x14ac:dyDescent="0.35">
      <c r="B244" s="6" t="s">
        <v>34</v>
      </c>
      <c r="C244" s="6">
        <v>1189833</v>
      </c>
      <c r="D244" s="7">
        <v>44301</v>
      </c>
      <c r="E244" s="6" t="s">
        <v>31</v>
      </c>
      <c r="F244" s="6" t="s">
        <v>32</v>
      </c>
      <c r="G244" s="6" t="s">
        <v>35</v>
      </c>
      <c r="H244" s="8" t="s">
        <v>20</v>
      </c>
      <c r="I244" s="9">
        <v>50</v>
      </c>
      <c r="J244" s="10">
        <v>650</v>
      </c>
      <c r="K244" s="11">
        <v>325000</v>
      </c>
      <c r="L244" s="11">
        <v>130000</v>
      </c>
      <c r="M244" s="12">
        <v>0.4</v>
      </c>
      <c r="N244" s="6" t="s">
        <v>24</v>
      </c>
      <c r="O244" s="26">
        <v>195000</v>
      </c>
    </row>
    <row r="245" spans="2:15" ht="14.25" customHeight="1" x14ac:dyDescent="0.35">
      <c r="B245" s="6" t="s">
        <v>34</v>
      </c>
      <c r="C245" s="6">
        <v>1189833</v>
      </c>
      <c r="D245" s="7">
        <v>44302</v>
      </c>
      <c r="E245" s="6" t="s">
        <v>31</v>
      </c>
      <c r="F245" s="6" t="s">
        <v>32</v>
      </c>
      <c r="G245" s="6" t="s">
        <v>35</v>
      </c>
      <c r="H245" s="8" t="s">
        <v>21</v>
      </c>
      <c r="I245" s="9">
        <v>45</v>
      </c>
      <c r="J245" s="10">
        <v>550</v>
      </c>
      <c r="K245" s="11">
        <v>247500</v>
      </c>
      <c r="L245" s="11">
        <v>86625</v>
      </c>
      <c r="M245" s="12">
        <v>0.35</v>
      </c>
      <c r="N245" s="6" t="s">
        <v>24</v>
      </c>
      <c r="O245" s="26">
        <v>160875</v>
      </c>
    </row>
    <row r="246" spans="2:15" ht="14.25" customHeight="1" x14ac:dyDescent="0.3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c r="O246" s="26">
        <v>101250</v>
      </c>
    </row>
    <row r="247" spans="2:15" ht="14.25" customHeight="1" x14ac:dyDescent="0.35">
      <c r="B247" s="6" t="s">
        <v>34</v>
      </c>
      <c r="C247" s="6">
        <v>1189833</v>
      </c>
      <c r="D247" s="7">
        <v>44304</v>
      </c>
      <c r="E247" s="6" t="s">
        <v>31</v>
      </c>
      <c r="F247" s="6" t="s">
        <v>32</v>
      </c>
      <c r="G247" s="6" t="s">
        <v>35</v>
      </c>
      <c r="H247" s="8" t="s">
        <v>23</v>
      </c>
      <c r="I247" s="9">
        <v>65</v>
      </c>
      <c r="J247" s="10">
        <v>625</v>
      </c>
      <c r="K247" s="11">
        <v>406250</v>
      </c>
      <c r="L247" s="11">
        <v>81250</v>
      </c>
      <c r="M247" s="12">
        <v>0.2</v>
      </c>
      <c r="N247" s="6" t="s">
        <v>24</v>
      </c>
      <c r="O247" s="26">
        <v>325000</v>
      </c>
    </row>
    <row r="248" spans="2:15" ht="14.25" customHeight="1" x14ac:dyDescent="0.35">
      <c r="B248" s="6" t="s">
        <v>34</v>
      </c>
      <c r="C248" s="6">
        <v>1189833</v>
      </c>
      <c r="D248" s="7">
        <v>44305</v>
      </c>
      <c r="E248" s="6" t="s">
        <v>31</v>
      </c>
      <c r="F248" s="6" t="s">
        <v>32</v>
      </c>
      <c r="G248" s="6" t="s">
        <v>35</v>
      </c>
      <c r="H248" s="8" t="s">
        <v>17</v>
      </c>
      <c r="I248" s="9">
        <v>45</v>
      </c>
      <c r="J248" s="10">
        <v>900</v>
      </c>
      <c r="K248" s="11">
        <v>405000</v>
      </c>
      <c r="L248" s="11">
        <v>162000</v>
      </c>
      <c r="M248" s="12">
        <v>0.4</v>
      </c>
      <c r="N248" s="6" t="s">
        <v>24</v>
      </c>
      <c r="O248" s="26">
        <v>243000</v>
      </c>
    </row>
    <row r="249" spans="2:15" ht="14.25" customHeight="1" x14ac:dyDescent="0.35">
      <c r="B249" s="6" t="s">
        <v>34</v>
      </c>
      <c r="C249" s="6">
        <v>1189833</v>
      </c>
      <c r="D249" s="7">
        <v>44306</v>
      </c>
      <c r="E249" s="6" t="s">
        <v>31</v>
      </c>
      <c r="F249" s="6" t="s">
        <v>32</v>
      </c>
      <c r="G249" s="6" t="s">
        <v>35</v>
      </c>
      <c r="H249" s="8" t="s">
        <v>19</v>
      </c>
      <c r="I249" s="9">
        <v>50</v>
      </c>
      <c r="J249" s="10">
        <v>750</v>
      </c>
      <c r="K249" s="11">
        <v>375000</v>
      </c>
      <c r="L249" s="11">
        <v>93750</v>
      </c>
      <c r="M249" s="12">
        <v>0.25</v>
      </c>
      <c r="N249" s="6" t="s">
        <v>24</v>
      </c>
      <c r="O249" s="26">
        <v>281250</v>
      </c>
    </row>
    <row r="250" spans="2:15" ht="14.25" customHeight="1" x14ac:dyDescent="0.35">
      <c r="B250" s="6" t="s">
        <v>34</v>
      </c>
      <c r="C250" s="6">
        <v>1189833</v>
      </c>
      <c r="D250" s="7">
        <v>44307</v>
      </c>
      <c r="E250" s="6" t="s">
        <v>31</v>
      </c>
      <c r="F250" s="6" t="s">
        <v>32</v>
      </c>
      <c r="G250" s="6" t="s">
        <v>35</v>
      </c>
      <c r="H250" s="8" t="s">
        <v>20</v>
      </c>
      <c r="I250" s="9">
        <v>50</v>
      </c>
      <c r="J250" s="10">
        <v>750</v>
      </c>
      <c r="K250" s="11">
        <v>375000</v>
      </c>
      <c r="L250" s="11">
        <v>150000</v>
      </c>
      <c r="M250" s="12">
        <v>0.4</v>
      </c>
      <c r="N250" s="6" t="s">
        <v>24</v>
      </c>
      <c r="O250" s="26">
        <v>225000</v>
      </c>
    </row>
    <row r="251" spans="2:15" ht="14.25" customHeight="1" x14ac:dyDescent="0.35">
      <c r="B251" s="6" t="s">
        <v>34</v>
      </c>
      <c r="C251" s="6">
        <v>1189833</v>
      </c>
      <c r="D251" s="7">
        <v>44308</v>
      </c>
      <c r="E251" s="6" t="s">
        <v>31</v>
      </c>
      <c r="F251" s="6" t="s">
        <v>32</v>
      </c>
      <c r="G251" s="6" t="s">
        <v>35</v>
      </c>
      <c r="H251" s="8" t="s">
        <v>21</v>
      </c>
      <c r="I251" s="9">
        <v>45</v>
      </c>
      <c r="J251" s="10">
        <v>625</v>
      </c>
      <c r="K251" s="11">
        <v>281250</v>
      </c>
      <c r="L251" s="11">
        <v>98437.5</v>
      </c>
      <c r="M251" s="12">
        <v>0.35</v>
      </c>
      <c r="N251" s="6" t="s">
        <v>24</v>
      </c>
      <c r="O251" s="26">
        <v>182812.5</v>
      </c>
    </row>
    <row r="252" spans="2:15" ht="14.25" customHeight="1" x14ac:dyDescent="0.3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c r="O252" s="26">
        <v>112500</v>
      </c>
    </row>
    <row r="253" spans="2:15" ht="14.25" customHeight="1" x14ac:dyDescent="0.35">
      <c r="B253" s="6" t="s">
        <v>34</v>
      </c>
      <c r="C253" s="6">
        <v>1189833</v>
      </c>
      <c r="D253" s="7">
        <v>44310</v>
      </c>
      <c r="E253" s="6" t="s">
        <v>31</v>
      </c>
      <c r="F253" s="6" t="s">
        <v>32</v>
      </c>
      <c r="G253" s="6" t="s">
        <v>35</v>
      </c>
      <c r="H253" s="8" t="s">
        <v>23</v>
      </c>
      <c r="I253" s="9">
        <v>65</v>
      </c>
      <c r="J253" s="10">
        <v>800</v>
      </c>
      <c r="K253" s="11">
        <v>520000</v>
      </c>
      <c r="L253" s="11">
        <v>104000</v>
      </c>
      <c r="M253" s="12">
        <v>0.2</v>
      </c>
      <c r="N253" s="6" t="s">
        <v>24</v>
      </c>
      <c r="O253" s="26">
        <v>416000</v>
      </c>
    </row>
    <row r="254" spans="2:15" ht="14.25" customHeight="1" x14ac:dyDescent="0.35">
      <c r="B254" s="6" t="s">
        <v>34</v>
      </c>
      <c r="C254" s="6">
        <v>1189833</v>
      </c>
      <c r="D254" s="7">
        <v>44311</v>
      </c>
      <c r="E254" s="6" t="s">
        <v>31</v>
      </c>
      <c r="F254" s="6" t="s">
        <v>32</v>
      </c>
      <c r="G254" s="6" t="s">
        <v>35</v>
      </c>
      <c r="H254" s="8" t="s">
        <v>17</v>
      </c>
      <c r="I254" s="9">
        <v>45</v>
      </c>
      <c r="J254" s="10">
        <v>950</v>
      </c>
      <c r="K254" s="11">
        <v>427500</v>
      </c>
      <c r="L254" s="11">
        <v>171000</v>
      </c>
      <c r="M254" s="12">
        <v>0.4</v>
      </c>
      <c r="N254" s="6" t="s">
        <v>24</v>
      </c>
      <c r="O254" s="26">
        <v>256500</v>
      </c>
    </row>
    <row r="255" spans="2:15" ht="14.25" customHeight="1" x14ac:dyDescent="0.35">
      <c r="B255" s="6" t="s">
        <v>34</v>
      </c>
      <c r="C255" s="6">
        <v>1189833</v>
      </c>
      <c r="D255" s="7">
        <v>44312</v>
      </c>
      <c r="E255" s="6" t="s">
        <v>31</v>
      </c>
      <c r="F255" s="6" t="s">
        <v>32</v>
      </c>
      <c r="G255" s="6" t="s">
        <v>35</v>
      </c>
      <c r="H255" s="8" t="s">
        <v>19</v>
      </c>
      <c r="I255" s="9">
        <v>50</v>
      </c>
      <c r="J255" s="10">
        <v>800</v>
      </c>
      <c r="K255" s="11">
        <v>400000</v>
      </c>
      <c r="L255" s="11">
        <v>100000</v>
      </c>
      <c r="M255" s="12">
        <v>0.25</v>
      </c>
      <c r="N255" s="6" t="s">
        <v>24</v>
      </c>
      <c r="O255" s="26">
        <v>300000</v>
      </c>
    </row>
    <row r="256" spans="2:15" ht="14.25" customHeight="1" x14ac:dyDescent="0.35">
      <c r="B256" s="6" t="s">
        <v>34</v>
      </c>
      <c r="C256" s="6">
        <v>1189833</v>
      </c>
      <c r="D256" s="7">
        <v>44313</v>
      </c>
      <c r="E256" s="6" t="s">
        <v>31</v>
      </c>
      <c r="F256" s="6" t="s">
        <v>32</v>
      </c>
      <c r="G256" s="6" t="s">
        <v>35</v>
      </c>
      <c r="H256" s="8" t="s">
        <v>20</v>
      </c>
      <c r="I256" s="9">
        <v>50</v>
      </c>
      <c r="J256" s="10">
        <v>750</v>
      </c>
      <c r="K256" s="11">
        <v>375000</v>
      </c>
      <c r="L256" s="11">
        <v>150000</v>
      </c>
      <c r="M256" s="12">
        <v>0.4</v>
      </c>
      <c r="N256" s="6" t="s">
        <v>24</v>
      </c>
      <c r="O256" s="26">
        <v>225000</v>
      </c>
    </row>
    <row r="257" spans="2:15" ht="14.25" customHeight="1" x14ac:dyDescent="0.35">
      <c r="B257" s="6" t="s">
        <v>34</v>
      </c>
      <c r="C257" s="6">
        <v>1189833</v>
      </c>
      <c r="D257" s="7">
        <v>44314</v>
      </c>
      <c r="E257" s="6" t="s">
        <v>31</v>
      </c>
      <c r="F257" s="6" t="s">
        <v>32</v>
      </c>
      <c r="G257" s="6" t="s">
        <v>35</v>
      </c>
      <c r="H257" s="8" t="s">
        <v>21</v>
      </c>
      <c r="I257" s="9">
        <v>45</v>
      </c>
      <c r="J257" s="10">
        <v>650</v>
      </c>
      <c r="K257" s="11">
        <v>292500</v>
      </c>
      <c r="L257" s="11">
        <v>102375</v>
      </c>
      <c r="M257" s="12">
        <v>0.35</v>
      </c>
      <c r="N257" s="6" t="s">
        <v>24</v>
      </c>
      <c r="O257" s="26">
        <v>190125</v>
      </c>
    </row>
    <row r="258" spans="2:15" ht="14.25" customHeight="1" x14ac:dyDescent="0.3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c r="O258" s="26">
        <v>157500</v>
      </c>
    </row>
    <row r="259" spans="2:15" ht="14.25" customHeight="1" x14ac:dyDescent="0.35">
      <c r="B259" s="6" t="s">
        <v>34</v>
      </c>
      <c r="C259" s="6">
        <v>1189833</v>
      </c>
      <c r="D259" s="7">
        <v>44316</v>
      </c>
      <c r="E259" s="6" t="s">
        <v>31</v>
      </c>
      <c r="F259" s="6" t="s">
        <v>32</v>
      </c>
      <c r="G259" s="6" t="s">
        <v>35</v>
      </c>
      <c r="H259" s="8" t="s">
        <v>23</v>
      </c>
      <c r="I259" s="9">
        <v>65</v>
      </c>
      <c r="J259" s="10">
        <v>700</v>
      </c>
      <c r="K259" s="11">
        <v>455000</v>
      </c>
      <c r="L259" s="11">
        <v>91000</v>
      </c>
      <c r="M259" s="12">
        <v>0.2</v>
      </c>
      <c r="N259" s="6" t="s">
        <v>24</v>
      </c>
      <c r="O259" s="26">
        <v>364000</v>
      </c>
    </row>
    <row r="260" spans="2:15" ht="14.25" customHeight="1" x14ac:dyDescent="0.35">
      <c r="B260" s="6" t="s">
        <v>34</v>
      </c>
      <c r="C260" s="6">
        <v>1189833</v>
      </c>
      <c r="D260" s="7">
        <v>44317</v>
      </c>
      <c r="E260" s="6" t="s">
        <v>31</v>
      </c>
      <c r="F260" s="6" t="s">
        <v>32</v>
      </c>
      <c r="G260" s="6" t="s">
        <v>35</v>
      </c>
      <c r="H260" s="8" t="s">
        <v>17</v>
      </c>
      <c r="I260" s="9">
        <v>50</v>
      </c>
      <c r="J260" s="10">
        <v>900</v>
      </c>
      <c r="K260" s="11">
        <v>450000</v>
      </c>
      <c r="L260" s="11">
        <v>180000</v>
      </c>
      <c r="M260" s="12">
        <v>0.4</v>
      </c>
      <c r="N260" s="6" t="s">
        <v>24</v>
      </c>
      <c r="O260" s="26">
        <v>270000</v>
      </c>
    </row>
    <row r="261" spans="2:15" ht="14.25" customHeight="1" x14ac:dyDescent="0.3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c r="O261" s="26">
        <v>350625</v>
      </c>
    </row>
    <row r="262" spans="2:15" ht="14.25" customHeight="1" x14ac:dyDescent="0.35">
      <c r="B262" s="6" t="s">
        <v>34</v>
      </c>
      <c r="C262" s="6">
        <v>1189833</v>
      </c>
      <c r="D262" s="7">
        <v>44319</v>
      </c>
      <c r="E262" s="6" t="s">
        <v>31</v>
      </c>
      <c r="F262" s="6" t="s">
        <v>32</v>
      </c>
      <c r="G262" s="6" t="s">
        <v>35</v>
      </c>
      <c r="H262" s="8" t="s">
        <v>20</v>
      </c>
      <c r="I262" s="9">
        <v>50</v>
      </c>
      <c r="J262" s="10">
        <v>725</v>
      </c>
      <c r="K262" s="11">
        <v>362500</v>
      </c>
      <c r="L262" s="11">
        <v>145000</v>
      </c>
      <c r="M262" s="12">
        <v>0.4</v>
      </c>
      <c r="N262" s="6" t="s">
        <v>24</v>
      </c>
      <c r="O262" s="26">
        <v>217500</v>
      </c>
    </row>
    <row r="263" spans="2:15" ht="14.25" customHeight="1" x14ac:dyDescent="0.3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c r="O263" s="26">
        <v>219375</v>
      </c>
    </row>
    <row r="264" spans="2:15" ht="14.25" customHeight="1" x14ac:dyDescent="0.3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c r="O264" s="26">
        <v>182250</v>
      </c>
    </row>
    <row r="265" spans="2:15" ht="14.25" customHeight="1" x14ac:dyDescent="0.35">
      <c r="B265" s="6" t="s">
        <v>34</v>
      </c>
      <c r="C265" s="6">
        <v>1189833</v>
      </c>
      <c r="D265" s="7">
        <v>44322</v>
      </c>
      <c r="E265" s="6" t="s">
        <v>31</v>
      </c>
      <c r="F265" s="6" t="s">
        <v>32</v>
      </c>
      <c r="G265" s="6" t="s">
        <v>35</v>
      </c>
      <c r="H265" s="8" t="s">
        <v>23</v>
      </c>
      <c r="I265" s="9">
        <v>65</v>
      </c>
      <c r="J265" s="10">
        <v>650</v>
      </c>
      <c r="K265" s="11">
        <v>422500</v>
      </c>
      <c r="L265" s="11">
        <v>84500</v>
      </c>
      <c r="M265" s="12">
        <v>0.2</v>
      </c>
      <c r="N265" s="6" t="s">
        <v>24</v>
      </c>
      <c r="O265" s="26">
        <v>338000</v>
      </c>
    </row>
    <row r="266" spans="2:15" ht="14.25" customHeight="1" x14ac:dyDescent="0.35">
      <c r="B266" s="6" t="s">
        <v>34</v>
      </c>
      <c r="C266" s="6">
        <v>1189833</v>
      </c>
      <c r="D266" s="7">
        <v>44323</v>
      </c>
      <c r="E266" s="6" t="s">
        <v>31</v>
      </c>
      <c r="F266" s="6" t="s">
        <v>32</v>
      </c>
      <c r="G266" s="6" t="s">
        <v>35</v>
      </c>
      <c r="H266" s="8" t="s">
        <v>17</v>
      </c>
      <c r="I266" s="9">
        <v>50</v>
      </c>
      <c r="J266" s="10">
        <v>850</v>
      </c>
      <c r="K266" s="11">
        <v>425000</v>
      </c>
      <c r="L266" s="11">
        <v>170000</v>
      </c>
      <c r="M266" s="12">
        <v>0.4</v>
      </c>
      <c r="N266" s="6" t="s">
        <v>24</v>
      </c>
      <c r="O266" s="26">
        <v>255000</v>
      </c>
    </row>
    <row r="267" spans="2:15" ht="14.25" customHeight="1" x14ac:dyDescent="0.3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c r="O267" s="26">
        <v>350625</v>
      </c>
    </row>
    <row r="268" spans="2:15" ht="14.25" customHeight="1" x14ac:dyDescent="0.35">
      <c r="B268" s="6" t="s">
        <v>34</v>
      </c>
      <c r="C268" s="6">
        <v>1189833</v>
      </c>
      <c r="D268" s="7">
        <v>44325</v>
      </c>
      <c r="E268" s="6" t="s">
        <v>31</v>
      </c>
      <c r="F268" s="6" t="s">
        <v>32</v>
      </c>
      <c r="G268" s="6" t="s">
        <v>35</v>
      </c>
      <c r="H268" s="8" t="s">
        <v>20</v>
      </c>
      <c r="I268" s="9">
        <v>50</v>
      </c>
      <c r="J268" s="10">
        <v>700</v>
      </c>
      <c r="K268" s="11">
        <v>350000</v>
      </c>
      <c r="L268" s="11">
        <v>140000</v>
      </c>
      <c r="M268" s="12">
        <v>0.4</v>
      </c>
      <c r="N268" s="6" t="s">
        <v>24</v>
      </c>
      <c r="O268" s="26">
        <v>210000</v>
      </c>
    </row>
    <row r="269" spans="2:15" ht="14.25" customHeight="1" x14ac:dyDescent="0.35">
      <c r="B269" s="6" t="s">
        <v>34</v>
      </c>
      <c r="C269" s="6">
        <v>1189833</v>
      </c>
      <c r="D269" s="7">
        <v>44326</v>
      </c>
      <c r="E269" s="6" t="s">
        <v>31</v>
      </c>
      <c r="F269" s="6" t="s">
        <v>32</v>
      </c>
      <c r="G269" s="6" t="s">
        <v>35</v>
      </c>
      <c r="H269" s="8" t="s">
        <v>21</v>
      </c>
      <c r="I269" s="9">
        <v>50</v>
      </c>
      <c r="J269" s="10">
        <v>650</v>
      </c>
      <c r="K269" s="11">
        <v>325000</v>
      </c>
      <c r="L269" s="11">
        <v>113750</v>
      </c>
      <c r="M269" s="12">
        <v>0.35</v>
      </c>
      <c r="N269" s="6" t="s">
        <v>24</v>
      </c>
      <c r="O269" s="26">
        <v>211250</v>
      </c>
    </row>
    <row r="270" spans="2:15" ht="14.25" customHeight="1" x14ac:dyDescent="0.3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c r="O270" s="26">
        <v>175500</v>
      </c>
    </row>
    <row r="271" spans="2:15" ht="14.25" customHeight="1" x14ac:dyDescent="0.35">
      <c r="B271" s="6" t="s">
        <v>34</v>
      </c>
      <c r="C271" s="6">
        <v>1189833</v>
      </c>
      <c r="D271" s="7">
        <v>44328</v>
      </c>
      <c r="E271" s="6" t="s">
        <v>31</v>
      </c>
      <c r="F271" s="6" t="s">
        <v>32</v>
      </c>
      <c r="G271" s="6" t="s">
        <v>35</v>
      </c>
      <c r="H271" s="8" t="s">
        <v>23</v>
      </c>
      <c r="I271" s="9">
        <v>65</v>
      </c>
      <c r="J271" s="10">
        <v>700</v>
      </c>
      <c r="K271" s="11">
        <v>455000</v>
      </c>
      <c r="L271" s="11">
        <v>91000</v>
      </c>
      <c r="M271" s="12">
        <v>0.2</v>
      </c>
      <c r="N271" s="6" t="s">
        <v>24</v>
      </c>
      <c r="O271" s="26">
        <v>364000</v>
      </c>
    </row>
    <row r="272" spans="2:15" ht="14.25" customHeight="1" x14ac:dyDescent="0.35">
      <c r="B272" s="6" t="s">
        <v>34</v>
      </c>
      <c r="C272" s="6">
        <v>1189833</v>
      </c>
      <c r="D272" s="7">
        <v>44329</v>
      </c>
      <c r="E272" s="6" t="s">
        <v>31</v>
      </c>
      <c r="F272" s="6" t="s">
        <v>32</v>
      </c>
      <c r="G272" s="6" t="s">
        <v>35</v>
      </c>
      <c r="H272" s="8" t="s">
        <v>17</v>
      </c>
      <c r="I272" s="9">
        <v>50</v>
      </c>
      <c r="J272" s="10">
        <v>800</v>
      </c>
      <c r="K272" s="11">
        <v>400000</v>
      </c>
      <c r="L272" s="11">
        <v>160000</v>
      </c>
      <c r="M272" s="12">
        <v>0.4</v>
      </c>
      <c r="N272" s="6" t="s">
        <v>24</v>
      </c>
      <c r="O272" s="26">
        <v>240000</v>
      </c>
    </row>
    <row r="273" spans="2:15" ht="14.25" customHeight="1" x14ac:dyDescent="0.3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c r="O273" s="26">
        <v>330000</v>
      </c>
    </row>
    <row r="274" spans="2:15" ht="14.25" customHeight="1" x14ac:dyDescent="0.35">
      <c r="B274" s="6" t="s">
        <v>34</v>
      </c>
      <c r="C274" s="6">
        <v>1189833</v>
      </c>
      <c r="D274" s="7">
        <v>44331</v>
      </c>
      <c r="E274" s="6" t="s">
        <v>31</v>
      </c>
      <c r="F274" s="6" t="s">
        <v>32</v>
      </c>
      <c r="G274" s="6" t="s">
        <v>35</v>
      </c>
      <c r="H274" s="8" t="s">
        <v>20</v>
      </c>
      <c r="I274" s="9">
        <v>50</v>
      </c>
      <c r="J274" s="10">
        <v>650</v>
      </c>
      <c r="K274" s="11">
        <v>325000</v>
      </c>
      <c r="L274" s="11">
        <v>130000</v>
      </c>
      <c r="M274" s="12">
        <v>0.4</v>
      </c>
      <c r="N274" s="6" t="s">
        <v>24</v>
      </c>
      <c r="O274" s="26">
        <v>195000</v>
      </c>
    </row>
    <row r="275" spans="2:15" ht="14.25" customHeight="1" x14ac:dyDescent="0.35">
      <c r="B275" s="6" t="s">
        <v>34</v>
      </c>
      <c r="C275" s="6">
        <v>1189833</v>
      </c>
      <c r="D275" s="7">
        <v>44332</v>
      </c>
      <c r="E275" s="6" t="s">
        <v>31</v>
      </c>
      <c r="F275" s="6" t="s">
        <v>32</v>
      </c>
      <c r="G275" s="6" t="s">
        <v>35</v>
      </c>
      <c r="H275" s="8" t="s">
        <v>21</v>
      </c>
      <c r="I275" s="9">
        <v>50</v>
      </c>
      <c r="J275" s="10">
        <v>625</v>
      </c>
      <c r="K275" s="11">
        <v>312500</v>
      </c>
      <c r="L275" s="11">
        <v>109375</v>
      </c>
      <c r="M275" s="12">
        <v>0.35</v>
      </c>
      <c r="N275" s="6" t="s">
        <v>24</v>
      </c>
      <c r="O275" s="26">
        <v>203125</v>
      </c>
    </row>
    <row r="276" spans="2:15" ht="14.25" customHeight="1" x14ac:dyDescent="0.3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c r="O276" s="26">
        <v>162000</v>
      </c>
    </row>
    <row r="277" spans="2:15" ht="14.25" customHeight="1" x14ac:dyDescent="0.35">
      <c r="B277" s="6" t="s">
        <v>34</v>
      </c>
      <c r="C277" s="6">
        <v>1189833</v>
      </c>
      <c r="D277" s="7">
        <v>44334</v>
      </c>
      <c r="E277" s="6" t="s">
        <v>31</v>
      </c>
      <c r="F277" s="6" t="s">
        <v>32</v>
      </c>
      <c r="G277" s="6" t="s">
        <v>35</v>
      </c>
      <c r="H277" s="8" t="s">
        <v>23</v>
      </c>
      <c r="I277" s="9">
        <v>65</v>
      </c>
      <c r="J277" s="10">
        <v>650</v>
      </c>
      <c r="K277" s="11">
        <v>422500</v>
      </c>
      <c r="L277" s="11">
        <v>84500</v>
      </c>
      <c r="M277" s="12">
        <v>0.2</v>
      </c>
      <c r="N277" s="6" t="s">
        <v>24</v>
      </c>
      <c r="O277" s="26">
        <v>338000</v>
      </c>
    </row>
    <row r="278" spans="2:15" ht="14.25" customHeight="1" x14ac:dyDescent="0.35">
      <c r="B278" s="6" t="s">
        <v>34</v>
      </c>
      <c r="C278" s="6">
        <v>1189833</v>
      </c>
      <c r="D278" s="7">
        <v>44335</v>
      </c>
      <c r="E278" s="6" t="s">
        <v>31</v>
      </c>
      <c r="F278" s="6" t="s">
        <v>32</v>
      </c>
      <c r="G278" s="6" t="s">
        <v>35</v>
      </c>
      <c r="H278" s="8" t="s">
        <v>17</v>
      </c>
      <c r="I278" s="9">
        <v>50</v>
      </c>
      <c r="J278" s="10">
        <v>825</v>
      </c>
      <c r="K278" s="11">
        <v>412500</v>
      </c>
      <c r="L278" s="11">
        <v>165000</v>
      </c>
      <c r="M278" s="12">
        <v>0.4</v>
      </c>
      <c r="N278" s="6" t="s">
        <v>24</v>
      </c>
      <c r="O278" s="26">
        <v>247500</v>
      </c>
    </row>
    <row r="279" spans="2:15" ht="14.25" customHeight="1" x14ac:dyDescent="0.3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c r="O279" s="26">
        <v>340312.5</v>
      </c>
    </row>
    <row r="280" spans="2:15" ht="14.25" customHeight="1" x14ac:dyDescent="0.35">
      <c r="B280" s="6" t="s">
        <v>34</v>
      </c>
      <c r="C280" s="6">
        <v>1189833</v>
      </c>
      <c r="D280" s="7">
        <v>44337</v>
      </c>
      <c r="E280" s="6" t="s">
        <v>31</v>
      </c>
      <c r="F280" s="6" t="s">
        <v>32</v>
      </c>
      <c r="G280" s="6" t="s">
        <v>35</v>
      </c>
      <c r="H280" s="8" t="s">
        <v>20</v>
      </c>
      <c r="I280" s="9">
        <v>50</v>
      </c>
      <c r="J280" s="10">
        <v>675</v>
      </c>
      <c r="K280" s="11">
        <v>337500</v>
      </c>
      <c r="L280" s="11">
        <v>135000</v>
      </c>
      <c r="M280" s="12">
        <v>0.4</v>
      </c>
      <c r="N280" s="6" t="s">
        <v>24</v>
      </c>
      <c r="O280" s="26">
        <v>202500</v>
      </c>
    </row>
    <row r="281" spans="2:15" ht="14.25" customHeight="1" x14ac:dyDescent="0.35">
      <c r="B281" s="6" t="s">
        <v>34</v>
      </c>
      <c r="C281" s="6">
        <v>1189833</v>
      </c>
      <c r="D281" s="7">
        <v>44338</v>
      </c>
      <c r="E281" s="6" t="s">
        <v>31</v>
      </c>
      <c r="F281" s="6" t="s">
        <v>32</v>
      </c>
      <c r="G281" s="6" t="s">
        <v>35</v>
      </c>
      <c r="H281" s="8" t="s">
        <v>21</v>
      </c>
      <c r="I281" s="9">
        <v>50</v>
      </c>
      <c r="J281" s="10">
        <v>650</v>
      </c>
      <c r="K281" s="11">
        <v>325000</v>
      </c>
      <c r="L281" s="11">
        <v>113750</v>
      </c>
      <c r="M281" s="12">
        <v>0.35</v>
      </c>
      <c r="N281" s="6" t="s">
        <v>24</v>
      </c>
      <c r="O281" s="26">
        <v>211250</v>
      </c>
    </row>
    <row r="282" spans="2:15" ht="14.25" customHeight="1" x14ac:dyDescent="0.3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c r="O282" s="26">
        <v>162000</v>
      </c>
    </row>
    <row r="283" spans="2:15" ht="14.25" customHeight="1" x14ac:dyDescent="0.35">
      <c r="B283" s="6" t="s">
        <v>34</v>
      </c>
      <c r="C283" s="6">
        <v>1189833</v>
      </c>
      <c r="D283" s="7">
        <v>44340</v>
      </c>
      <c r="E283" s="6" t="s">
        <v>31</v>
      </c>
      <c r="F283" s="6" t="s">
        <v>32</v>
      </c>
      <c r="G283" s="6" t="s">
        <v>35</v>
      </c>
      <c r="H283" s="8" t="s">
        <v>23</v>
      </c>
      <c r="I283" s="9">
        <v>65</v>
      </c>
      <c r="J283" s="10">
        <v>700</v>
      </c>
      <c r="K283" s="11">
        <v>455000</v>
      </c>
      <c r="L283" s="11">
        <v>91000</v>
      </c>
      <c r="M283" s="12">
        <v>0.2</v>
      </c>
      <c r="N283" s="6" t="s">
        <v>24</v>
      </c>
      <c r="O283" s="26">
        <v>364000</v>
      </c>
    </row>
    <row r="284" spans="2:15" ht="14.25" customHeight="1" x14ac:dyDescent="0.35">
      <c r="B284" s="6" t="s">
        <v>34</v>
      </c>
      <c r="C284" s="6">
        <v>1189833</v>
      </c>
      <c r="D284" s="7">
        <v>44341</v>
      </c>
      <c r="E284" s="6" t="s">
        <v>31</v>
      </c>
      <c r="F284" s="6" t="s">
        <v>32</v>
      </c>
      <c r="G284" s="6" t="s">
        <v>35</v>
      </c>
      <c r="H284" s="8" t="s">
        <v>17</v>
      </c>
      <c r="I284" s="9">
        <v>50</v>
      </c>
      <c r="J284" s="10">
        <v>900</v>
      </c>
      <c r="K284" s="11">
        <v>450000</v>
      </c>
      <c r="L284" s="11">
        <v>180000</v>
      </c>
      <c r="M284" s="12">
        <v>0.4</v>
      </c>
      <c r="N284" s="6" t="s">
        <v>24</v>
      </c>
      <c r="O284" s="26">
        <v>270000</v>
      </c>
    </row>
    <row r="285" spans="2:15" ht="14.25" customHeight="1" x14ac:dyDescent="0.3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c r="O285" s="26">
        <v>371250</v>
      </c>
    </row>
    <row r="286" spans="2:15" ht="14.25" customHeight="1" x14ac:dyDescent="0.35">
      <c r="B286" s="6" t="s">
        <v>34</v>
      </c>
      <c r="C286" s="6">
        <v>1189833</v>
      </c>
      <c r="D286" s="7">
        <v>44343</v>
      </c>
      <c r="E286" s="6" t="s">
        <v>31</v>
      </c>
      <c r="F286" s="6" t="s">
        <v>32</v>
      </c>
      <c r="G286" s="6" t="s">
        <v>35</v>
      </c>
      <c r="H286" s="8" t="s">
        <v>20</v>
      </c>
      <c r="I286" s="9">
        <v>50</v>
      </c>
      <c r="J286" s="10">
        <v>700</v>
      </c>
      <c r="K286" s="11">
        <v>350000</v>
      </c>
      <c r="L286" s="11">
        <v>140000</v>
      </c>
      <c r="M286" s="12">
        <v>0.4</v>
      </c>
      <c r="N286" s="6" t="s">
        <v>24</v>
      </c>
      <c r="O286" s="26">
        <v>210000</v>
      </c>
    </row>
    <row r="287" spans="2:15" ht="14.25" customHeight="1" x14ac:dyDescent="0.3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c r="O287" s="26">
        <v>227500</v>
      </c>
    </row>
    <row r="288" spans="2:15" ht="14.25" customHeight="1" x14ac:dyDescent="0.3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c r="O288" s="26">
        <v>168750</v>
      </c>
    </row>
    <row r="289" spans="2:15" ht="14.25" customHeight="1" x14ac:dyDescent="0.35">
      <c r="B289" s="6" t="s">
        <v>34</v>
      </c>
      <c r="C289" s="6">
        <v>1189833</v>
      </c>
      <c r="D289" s="7">
        <v>44346</v>
      </c>
      <c r="E289" s="6" t="s">
        <v>31</v>
      </c>
      <c r="F289" s="6" t="s">
        <v>32</v>
      </c>
      <c r="G289" s="6" t="s">
        <v>35</v>
      </c>
      <c r="H289" s="8" t="s">
        <v>23</v>
      </c>
      <c r="I289" s="9">
        <v>65</v>
      </c>
      <c r="J289" s="10">
        <v>725</v>
      </c>
      <c r="K289" s="11">
        <v>471250</v>
      </c>
      <c r="L289" s="11">
        <v>94250</v>
      </c>
      <c r="M289" s="12">
        <v>0.2</v>
      </c>
      <c r="N289" s="6" t="s">
        <v>24</v>
      </c>
      <c r="O289" s="26">
        <v>377000</v>
      </c>
    </row>
    <row r="290" spans="2:15" ht="14.25" customHeight="1" x14ac:dyDescent="0.35">
      <c r="B290" s="6" t="s">
        <v>14</v>
      </c>
      <c r="C290" s="6">
        <v>1185732</v>
      </c>
      <c r="D290" s="7">
        <v>44347</v>
      </c>
      <c r="E290" s="6" t="s">
        <v>31</v>
      </c>
      <c r="F290" s="6" t="s">
        <v>32</v>
      </c>
      <c r="G290" s="6" t="s">
        <v>35</v>
      </c>
      <c r="H290" s="8" t="s">
        <v>17</v>
      </c>
      <c r="I290" s="9">
        <v>45</v>
      </c>
      <c r="J290" s="10">
        <v>475</v>
      </c>
      <c r="K290" s="11">
        <v>213750</v>
      </c>
      <c r="L290" s="11">
        <v>85500</v>
      </c>
      <c r="M290" s="12">
        <v>0.4</v>
      </c>
      <c r="N290" s="6" t="s">
        <v>24</v>
      </c>
      <c r="O290" s="26">
        <v>128250</v>
      </c>
    </row>
    <row r="291" spans="2:15" ht="14.25" customHeight="1" x14ac:dyDescent="0.35">
      <c r="B291" s="6" t="s">
        <v>14</v>
      </c>
      <c r="C291" s="6">
        <v>1185732</v>
      </c>
      <c r="D291" s="7">
        <v>44348</v>
      </c>
      <c r="E291" s="6" t="s">
        <v>31</v>
      </c>
      <c r="F291" s="6" t="s">
        <v>32</v>
      </c>
      <c r="G291" s="6" t="s">
        <v>35</v>
      </c>
      <c r="H291" s="8" t="s">
        <v>19</v>
      </c>
      <c r="I291" s="9">
        <v>45</v>
      </c>
      <c r="J291" s="10">
        <v>275</v>
      </c>
      <c r="K291" s="11">
        <v>123750</v>
      </c>
      <c r="L291" s="11">
        <v>43312.5</v>
      </c>
      <c r="M291" s="12">
        <v>0.35</v>
      </c>
      <c r="N291" s="6" t="s">
        <v>24</v>
      </c>
      <c r="O291" s="26">
        <v>80437.5</v>
      </c>
    </row>
    <row r="292" spans="2:15" ht="14.25" customHeight="1" x14ac:dyDescent="0.35">
      <c r="B292" s="6" t="s">
        <v>14</v>
      </c>
      <c r="C292" s="6">
        <v>1185732</v>
      </c>
      <c r="D292" s="7">
        <v>44349</v>
      </c>
      <c r="E292" s="6" t="s">
        <v>31</v>
      </c>
      <c r="F292" s="6" t="s">
        <v>32</v>
      </c>
      <c r="G292" s="6" t="s">
        <v>35</v>
      </c>
      <c r="H292" s="8" t="s">
        <v>20</v>
      </c>
      <c r="I292" s="9">
        <v>35</v>
      </c>
      <c r="J292" s="10">
        <v>275</v>
      </c>
      <c r="K292" s="11">
        <v>96250</v>
      </c>
      <c r="L292" s="11">
        <v>33687.5</v>
      </c>
      <c r="M292" s="12">
        <v>0.35</v>
      </c>
      <c r="N292" s="6" t="s">
        <v>24</v>
      </c>
      <c r="O292" s="26">
        <v>62562.5</v>
      </c>
    </row>
    <row r="293" spans="2:15" ht="14.25" customHeight="1" x14ac:dyDescent="0.35">
      <c r="B293" s="6" t="s">
        <v>14</v>
      </c>
      <c r="C293" s="6">
        <v>1185732</v>
      </c>
      <c r="D293" s="7">
        <v>44350</v>
      </c>
      <c r="E293" s="6" t="s">
        <v>31</v>
      </c>
      <c r="F293" s="6" t="s">
        <v>32</v>
      </c>
      <c r="G293" s="6" t="s">
        <v>35</v>
      </c>
      <c r="H293" s="8" t="s">
        <v>21</v>
      </c>
      <c r="I293" s="9">
        <v>40</v>
      </c>
      <c r="J293" s="10">
        <v>125</v>
      </c>
      <c r="K293" s="11">
        <v>50000</v>
      </c>
      <c r="L293" s="11">
        <v>20000</v>
      </c>
      <c r="M293" s="12">
        <v>0.4</v>
      </c>
      <c r="N293" s="6" t="s">
        <v>24</v>
      </c>
      <c r="O293" s="26">
        <v>30000</v>
      </c>
    </row>
    <row r="294" spans="2:15" ht="14.25" customHeight="1" x14ac:dyDescent="0.3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c r="O294" s="26">
        <v>62562.5</v>
      </c>
    </row>
    <row r="295" spans="2:15" ht="14.25" customHeight="1" x14ac:dyDescent="0.35">
      <c r="B295" s="6" t="s">
        <v>14</v>
      </c>
      <c r="C295" s="6">
        <v>1185732</v>
      </c>
      <c r="D295" s="7">
        <v>44352</v>
      </c>
      <c r="E295" s="6" t="s">
        <v>36</v>
      </c>
      <c r="F295" s="6" t="s">
        <v>37</v>
      </c>
      <c r="G295" s="6" t="s">
        <v>38</v>
      </c>
      <c r="H295" s="8" t="s">
        <v>23</v>
      </c>
      <c r="I295" s="9">
        <v>45</v>
      </c>
      <c r="J295" s="10">
        <v>275</v>
      </c>
      <c r="K295" s="11">
        <v>123750</v>
      </c>
      <c r="L295" s="11">
        <v>61875</v>
      </c>
      <c r="M295" s="12">
        <v>0.5</v>
      </c>
      <c r="N295" s="6" t="s">
        <v>24</v>
      </c>
      <c r="O295" s="26">
        <v>61875</v>
      </c>
    </row>
    <row r="296" spans="2:15" ht="14.25" customHeight="1" x14ac:dyDescent="0.35">
      <c r="B296" s="6" t="s">
        <v>14</v>
      </c>
      <c r="C296" s="6">
        <v>1185732</v>
      </c>
      <c r="D296" s="7">
        <v>44353</v>
      </c>
      <c r="E296" s="6" t="s">
        <v>36</v>
      </c>
      <c r="F296" s="6" t="s">
        <v>37</v>
      </c>
      <c r="G296" s="6" t="s">
        <v>38</v>
      </c>
      <c r="H296" s="8" t="s">
        <v>17</v>
      </c>
      <c r="I296" s="9">
        <v>45</v>
      </c>
      <c r="J296" s="10">
        <v>525</v>
      </c>
      <c r="K296" s="11">
        <v>236250</v>
      </c>
      <c r="L296" s="11">
        <v>94500</v>
      </c>
      <c r="M296" s="12">
        <v>0.4</v>
      </c>
      <c r="N296" s="6" t="s">
        <v>24</v>
      </c>
      <c r="O296" s="26">
        <v>141750</v>
      </c>
    </row>
    <row r="297" spans="2:15" ht="14.25" customHeight="1" x14ac:dyDescent="0.35">
      <c r="B297" s="6" t="s">
        <v>14</v>
      </c>
      <c r="C297" s="6">
        <v>1185732</v>
      </c>
      <c r="D297" s="7">
        <v>44354</v>
      </c>
      <c r="E297" s="6" t="s">
        <v>36</v>
      </c>
      <c r="F297" s="6" t="s">
        <v>37</v>
      </c>
      <c r="G297" s="6" t="s">
        <v>38</v>
      </c>
      <c r="H297" s="8" t="s">
        <v>19</v>
      </c>
      <c r="I297" s="9">
        <v>45</v>
      </c>
      <c r="J297" s="10">
        <v>175</v>
      </c>
      <c r="K297" s="11">
        <v>78750</v>
      </c>
      <c r="L297" s="11">
        <v>27562.5</v>
      </c>
      <c r="M297" s="12">
        <v>0.35</v>
      </c>
      <c r="N297" s="6" t="s">
        <v>24</v>
      </c>
      <c r="O297" s="26">
        <v>51187.5</v>
      </c>
    </row>
    <row r="298" spans="2:15" ht="14.25" customHeight="1" x14ac:dyDescent="0.35">
      <c r="B298" s="6" t="s">
        <v>14</v>
      </c>
      <c r="C298" s="6">
        <v>1185732</v>
      </c>
      <c r="D298" s="7">
        <v>44355</v>
      </c>
      <c r="E298" s="6" t="s">
        <v>36</v>
      </c>
      <c r="F298" s="6" t="s">
        <v>37</v>
      </c>
      <c r="G298" s="6" t="s">
        <v>38</v>
      </c>
      <c r="H298" s="8" t="s">
        <v>20</v>
      </c>
      <c r="I298" s="9">
        <v>35</v>
      </c>
      <c r="J298" s="10">
        <v>225</v>
      </c>
      <c r="K298" s="11">
        <v>78750</v>
      </c>
      <c r="L298" s="11">
        <v>27562.5</v>
      </c>
      <c r="M298" s="12">
        <v>0.35</v>
      </c>
      <c r="N298" s="6" t="s">
        <v>24</v>
      </c>
      <c r="O298" s="26">
        <v>51187.5</v>
      </c>
    </row>
    <row r="299" spans="2:15" ht="14.25" customHeight="1" x14ac:dyDescent="0.35">
      <c r="B299" s="6" t="s">
        <v>14</v>
      </c>
      <c r="C299" s="6">
        <v>1185732</v>
      </c>
      <c r="D299" s="7">
        <v>44356</v>
      </c>
      <c r="E299" s="6" t="s">
        <v>36</v>
      </c>
      <c r="F299" s="6" t="s">
        <v>37</v>
      </c>
      <c r="G299" s="6" t="s">
        <v>38</v>
      </c>
      <c r="H299" s="8" t="s">
        <v>21</v>
      </c>
      <c r="I299" s="9">
        <v>40</v>
      </c>
      <c r="J299" s="10">
        <v>100</v>
      </c>
      <c r="K299" s="11">
        <v>40000</v>
      </c>
      <c r="L299" s="11">
        <v>16000</v>
      </c>
      <c r="M299" s="12">
        <v>0.4</v>
      </c>
      <c r="N299" s="6" t="s">
        <v>24</v>
      </c>
      <c r="O299" s="26">
        <v>24000</v>
      </c>
    </row>
    <row r="300" spans="2:15" ht="14.25" customHeight="1" x14ac:dyDescent="0.3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c r="O300" s="26">
        <v>62562.5</v>
      </c>
    </row>
    <row r="301" spans="2:15" ht="14.25" customHeight="1" x14ac:dyDescent="0.35">
      <c r="B301" s="6" t="s">
        <v>14</v>
      </c>
      <c r="C301" s="6">
        <v>1185732</v>
      </c>
      <c r="D301" s="7">
        <v>44358</v>
      </c>
      <c r="E301" s="6" t="s">
        <v>36</v>
      </c>
      <c r="F301" s="6" t="s">
        <v>37</v>
      </c>
      <c r="G301" s="6" t="s">
        <v>38</v>
      </c>
      <c r="H301" s="8" t="s">
        <v>23</v>
      </c>
      <c r="I301" s="9">
        <v>45</v>
      </c>
      <c r="J301" s="10">
        <v>275</v>
      </c>
      <c r="K301" s="11">
        <v>123750</v>
      </c>
      <c r="L301" s="11">
        <v>61875</v>
      </c>
      <c r="M301" s="12">
        <v>0.5</v>
      </c>
      <c r="N301" s="6" t="s">
        <v>24</v>
      </c>
      <c r="O301" s="26">
        <v>61875</v>
      </c>
    </row>
    <row r="302" spans="2:15" ht="14.25" customHeight="1" x14ac:dyDescent="0.35">
      <c r="B302" s="6" t="s">
        <v>14</v>
      </c>
      <c r="C302" s="6">
        <v>1185732</v>
      </c>
      <c r="D302" s="7">
        <v>44359</v>
      </c>
      <c r="E302" s="6" t="s">
        <v>36</v>
      </c>
      <c r="F302" s="6" t="s">
        <v>37</v>
      </c>
      <c r="G302" s="6" t="s">
        <v>38</v>
      </c>
      <c r="H302" s="8" t="s">
        <v>17</v>
      </c>
      <c r="I302" s="9">
        <v>50</v>
      </c>
      <c r="J302" s="10">
        <v>495</v>
      </c>
      <c r="K302" s="11">
        <v>247500</v>
      </c>
      <c r="L302" s="11">
        <v>99000</v>
      </c>
      <c r="M302" s="12">
        <v>0.4</v>
      </c>
      <c r="N302" s="6" t="s">
        <v>24</v>
      </c>
      <c r="O302" s="26">
        <v>148500</v>
      </c>
    </row>
    <row r="303" spans="2:15" ht="14.25" customHeight="1" x14ac:dyDescent="0.35">
      <c r="B303" s="6" t="s">
        <v>14</v>
      </c>
      <c r="C303" s="6">
        <v>1185732</v>
      </c>
      <c r="D303" s="7">
        <v>44360</v>
      </c>
      <c r="E303" s="6" t="s">
        <v>36</v>
      </c>
      <c r="F303" s="6" t="s">
        <v>37</v>
      </c>
      <c r="G303" s="6" t="s">
        <v>38</v>
      </c>
      <c r="H303" s="8" t="s">
        <v>19</v>
      </c>
      <c r="I303" s="9">
        <v>50</v>
      </c>
      <c r="J303" s="10">
        <v>200</v>
      </c>
      <c r="K303" s="11">
        <v>100000</v>
      </c>
      <c r="L303" s="11">
        <v>35000</v>
      </c>
      <c r="M303" s="12">
        <v>0.35</v>
      </c>
      <c r="N303" s="6" t="s">
        <v>24</v>
      </c>
      <c r="O303" s="26">
        <v>65000</v>
      </c>
    </row>
    <row r="304" spans="2:15" ht="14.25" customHeight="1" x14ac:dyDescent="0.3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c r="O304" s="26">
        <v>58500</v>
      </c>
    </row>
    <row r="305" spans="2:15" ht="14.25" customHeight="1" x14ac:dyDescent="0.35">
      <c r="B305" s="6" t="s">
        <v>14</v>
      </c>
      <c r="C305" s="6">
        <v>1185732</v>
      </c>
      <c r="D305" s="7">
        <v>44362</v>
      </c>
      <c r="E305" s="6" t="s">
        <v>36</v>
      </c>
      <c r="F305" s="6" t="s">
        <v>37</v>
      </c>
      <c r="G305" s="6" t="s">
        <v>38</v>
      </c>
      <c r="H305" s="8" t="s">
        <v>21</v>
      </c>
      <c r="I305" s="9">
        <v>45</v>
      </c>
      <c r="J305" s="10">
        <v>75</v>
      </c>
      <c r="K305" s="11">
        <v>33750</v>
      </c>
      <c r="L305" s="11">
        <v>13500</v>
      </c>
      <c r="M305" s="12">
        <v>0.4</v>
      </c>
      <c r="N305" s="6" t="s">
        <v>24</v>
      </c>
      <c r="O305" s="26">
        <v>20250</v>
      </c>
    </row>
    <row r="306" spans="2:15" ht="14.25" customHeight="1" x14ac:dyDescent="0.35">
      <c r="B306" s="6" t="s">
        <v>14</v>
      </c>
      <c r="C306" s="6">
        <v>1185732</v>
      </c>
      <c r="D306" s="7">
        <v>44363</v>
      </c>
      <c r="E306" s="6" t="s">
        <v>36</v>
      </c>
      <c r="F306" s="6" t="s">
        <v>37</v>
      </c>
      <c r="G306" s="6" t="s">
        <v>38</v>
      </c>
      <c r="H306" s="8" t="s">
        <v>22</v>
      </c>
      <c r="I306" s="9">
        <v>60</v>
      </c>
      <c r="J306" s="10">
        <v>125</v>
      </c>
      <c r="K306" s="11">
        <v>75000</v>
      </c>
      <c r="L306" s="11">
        <v>26250</v>
      </c>
      <c r="M306" s="12">
        <v>0.35</v>
      </c>
      <c r="N306" s="6" t="s">
        <v>24</v>
      </c>
      <c r="O306" s="26">
        <v>48750</v>
      </c>
    </row>
    <row r="307" spans="2:15" ht="14.25" customHeight="1" x14ac:dyDescent="0.35">
      <c r="B307" s="6" t="s">
        <v>14</v>
      </c>
      <c r="C307" s="6">
        <v>1185732</v>
      </c>
      <c r="D307" s="7">
        <v>44364</v>
      </c>
      <c r="E307" s="6" t="s">
        <v>36</v>
      </c>
      <c r="F307" s="6" t="s">
        <v>37</v>
      </c>
      <c r="G307" s="6" t="s">
        <v>38</v>
      </c>
      <c r="H307" s="8" t="s">
        <v>23</v>
      </c>
      <c r="I307" s="9">
        <v>50</v>
      </c>
      <c r="J307" s="10">
        <v>225</v>
      </c>
      <c r="K307" s="11">
        <v>112500</v>
      </c>
      <c r="L307" s="11">
        <v>56250</v>
      </c>
      <c r="M307" s="12">
        <v>0.5</v>
      </c>
      <c r="N307" s="6" t="s">
        <v>24</v>
      </c>
      <c r="O307" s="26">
        <v>56250</v>
      </c>
    </row>
    <row r="308" spans="2:15" ht="14.25" customHeight="1" x14ac:dyDescent="0.35">
      <c r="B308" s="6" t="s">
        <v>14</v>
      </c>
      <c r="C308" s="6">
        <v>1185732</v>
      </c>
      <c r="D308" s="7">
        <v>44365</v>
      </c>
      <c r="E308" s="6" t="s">
        <v>36</v>
      </c>
      <c r="F308" s="6" t="s">
        <v>37</v>
      </c>
      <c r="G308" s="6" t="s">
        <v>38</v>
      </c>
      <c r="H308" s="8" t="s">
        <v>17</v>
      </c>
      <c r="I308" s="9">
        <v>50</v>
      </c>
      <c r="J308" s="10">
        <v>450</v>
      </c>
      <c r="K308" s="11">
        <v>225000</v>
      </c>
      <c r="L308" s="11">
        <v>90000</v>
      </c>
      <c r="M308" s="12">
        <v>0.4</v>
      </c>
      <c r="N308" s="6" t="s">
        <v>24</v>
      </c>
      <c r="O308" s="26">
        <v>135000</v>
      </c>
    </row>
    <row r="309" spans="2:15" ht="14.25" customHeight="1" x14ac:dyDescent="0.35">
      <c r="B309" s="6" t="s">
        <v>14</v>
      </c>
      <c r="C309" s="6">
        <v>1185732</v>
      </c>
      <c r="D309" s="7">
        <v>44366</v>
      </c>
      <c r="E309" s="6" t="s">
        <v>36</v>
      </c>
      <c r="F309" s="6" t="s">
        <v>37</v>
      </c>
      <c r="G309" s="6" t="s">
        <v>38</v>
      </c>
      <c r="H309" s="8" t="s">
        <v>19</v>
      </c>
      <c r="I309" s="9">
        <v>50</v>
      </c>
      <c r="J309" s="10">
        <v>150</v>
      </c>
      <c r="K309" s="11">
        <v>75000</v>
      </c>
      <c r="L309" s="11">
        <v>26250</v>
      </c>
      <c r="M309" s="12">
        <v>0.35</v>
      </c>
      <c r="N309" s="6" t="s">
        <v>24</v>
      </c>
      <c r="O309" s="26">
        <v>48750</v>
      </c>
    </row>
    <row r="310" spans="2:15" ht="14.25" customHeight="1" x14ac:dyDescent="0.35">
      <c r="B310" s="6" t="s">
        <v>14</v>
      </c>
      <c r="C310" s="6">
        <v>1185732</v>
      </c>
      <c r="D310" s="7">
        <v>44367</v>
      </c>
      <c r="E310" s="6" t="s">
        <v>36</v>
      </c>
      <c r="F310" s="6" t="s">
        <v>37</v>
      </c>
      <c r="G310" s="6" t="s">
        <v>38</v>
      </c>
      <c r="H310" s="8" t="s">
        <v>20</v>
      </c>
      <c r="I310" s="9">
        <v>40</v>
      </c>
      <c r="J310" s="10">
        <v>150</v>
      </c>
      <c r="K310" s="11">
        <v>60000</v>
      </c>
      <c r="L310" s="11">
        <v>21000</v>
      </c>
      <c r="M310" s="12">
        <v>0.35</v>
      </c>
      <c r="N310" s="6" t="s">
        <v>24</v>
      </c>
      <c r="O310" s="26">
        <v>39000</v>
      </c>
    </row>
    <row r="311" spans="2:15" ht="14.25" customHeight="1" x14ac:dyDescent="0.35">
      <c r="B311" s="6" t="s">
        <v>14</v>
      </c>
      <c r="C311" s="6">
        <v>1185732</v>
      </c>
      <c r="D311" s="7">
        <v>44368</v>
      </c>
      <c r="E311" s="6" t="s">
        <v>36</v>
      </c>
      <c r="F311" s="6" t="s">
        <v>37</v>
      </c>
      <c r="G311" s="6" t="s">
        <v>38</v>
      </c>
      <c r="H311" s="8" t="s">
        <v>21</v>
      </c>
      <c r="I311" s="9">
        <v>45</v>
      </c>
      <c r="J311" s="10">
        <v>75</v>
      </c>
      <c r="K311" s="11">
        <v>33750</v>
      </c>
      <c r="L311" s="11">
        <v>13500</v>
      </c>
      <c r="M311" s="12">
        <v>0.4</v>
      </c>
      <c r="N311" s="6" t="s">
        <v>24</v>
      </c>
      <c r="O311" s="26">
        <v>20250</v>
      </c>
    </row>
    <row r="312" spans="2:15" ht="14.25" customHeight="1" x14ac:dyDescent="0.35">
      <c r="B312" s="6" t="s">
        <v>14</v>
      </c>
      <c r="C312" s="6">
        <v>1185732</v>
      </c>
      <c r="D312" s="7">
        <v>44369</v>
      </c>
      <c r="E312" s="6" t="s">
        <v>36</v>
      </c>
      <c r="F312" s="6" t="s">
        <v>37</v>
      </c>
      <c r="G312" s="6" t="s">
        <v>38</v>
      </c>
      <c r="H312" s="8" t="s">
        <v>22</v>
      </c>
      <c r="I312" s="9">
        <v>60</v>
      </c>
      <c r="J312" s="10">
        <v>100</v>
      </c>
      <c r="K312" s="11">
        <v>60000</v>
      </c>
      <c r="L312" s="11">
        <v>21000</v>
      </c>
      <c r="M312" s="12">
        <v>0.35</v>
      </c>
      <c r="N312" s="6" t="s">
        <v>24</v>
      </c>
      <c r="O312" s="26">
        <v>39000</v>
      </c>
    </row>
    <row r="313" spans="2:15" ht="14.25" customHeight="1" x14ac:dyDescent="0.35">
      <c r="B313" s="6" t="s">
        <v>14</v>
      </c>
      <c r="C313" s="6">
        <v>1185732</v>
      </c>
      <c r="D313" s="7">
        <v>44370</v>
      </c>
      <c r="E313" s="6" t="s">
        <v>36</v>
      </c>
      <c r="F313" s="6" t="s">
        <v>37</v>
      </c>
      <c r="G313" s="6" t="s">
        <v>38</v>
      </c>
      <c r="H313" s="8" t="s">
        <v>23</v>
      </c>
      <c r="I313" s="9">
        <v>50</v>
      </c>
      <c r="J313" s="10">
        <v>225</v>
      </c>
      <c r="K313" s="11">
        <v>112500</v>
      </c>
      <c r="L313" s="11">
        <v>56250</v>
      </c>
      <c r="M313" s="12">
        <v>0.5</v>
      </c>
      <c r="N313" s="6" t="s">
        <v>24</v>
      </c>
      <c r="O313" s="26">
        <v>56250</v>
      </c>
    </row>
    <row r="314" spans="2:15" ht="14.25" customHeight="1" x14ac:dyDescent="0.35">
      <c r="B314" s="6" t="s">
        <v>14</v>
      </c>
      <c r="C314" s="6">
        <v>1185732</v>
      </c>
      <c r="D314" s="7">
        <v>44371</v>
      </c>
      <c r="E314" s="6" t="s">
        <v>36</v>
      </c>
      <c r="F314" s="6" t="s">
        <v>37</v>
      </c>
      <c r="G314" s="6" t="s">
        <v>38</v>
      </c>
      <c r="H314" s="8" t="s">
        <v>17</v>
      </c>
      <c r="I314" s="9">
        <v>60</v>
      </c>
      <c r="J314" s="10">
        <v>495</v>
      </c>
      <c r="K314" s="11">
        <v>297000</v>
      </c>
      <c r="L314" s="11">
        <v>118800</v>
      </c>
      <c r="M314" s="12">
        <v>0.4</v>
      </c>
      <c r="N314" s="6" t="s">
        <v>24</v>
      </c>
      <c r="O314" s="26">
        <v>178200</v>
      </c>
    </row>
    <row r="315" spans="2:15" ht="14.25" customHeight="1" x14ac:dyDescent="0.3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c r="O315" s="26">
        <v>71500</v>
      </c>
    </row>
    <row r="316" spans="2:15" ht="14.25" customHeight="1" x14ac:dyDescent="0.3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c r="O316" s="26">
        <v>56875</v>
      </c>
    </row>
    <row r="317" spans="2:15" ht="14.25" customHeight="1" x14ac:dyDescent="0.35">
      <c r="B317" s="6" t="s">
        <v>14</v>
      </c>
      <c r="C317" s="6">
        <v>1185732</v>
      </c>
      <c r="D317" s="7">
        <v>44374</v>
      </c>
      <c r="E317" s="6" t="s">
        <v>36</v>
      </c>
      <c r="F317" s="6" t="s">
        <v>37</v>
      </c>
      <c r="G317" s="6" t="s">
        <v>38</v>
      </c>
      <c r="H317" s="8" t="s">
        <v>21</v>
      </c>
      <c r="I317" s="9">
        <v>50</v>
      </c>
      <c r="J317" s="10">
        <v>100</v>
      </c>
      <c r="K317" s="11">
        <v>50000</v>
      </c>
      <c r="L317" s="11">
        <v>20000</v>
      </c>
      <c r="M317" s="12">
        <v>0.4</v>
      </c>
      <c r="N317" s="6" t="s">
        <v>24</v>
      </c>
      <c r="O317" s="26">
        <v>30000</v>
      </c>
    </row>
    <row r="318" spans="2:15" ht="14.25" customHeight="1" x14ac:dyDescent="0.35">
      <c r="B318" s="6" t="s">
        <v>14</v>
      </c>
      <c r="C318" s="6">
        <v>1185732</v>
      </c>
      <c r="D318" s="7">
        <v>44375</v>
      </c>
      <c r="E318" s="6" t="s">
        <v>36</v>
      </c>
      <c r="F318" s="6" t="s">
        <v>37</v>
      </c>
      <c r="G318" s="6" t="s">
        <v>38</v>
      </c>
      <c r="H318" s="8" t="s">
        <v>22</v>
      </c>
      <c r="I318" s="9">
        <v>60</v>
      </c>
      <c r="J318" s="10">
        <v>125</v>
      </c>
      <c r="K318" s="11">
        <v>75000</v>
      </c>
      <c r="L318" s="11">
        <v>26250</v>
      </c>
      <c r="M318" s="12">
        <v>0.35</v>
      </c>
      <c r="N318" s="6" t="s">
        <v>24</v>
      </c>
      <c r="O318" s="26">
        <v>48750</v>
      </c>
    </row>
    <row r="319" spans="2:15" ht="14.25" customHeight="1" x14ac:dyDescent="0.35">
      <c r="B319" s="6" t="s">
        <v>14</v>
      </c>
      <c r="C319" s="6">
        <v>1185732</v>
      </c>
      <c r="D319" s="7">
        <v>44376</v>
      </c>
      <c r="E319" s="6" t="s">
        <v>36</v>
      </c>
      <c r="F319" s="6" t="s">
        <v>37</v>
      </c>
      <c r="G319" s="6" t="s">
        <v>38</v>
      </c>
      <c r="H319" s="8" t="s">
        <v>23</v>
      </c>
      <c r="I319" s="9">
        <v>65</v>
      </c>
      <c r="J319" s="10">
        <v>250</v>
      </c>
      <c r="K319" s="11">
        <v>162500</v>
      </c>
      <c r="L319" s="11">
        <v>81250</v>
      </c>
      <c r="M319" s="12">
        <v>0.5</v>
      </c>
      <c r="N319" s="6" t="s">
        <v>24</v>
      </c>
      <c r="O319" s="26">
        <v>81250</v>
      </c>
    </row>
    <row r="320" spans="2:15" ht="14.25" customHeight="1" x14ac:dyDescent="0.35">
      <c r="B320" s="6" t="s">
        <v>14</v>
      </c>
      <c r="C320" s="6">
        <v>1185732</v>
      </c>
      <c r="D320" s="7">
        <v>44377</v>
      </c>
      <c r="E320" s="6" t="s">
        <v>36</v>
      </c>
      <c r="F320" s="6" t="s">
        <v>37</v>
      </c>
      <c r="G320" s="6" t="s">
        <v>38</v>
      </c>
      <c r="H320" s="8" t="s">
        <v>17</v>
      </c>
      <c r="I320" s="9">
        <v>50</v>
      </c>
      <c r="J320" s="10">
        <v>500</v>
      </c>
      <c r="K320" s="11">
        <v>250000</v>
      </c>
      <c r="L320" s="11">
        <v>100000</v>
      </c>
      <c r="M320" s="12">
        <v>0.4</v>
      </c>
      <c r="N320" s="6" t="s">
        <v>24</v>
      </c>
      <c r="O320" s="26">
        <v>150000</v>
      </c>
    </row>
    <row r="321" spans="2:15" ht="14.25" customHeight="1" x14ac:dyDescent="0.3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c r="O321" s="26">
        <v>73125</v>
      </c>
    </row>
    <row r="322" spans="2:15" ht="14.25" customHeight="1" x14ac:dyDescent="0.35">
      <c r="B322" s="6" t="s">
        <v>14</v>
      </c>
      <c r="C322" s="6">
        <v>1185732</v>
      </c>
      <c r="D322" s="7">
        <v>44379</v>
      </c>
      <c r="E322" s="6" t="s">
        <v>36</v>
      </c>
      <c r="F322" s="6" t="s">
        <v>37</v>
      </c>
      <c r="G322" s="6" t="s">
        <v>38</v>
      </c>
      <c r="H322" s="8" t="s">
        <v>20</v>
      </c>
      <c r="I322" s="9">
        <v>40</v>
      </c>
      <c r="J322" s="10">
        <v>200</v>
      </c>
      <c r="K322" s="11">
        <v>80000</v>
      </c>
      <c r="L322" s="11">
        <v>28000</v>
      </c>
      <c r="M322" s="12">
        <v>0.35</v>
      </c>
      <c r="N322" s="6" t="s">
        <v>24</v>
      </c>
      <c r="O322" s="26">
        <v>52000</v>
      </c>
    </row>
    <row r="323" spans="2:15" ht="14.25" customHeight="1" x14ac:dyDescent="0.35">
      <c r="B323" s="6" t="s">
        <v>14</v>
      </c>
      <c r="C323" s="6">
        <v>1185732</v>
      </c>
      <c r="D323" s="7">
        <v>44380</v>
      </c>
      <c r="E323" s="6" t="s">
        <v>36</v>
      </c>
      <c r="F323" s="6" t="s">
        <v>37</v>
      </c>
      <c r="G323" s="6" t="s">
        <v>38</v>
      </c>
      <c r="H323" s="8" t="s">
        <v>21</v>
      </c>
      <c r="I323" s="9">
        <v>40</v>
      </c>
      <c r="J323" s="10">
        <v>175</v>
      </c>
      <c r="K323" s="11">
        <v>70000</v>
      </c>
      <c r="L323" s="11">
        <v>28000</v>
      </c>
      <c r="M323" s="12">
        <v>0.4</v>
      </c>
      <c r="N323" s="6" t="s">
        <v>24</v>
      </c>
      <c r="O323" s="26">
        <v>42000</v>
      </c>
    </row>
    <row r="324" spans="2:15" ht="14.25" customHeight="1" x14ac:dyDescent="0.3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c r="O324" s="26">
        <v>56875</v>
      </c>
    </row>
    <row r="325" spans="2:15" ht="14.25" customHeight="1" x14ac:dyDescent="0.3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c r="O325" s="26">
        <v>96250</v>
      </c>
    </row>
    <row r="326" spans="2:15" ht="14.25" customHeight="1" x14ac:dyDescent="0.35">
      <c r="B326" s="6" t="s">
        <v>14</v>
      </c>
      <c r="C326" s="6">
        <v>1185732</v>
      </c>
      <c r="D326" s="7">
        <v>44383</v>
      </c>
      <c r="E326" s="6" t="s">
        <v>36</v>
      </c>
      <c r="F326" s="6" t="s">
        <v>37</v>
      </c>
      <c r="G326" s="6" t="s">
        <v>38</v>
      </c>
      <c r="H326" s="8" t="s">
        <v>17</v>
      </c>
      <c r="I326" s="9">
        <v>50</v>
      </c>
      <c r="J326" s="10">
        <v>575</v>
      </c>
      <c r="K326" s="11">
        <v>287500</v>
      </c>
      <c r="L326" s="11">
        <v>115000</v>
      </c>
      <c r="M326" s="12">
        <v>0.4</v>
      </c>
      <c r="N326" s="6" t="s">
        <v>24</v>
      </c>
      <c r="O326" s="26">
        <v>172500</v>
      </c>
    </row>
    <row r="327" spans="2:15" ht="14.25" customHeight="1" x14ac:dyDescent="0.3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c r="O327" s="26">
        <v>95062.5</v>
      </c>
    </row>
    <row r="328" spans="2:15" ht="14.25" customHeight="1" x14ac:dyDescent="0.35">
      <c r="B328" s="6" t="s">
        <v>14</v>
      </c>
      <c r="C328" s="6">
        <v>1185732</v>
      </c>
      <c r="D328" s="7">
        <v>44385</v>
      </c>
      <c r="E328" s="6" t="s">
        <v>36</v>
      </c>
      <c r="F328" s="6" t="s">
        <v>37</v>
      </c>
      <c r="G328" s="6" t="s">
        <v>38</v>
      </c>
      <c r="H328" s="8" t="s">
        <v>20</v>
      </c>
      <c r="I328" s="9">
        <v>40</v>
      </c>
      <c r="J328" s="10">
        <v>250</v>
      </c>
      <c r="K328" s="11">
        <v>100000</v>
      </c>
      <c r="L328" s="11">
        <v>35000</v>
      </c>
      <c r="M328" s="12">
        <v>0.35</v>
      </c>
      <c r="N328" s="6" t="s">
        <v>24</v>
      </c>
      <c r="O328" s="26">
        <v>65000</v>
      </c>
    </row>
    <row r="329" spans="2:15" ht="14.25" customHeight="1" x14ac:dyDescent="0.35">
      <c r="B329" s="6" t="s">
        <v>14</v>
      </c>
      <c r="C329" s="6">
        <v>1185732</v>
      </c>
      <c r="D329" s="7">
        <v>44386</v>
      </c>
      <c r="E329" s="6" t="s">
        <v>36</v>
      </c>
      <c r="F329" s="6" t="s">
        <v>37</v>
      </c>
      <c r="G329" s="6" t="s">
        <v>38</v>
      </c>
      <c r="H329" s="8" t="s">
        <v>21</v>
      </c>
      <c r="I329" s="9">
        <v>40</v>
      </c>
      <c r="J329" s="10">
        <v>200</v>
      </c>
      <c r="K329" s="11">
        <v>80000</v>
      </c>
      <c r="L329" s="11">
        <v>32000</v>
      </c>
      <c r="M329" s="12">
        <v>0.4</v>
      </c>
      <c r="N329" s="6" t="s">
        <v>24</v>
      </c>
      <c r="O329" s="26">
        <v>48000</v>
      </c>
    </row>
    <row r="330" spans="2:15" ht="14.25" customHeight="1" x14ac:dyDescent="0.35">
      <c r="B330" s="6" t="s">
        <v>14</v>
      </c>
      <c r="C330" s="6">
        <v>1185732</v>
      </c>
      <c r="D330" s="7">
        <v>44387</v>
      </c>
      <c r="E330" s="6" t="s">
        <v>36</v>
      </c>
      <c r="F330" s="6" t="s">
        <v>37</v>
      </c>
      <c r="G330" s="6" t="s">
        <v>38</v>
      </c>
      <c r="H330" s="8" t="s">
        <v>22</v>
      </c>
      <c r="I330" s="9">
        <v>50</v>
      </c>
      <c r="J330" s="10">
        <v>225</v>
      </c>
      <c r="K330" s="11">
        <v>112500</v>
      </c>
      <c r="L330" s="11">
        <v>39375</v>
      </c>
      <c r="M330" s="12">
        <v>0.35</v>
      </c>
      <c r="N330" s="6" t="s">
        <v>24</v>
      </c>
      <c r="O330" s="26">
        <v>73125</v>
      </c>
    </row>
    <row r="331" spans="2:15" ht="14.25" customHeight="1" x14ac:dyDescent="0.3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c r="O331" s="26">
        <v>110000</v>
      </c>
    </row>
    <row r="332" spans="2:15" ht="14.25" customHeight="1" x14ac:dyDescent="0.35">
      <c r="B332" s="6" t="s">
        <v>14</v>
      </c>
      <c r="C332" s="6">
        <v>1185732</v>
      </c>
      <c r="D332" s="7">
        <v>44389</v>
      </c>
      <c r="E332" s="6" t="s">
        <v>36</v>
      </c>
      <c r="F332" s="6" t="s">
        <v>37</v>
      </c>
      <c r="G332" s="6" t="s">
        <v>38</v>
      </c>
      <c r="H332" s="8" t="s">
        <v>17</v>
      </c>
      <c r="I332" s="9">
        <v>50</v>
      </c>
      <c r="J332" s="10">
        <v>550</v>
      </c>
      <c r="K332" s="11">
        <v>275000</v>
      </c>
      <c r="L332" s="11">
        <v>110000</v>
      </c>
      <c r="M332" s="12">
        <v>0.4</v>
      </c>
      <c r="N332" s="6" t="s">
        <v>24</v>
      </c>
      <c r="O332" s="26">
        <v>165000</v>
      </c>
    </row>
    <row r="333" spans="2:15" ht="14.25" customHeight="1" x14ac:dyDescent="0.3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c r="O333" s="26">
        <v>95062.5</v>
      </c>
    </row>
    <row r="334" spans="2:15" ht="14.25" customHeight="1" x14ac:dyDescent="0.35">
      <c r="B334" s="6" t="s">
        <v>14</v>
      </c>
      <c r="C334" s="6">
        <v>1185732</v>
      </c>
      <c r="D334" s="7">
        <v>44391</v>
      </c>
      <c r="E334" s="6" t="s">
        <v>36</v>
      </c>
      <c r="F334" s="6" t="s">
        <v>37</v>
      </c>
      <c r="G334" s="6" t="s">
        <v>38</v>
      </c>
      <c r="H334" s="8" t="s">
        <v>20</v>
      </c>
      <c r="I334" s="9">
        <v>40</v>
      </c>
      <c r="J334" s="10">
        <v>250</v>
      </c>
      <c r="K334" s="11">
        <v>100000</v>
      </c>
      <c r="L334" s="11">
        <v>35000</v>
      </c>
      <c r="M334" s="12">
        <v>0.35</v>
      </c>
      <c r="N334" s="6" t="s">
        <v>24</v>
      </c>
      <c r="O334" s="26">
        <v>65000</v>
      </c>
    </row>
    <row r="335" spans="2:15" ht="14.25" customHeight="1" x14ac:dyDescent="0.35">
      <c r="B335" s="6" t="s">
        <v>14</v>
      </c>
      <c r="C335" s="6">
        <v>1185732</v>
      </c>
      <c r="D335" s="7">
        <v>44392</v>
      </c>
      <c r="E335" s="6" t="s">
        <v>36</v>
      </c>
      <c r="F335" s="6" t="s">
        <v>37</v>
      </c>
      <c r="G335" s="6" t="s">
        <v>38</v>
      </c>
      <c r="H335" s="8" t="s">
        <v>21</v>
      </c>
      <c r="I335" s="9">
        <v>40</v>
      </c>
      <c r="J335" s="10">
        <v>225</v>
      </c>
      <c r="K335" s="11">
        <v>90000</v>
      </c>
      <c r="L335" s="11">
        <v>36000</v>
      </c>
      <c r="M335" s="12">
        <v>0.4</v>
      </c>
      <c r="N335" s="6" t="s">
        <v>24</v>
      </c>
      <c r="O335" s="26">
        <v>54000</v>
      </c>
    </row>
    <row r="336" spans="2:15" ht="14.25" customHeight="1" x14ac:dyDescent="0.35">
      <c r="B336" s="6" t="s">
        <v>14</v>
      </c>
      <c r="C336" s="6">
        <v>1185732</v>
      </c>
      <c r="D336" s="7">
        <v>44393</v>
      </c>
      <c r="E336" s="6" t="s">
        <v>36</v>
      </c>
      <c r="F336" s="6" t="s">
        <v>37</v>
      </c>
      <c r="G336" s="6" t="s">
        <v>38</v>
      </c>
      <c r="H336" s="8" t="s">
        <v>22</v>
      </c>
      <c r="I336" s="9">
        <v>50</v>
      </c>
      <c r="J336" s="10">
        <v>200</v>
      </c>
      <c r="K336" s="11">
        <v>100000</v>
      </c>
      <c r="L336" s="11">
        <v>35000</v>
      </c>
      <c r="M336" s="12">
        <v>0.35</v>
      </c>
      <c r="N336" s="6" t="s">
        <v>24</v>
      </c>
      <c r="O336" s="26">
        <v>65000</v>
      </c>
    </row>
    <row r="337" spans="2:15" ht="14.25" customHeight="1" x14ac:dyDescent="0.3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c r="O337" s="26">
        <v>103125</v>
      </c>
    </row>
    <row r="338" spans="2:15" ht="14.25" customHeight="1" x14ac:dyDescent="0.35">
      <c r="B338" s="6" t="s">
        <v>14</v>
      </c>
      <c r="C338" s="6">
        <v>1185732</v>
      </c>
      <c r="D338" s="7">
        <v>44395</v>
      </c>
      <c r="E338" s="6" t="s">
        <v>36</v>
      </c>
      <c r="F338" s="6" t="s">
        <v>37</v>
      </c>
      <c r="G338" s="6" t="s">
        <v>38</v>
      </c>
      <c r="H338" s="8" t="s">
        <v>17</v>
      </c>
      <c r="I338" s="9">
        <v>50</v>
      </c>
      <c r="J338" s="10">
        <v>500</v>
      </c>
      <c r="K338" s="11">
        <v>250000</v>
      </c>
      <c r="L338" s="11">
        <v>100000</v>
      </c>
      <c r="M338" s="12">
        <v>0.4</v>
      </c>
      <c r="N338" s="6" t="s">
        <v>24</v>
      </c>
      <c r="O338" s="26">
        <v>150000</v>
      </c>
    </row>
    <row r="339" spans="2:15" ht="14.25" customHeight="1" x14ac:dyDescent="0.3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c r="O339" s="26">
        <v>87750</v>
      </c>
    </row>
    <row r="340" spans="2:15" ht="14.25" customHeight="1" x14ac:dyDescent="0.35">
      <c r="B340" s="6" t="s">
        <v>14</v>
      </c>
      <c r="C340" s="6">
        <v>1185732</v>
      </c>
      <c r="D340" s="7">
        <v>44397</v>
      </c>
      <c r="E340" s="6" t="s">
        <v>36</v>
      </c>
      <c r="F340" s="6" t="s">
        <v>37</v>
      </c>
      <c r="G340" s="6" t="s">
        <v>38</v>
      </c>
      <c r="H340" s="8" t="s">
        <v>20</v>
      </c>
      <c r="I340" s="9">
        <v>40</v>
      </c>
      <c r="J340" s="10">
        <v>200</v>
      </c>
      <c r="K340" s="11">
        <v>80000</v>
      </c>
      <c r="L340" s="11">
        <v>28000</v>
      </c>
      <c r="M340" s="12">
        <v>0.35</v>
      </c>
      <c r="N340" s="6" t="s">
        <v>24</v>
      </c>
      <c r="O340" s="26">
        <v>52000</v>
      </c>
    </row>
    <row r="341" spans="2:15" ht="14.25" customHeight="1" x14ac:dyDescent="0.35">
      <c r="B341" s="6" t="s">
        <v>14</v>
      </c>
      <c r="C341" s="6">
        <v>1185732</v>
      </c>
      <c r="D341" s="7">
        <v>44398</v>
      </c>
      <c r="E341" s="6" t="s">
        <v>36</v>
      </c>
      <c r="F341" s="6" t="s">
        <v>37</v>
      </c>
      <c r="G341" s="6" t="s">
        <v>38</v>
      </c>
      <c r="H341" s="8" t="s">
        <v>21</v>
      </c>
      <c r="I341" s="9">
        <v>40</v>
      </c>
      <c r="J341" s="10">
        <v>175</v>
      </c>
      <c r="K341" s="11">
        <v>70000</v>
      </c>
      <c r="L341" s="11">
        <v>28000</v>
      </c>
      <c r="M341" s="12">
        <v>0.4</v>
      </c>
      <c r="N341" s="6" t="s">
        <v>24</v>
      </c>
      <c r="O341" s="26">
        <v>42000</v>
      </c>
    </row>
    <row r="342" spans="2:15" ht="14.25" customHeight="1" x14ac:dyDescent="0.3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c r="O342" s="26">
        <v>56875</v>
      </c>
    </row>
    <row r="343" spans="2:15" ht="14.25" customHeight="1" x14ac:dyDescent="0.3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c r="O343" s="26">
        <v>68750</v>
      </c>
    </row>
    <row r="344" spans="2:15" ht="14.25" customHeight="1" x14ac:dyDescent="0.35">
      <c r="B344" s="6" t="s">
        <v>14</v>
      </c>
      <c r="C344" s="6">
        <v>1185732</v>
      </c>
      <c r="D344" s="7">
        <v>44401</v>
      </c>
      <c r="E344" s="6" t="s">
        <v>36</v>
      </c>
      <c r="F344" s="6" t="s">
        <v>37</v>
      </c>
      <c r="G344" s="6" t="s">
        <v>38</v>
      </c>
      <c r="H344" s="8" t="s">
        <v>17</v>
      </c>
      <c r="I344" s="9">
        <v>60</v>
      </c>
      <c r="J344" s="10">
        <v>425</v>
      </c>
      <c r="K344" s="11">
        <v>255000</v>
      </c>
      <c r="L344" s="11">
        <v>102000</v>
      </c>
      <c r="M344" s="12">
        <v>0.4</v>
      </c>
      <c r="N344" s="6" t="s">
        <v>24</v>
      </c>
      <c r="O344" s="26">
        <v>153000</v>
      </c>
    </row>
    <row r="345" spans="2:15" ht="14.25" customHeight="1" x14ac:dyDescent="0.35">
      <c r="B345" s="6" t="s">
        <v>14</v>
      </c>
      <c r="C345" s="6">
        <v>1185732</v>
      </c>
      <c r="D345" s="7">
        <v>44402</v>
      </c>
      <c r="E345" s="6" t="s">
        <v>36</v>
      </c>
      <c r="F345" s="6" t="s">
        <v>37</v>
      </c>
      <c r="G345" s="6" t="s">
        <v>38</v>
      </c>
      <c r="H345" s="8" t="s">
        <v>19</v>
      </c>
      <c r="I345" s="9">
        <v>50</v>
      </c>
      <c r="J345" s="10">
        <v>250</v>
      </c>
      <c r="K345" s="11">
        <v>125000</v>
      </c>
      <c r="L345" s="11">
        <v>43750</v>
      </c>
      <c r="M345" s="12">
        <v>0.35</v>
      </c>
      <c r="N345" s="6" t="s">
        <v>24</v>
      </c>
      <c r="O345" s="26">
        <v>81250</v>
      </c>
    </row>
    <row r="346" spans="2:15" ht="14.25" customHeight="1" x14ac:dyDescent="0.35">
      <c r="B346" s="6" t="s">
        <v>14</v>
      </c>
      <c r="C346" s="6">
        <v>1185732</v>
      </c>
      <c r="D346" s="7">
        <v>44403</v>
      </c>
      <c r="E346" s="6" t="s">
        <v>36</v>
      </c>
      <c r="F346" s="6" t="s">
        <v>37</v>
      </c>
      <c r="G346" s="6" t="s">
        <v>38</v>
      </c>
      <c r="H346" s="8" t="s">
        <v>20</v>
      </c>
      <c r="I346" s="9">
        <v>50</v>
      </c>
      <c r="J346" s="10">
        <v>150</v>
      </c>
      <c r="K346" s="11">
        <v>75000</v>
      </c>
      <c r="L346" s="11">
        <v>26250</v>
      </c>
      <c r="M346" s="12">
        <v>0.35</v>
      </c>
      <c r="N346" s="6" t="s">
        <v>24</v>
      </c>
      <c r="O346" s="26">
        <v>48750</v>
      </c>
    </row>
    <row r="347" spans="2:15" ht="14.25" customHeight="1" x14ac:dyDescent="0.35">
      <c r="B347" s="6" t="s">
        <v>14</v>
      </c>
      <c r="C347" s="6">
        <v>1185732</v>
      </c>
      <c r="D347" s="7">
        <v>44404</v>
      </c>
      <c r="E347" s="6" t="s">
        <v>36</v>
      </c>
      <c r="F347" s="6" t="s">
        <v>37</v>
      </c>
      <c r="G347" s="6" t="s">
        <v>38</v>
      </c>
      <c r="H347" s="8" t="s">
        <v>21</v>
      </c>
      <c r="I347" s="9">
        <v>50</v>
      </c>
      <c r="J347" s="10">
        <v>125</v>
      </c>
      <c r="K347" s="11">
        <v>62500</v>
      </c>
      <c r="L347" s="11">
        <v>25000</v>
      </c>
      <c r="M347" s="12">
        <v>0.4</v>
      </c>
      <c r="N347" s="6" t="s">
        <v>24</v>
      </c>
      <c r="O347" s="26">
        <v>37500</v>
      </c>
    </row>
    <row r="348" spans="2:15" ht="14.25" customHeight="1" x14ac:dyDescent="0.35">
      <c r="B348" s="6" t="s">
        <v>14</v>
      </c>
      <c r="C348" s="6">
        <v>1185732</v>
      </c>
      <c r="D348" s="7">
        <v>44405</v>
      </c>
      <c r="E348" s="6" t="s">
        <v>36</v>
      </c>
      <c r="F348" s="6" t="s">
        <v>37</v>
      </c>
      <c r="G348" s="6" t="s">
        <v>38</v>
      </c>
      <c r="H348" s="8" t="s">
        <v>22</v>
      </c>
      <c r="I348" s="9">
        <v>60</v>
      </c>
      <c r="J348" s="10">
        <v>125</v>
      </c>
      <c r="K348" s="11">
        <v>75000</v>
      </c>
      <c r="L348" s="11">
        <v>26250</v>
      </c>
      <c r="M348" s="12">
        <v>0.35</v>
      </c>
      <c r="N348" s="6" t="s">
        <v>24</v>
      </c>
      <c r="O348" s="26">
        <v>48750</v>
      </c>
    </row>
    <row r="349" spans="2:15" ht="14.25" customHeight="1" x14ac:dyDescent="0.3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c r="O349" s="26">
        <v>81250</v>
      </c>
    </row>
    <row r="350" spans="2:15" ht="14.25" customHeight="1" x14ac:dyDescent="0.35">
      <c r="B350" s="6" t="s">
        <v>14</v>
      </c>
      <c r="C350" s="6">
        <v>1185732</v>
      </c>
      <c r="D350" s="7">
        <v>44407</v>
      </c>
      <c r="E350" s="6" t="s">
        <v>36</v>
      </c>
      <c r="F350" s="6" t="s">
        <v>37</v>
      </c>
      <c r="G350" s="6" t="s">
        <v>38</v>
      </c>
      <c r="H350" s="8" t="s">
        <v>17</v>
      </c>
      <c r="I350" s="9">
        <v>60</v>
      </c>
      <c r="J350" s="10">
        <v>400</v>
      </c>
      <c r="K350" s="11">
        <v>240000</v>
      </c>
      <c r="L350" s="11">
        <v>96000</v>
      </c>
      <c r="M350" s="12">
        <v>0.4</v>
      </c>
      <c r="N350" s="6" t="s">
        <v>24</v>
      </c>
      <c r="O350" s="26">
        <v>144000</v>
      </c>
    </row>
    <row r="351" spans="2:15" ht="14.25" customHeight="1" x14ac:dyDescent="0.35">
      <c r="B351" s="6" t="s">
        <v>14</v>
      </c>
      <c r="C351" s="6">
        <v>1185732</v>
      </c>
      <c r="D351" s="7">
        <v>44408</v>
      </c>
      <c r="E351" s="6" t="s">
        <v>36</v>
      </c>
      <c r="F351" s="6" t="s">
        <v>37</v>
      </c>
      <c r="G351" s="6" t="s">
        <v>38</v>
      </c>
      <c r="H351" s="8" t="s">
        <v>19</v>
      </c>
      <c r="I351" s="9">
        <v>50</v>
      </c>
      <c r="J351" s="10">
        <v>250</v>
      </c>
      <c r="K351" s="11">
        <v>125000</v>
      </c>
      <c r="L351" s="11">
        <v>43750</v>
      </c>
      <c r="M351" s="12">
        <v>0.35</v>
      </c>
      <c r="N351" s="6" t="s">
        <v>24</v>
      </c>
      <c r="O351" s="26">
        <v>81250</v>
      </c>
    </row>
    <row r="352" spans="2:15" ht="14.25" customHeight="1" x14ac:dyDescent="0.35">
      <c r="B352" s="6" t="s">
        <v>14</v>
      </c>
      <c r="C352" s="6">
        <v>1185732</v>
      </c>
      <c r="D352" s="7">
        <v>44409</v>
      </c>
      <c r="E352" s="6" t="s">
        <v>36</v>
      </c>
      <c r="F352" s="6" t="s">
        <v>37</v>
      </c>
      <c r="G352" s="6" t="s">
        <v>38</v>
      </c>
      <c r="H352" s="8" t="s">
        <v>20</v>
      </c>
      <c r="I352" s="9">
        <v>50</v>
      </c>
      <c r="J352" s="10">
        <v>195</v>
      </c>
      <c r="K352" s="11">
        <v>97500</v>
      </c>
      <c r="L352" s="11">
        <v>34125</v>
      </c>
      <c r="M352" s="12">
        <v>0.35</v>
      </c>
      <c r="N352" s="6" t="s">
        <v>24</v>
      </c>
      <c r="O352" s="26">
        <v>63375</v>
      </c>
    </row>
    <row r="353" spans="2:15" ht="14.25" customHeight="1" x14ac:dyDescent="0.35">
      <c r="B353" s="6" t="s">
        <v>14</v>
      </c>
      <c r="C353" s="6">
        <v>1185732</v>
      </c>
      <c r="D353" s="7">
        <v>44410</v>
      </c>
      <c r="E353" s="6" t="s">
        <v>36</v>
      </c>
      <c r="F353" s="6" t="s">
        <v>37</v>
      </c>
      <c r="G353" s="6" t="s">
        <v>38</v>
      </c>
      <c r="H353" s="8" t="s">
        <v>21</v>
      </c>
      <c r="I353" s="9">
        <v>50</v>
      </c>
      <c r="J353" s="10">
        <v>175</v>
      </c>
      <c r="K353" s="11">
        <v>87500</v>
      </c>
      <c r="L353" s="11">
        <v>35000</v>
      </c>
      <c r="M353" s="12">
        <v>0.4</v>
      </c>
      <c r="N353" s="6" t="s">
        <v>24</v>
      </c>
      <c r="O353" s="26">
        <v>52500</v>
      </c>
    </row>
    <row r="354" spans="2:15" ht="14.25" customHeight="1" x14ac:dyDescent="0.3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c r="O354" s="26">
        <v>58500</v>
      </c>
    </row>
    <row r="355" spans="2:15" ht="14.25" customHeight="1" x14ac:dyDescent="0.3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c r="O355" s="26">
        <v>81250</v>
      </c>
    </row>
    <row r="356" spans="2:15" ht="14.25" customHeight="1" x14ac:dyDescent="0.35">
      <c r="B356" s="6" t="s">
        <v>14</v>
      </c>
      <c r="C356" s="6">
        <v>1185732</v>
      </c>
      <c r="D356" s="7">
        <v>44413</v>
      </c>
      <c r="E356" s="6" t="s">
        <v>36</v>
      </c>
      <c r="F356" s="6" t="s">
        <v>37</v>
      </c>
      <c r="G356" s="6" t="s">
        <v>38</v>
      </c>
      <c r="H356" s="8" t="s">
        <v>17</v>
      </c>
      <c r="I356" s="9">
        <v>60</v>
      </c>
      <c r="J356" s="10">
        <v>500</v>
      </c>
      <c r="K356" s="11">
        <v>300000</v>
      </c>
      <c r="L356" s="11">
        <v>120000</v>
      </c>
      <c r="M356" s="12">
        <v>0.4</v>
      </c>
      <c r="N356" s="6" t="s">
        <v>24</v>
      </c>
      <c r="O356" s="26">
        <v>180000</v>
      </c>
    </row>
    <row r="357" spans="2:15" ht="14.25" customHeight="1" x14ac:dyDescent="0.35">
      <c r="B357" s="6" t="s">
        <v>14</v>
      </c>
      <c r="C357" s="6">
        <v>1185732</v>
      </c>
      <c r="D357" s="7">
        <v>44414</v>
      </c>
      <c r="E357" s="6" t="s">
        <v>36</v>
      </c>
      <c r="F357" s="6" t="s">
        <v>37</v>
      </c>
      <c r="G357" s="6" t="s">
        <v>38</v>
      </c>
      <c r="H357" s="8" t="s">
        <v>19</v>
      </c>
      <c r="I357" s="9">
        <v>50</v>
      </c>
      <c r="J357" s="10">
        <v>300</v>
      </c>
      <c r="K357" s="11">
        <v>150000</v>
      </c>
      <c r="L357" s="11">
        <v>52500</v>
      </c>
      <c r="M357" s="12">
        <v>0.35</v>
      </c>
      <c r="N357" s="6" t="s">
        <v>24</v>
      </c>
      <c r="O357" s="26">
        <v>97500</v>
      </c>
    </row>
    <row r="358" spans="2:15" ht="14.25" customHeight="1" x14ac:dyDescent="0.35">
      <c r="B358" s="6" t="s">
        <v>14</v>
      </c>
      <c r="C358" s="6">
        <v>1185732</v>
      </c>
      <c r="D358" s="7">
        <v>44415</v>
      </c>
      <c r="E358" s="6" t="s">
        <v>36</v>
      </c>
      <c r="F358" s="6" t="s">
        <v>37</v>
      </c>
      <c r="G358" s="6" t="s">
        <v>38</v>
      </c>
      <c r="H358" s="8" t="s">
        <v>20</v>
      </c>
      <c r="I358" s="9">
        <v>50</v>
      </c>
      <c r="J358" s="10">
        <v>250</v>
      </c>
      <c r="K358" s="11">
        <v>125000</v>
      </c>
      <c r="L358" s="11">
        <v>43750</v>
      </c>
      <c r="M358" s="12">
        <v>0.35</v>
      </c>
      <c r="N358" s="6" t="s">
        <v>24</v>
      </c>
      <c r="O358" s="26">
        <v>81250</v>
      </c>
    </row>
    <row r="359" spans="2:15" ht="14.25" customHeight="1" x14ac:dyDescent="0.35">
      <c r="B359" s="6" t="s">
        <v>14</v>
      </c>
      <c r="C359" s="6">
        <v>1185732</v>
      </c>
      <c r="D359" s="7">
        <v>44416</v>
      </c>
      <c r="E359" s="6" t="s">
        <v>36</v>
      </c>
      <c r="F359" s="6" t="s">
        <v>37</v>
      </c>
      <c r="G359" s="6" t="s">
        <v>38</v>
      </c>
      <c r="H359" s="8" t="s">
        <v>21</v>
      </c>
      <c r="I359" s="9">
        <v>50</v>
      </c>
      <c r="J359" s="10">
        <v>200</v>
      </c>
      <c r="K359" s="11">
        <v>100000</v>
      </c>
      <c r="L359" s="11">
        <v>40000</v>
      </c>
      <c r="M359" s="12">
        <v>0.4</v>
      </c>
      <c r="N359" s="6" t="s">
        <v>24</v>
      </c>
      <c r="O359" s="26">
        <v>60000</v>
      </c>
    </row>
    <row r="360" spans="2:15" ht="14.25" customHeight="1" x14ac:dyDescent="0.35">
      <c r="B360" s="6" t="s">
        <v>14</v>
      </c>
      <c r="C360" s="6">
        <v>1185732</v>
      </c>
      <c r="D360" s="7">
        <v>44417</v>
      </c>
      <c r="E360" s="6" t="s">
        <v>36</v>
      </c>
      <c r="F360" s="6" t="s">
        <v>37</v>
      </c>
      <c r="G360" s="6" t="s">
        <v>38</v>
      </c>
      <c r="H360" s="8" t="s">
        <v>22</v>
      </c>
      <c r="I360" s="9">
        <v>60</v>
      </c>
      <c r="J360" s="10">
        <v>200</v>
      </c>
      <c r="K360" s="11">
        <v>120000</v>
      </c>
      <c r="L360" s="11">
        <v>42000</v>
      </c>
      <c r="M360" s="12">
        <v>0.35</v>
      </c>
      <c r="N360" s="6" t="s">
        <v>24</v>
      </c>
      <c r="O360" s="26">
        <v>78000</v>
      </c>
    </row>
    <row r="361" spans="2:15" ht="14.25" customHeight="1" x14ac:dyDescent="0.3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c r="O361" s="26">
        <v>97500</v>
      </c>
    </row>
    <row r="362" spans="2:15" ht="14.25" customHeight="1" x14ac:dyDescent="0.35">
      <c r="B362" s="6" t="s">
        <v>26</v>
      </c>
      <c r="C362" s="6">
        <v>1197831</v>
      </c>
      <c r="D362" s="7">
        <v>44419</v>
      </c>
      <c r="E362" s="6" t="s">
        <v>36</v>
      </c>
      <c r="F362" s="6" t="s">
        <v>37</v>
      </c>
      <c r="G362" s="6" t="s">
        <v>38</v>
      </c>
      <c r="H362" s="8" t="s">
        <v>17</v>
      </c>
      <c r="I362" s="9">
        <v>20</v>
      </c>
      <c r="J362" s="10">
        <v>725</v>
      </c>
      <c r="K362" s="11">
        <v>145000</v>
      </c>
      <c r="L362" s="11">
        <v>43500</v>
      </c>
      <c r="M362" s="12">
        <v>0.3</v>
      </c>
      <c r="N362" s="6" t="s">
        <v>24</v>
      </c>
      <c r="O362" s="26">
        <v>101500</v>
      </c>
    </row>
    <row r="363" spans="2:15" ht="14.25" customHeight="1" x14ac:dyDescent="0.35">
      <c r="B363" s="6" t="s">
        <v>26</v>
      </c>
      <c r="C363" s="6">
        <v>1197831</v>
      </c>
      <c r="D363" s="7">
        <v>44420</v>
      </c>
      <c r="E363" s="6" t="s">
        <v>36</v>
      </c>
      <c r="F363" s="6" t="s">
        <v>37</v>
      </c>
      <c r="G363" s="6" t="s">
        <v>38</v>
      </c>
      <c r="H363" s="8" t="s">
        <v>19</v>
      </c>
      <c r="I363" s="9">
        <v>30</v>
      </c>
      <c r="J363" s="10">
        <v>725</v>
      </c>
      <c r="K363" s="11">
        <v>217500</v>
      </c>
      <c r="L363" s="11">
        <v>65250</v>
      </c>
      <c r="M363" s="12">
        <v>0.3</v>
      </c>
      <c r="N363" s="6" t="s">
        <v>24</v>
      </c>
      <c r="O363" s="26">
        <v>152250</v>
      </c>
    </row>
    <row r="364" spans="2:15" ht="14.25" customHeight="1" x14ac:dyDescent="0.35">
      <c r="B364" s="6" t="s">
        <v>26</v>
      </c>
      <c r="C364" s="6">
        <v>1197831</v>
      </c>
      <c r="D364" s="7">
        <v>44421</v>
      </c>
      <c r="E364" s="6" t="s">
        <v>36</v>
      </c>
      <c r="F364" s="6" t="s">
        <v>37</v>
      </c>
      <c r="G364" s="6" t="s">
        <v>38</v>
      </c>
      <c r="H364" s="8" t="s">
        <v>20</v>
      </c>
      <c r="I364" s="9">
        <v>30</v>
      </c>
      <c r="J364" s="10">
        <v>525</v>
      </c>
      <c r="K364" s="11">
        <v>157500</v>
      </c>
      <c r="L364" s="11">
        <v>47250</v>
      </c>
      <c r="M364" s="12">
        <v>0.3</v>
      </c>
      <c r="N364" s="6" t="s">
        <v>24</v>
      </c>
      <c r="O364" s="26">
        <v>110250</v>
      </c>
    </row>
    <row r="365" spans="2:15" ht="14.25" customHeight="1" x14ac:dyDescent="0.35">
      <c r="B365" s="6" t="s">
        <v>26</v>
      </c>
      <c r="C365" s="6">
        <v>1197831</v>
      </c>
      <c r="D365" s="7">
        <v>44422</v>
      </c>
      <c r="E365" s="6" t="s">
        <v>36</v>
      </c>
      <c r="F365" s="6" t="s">
        <v>37</v>
      </c>
      <c r="G365" s="6" t="s">
        <v>38</v>
      </c>
      <c r="H365" s="8" t="s">
        <v>21</v>
      </c>
      <c r="I365" s="9">
        <v>35</v>
      </c>
      <c r="J365" s="10">
        <v>525</v>
      </c>
      <c r="K365" s="11">
        <v>183750</v>
      </c>
      <c r="L365" s="11">
        <v>73500</v>
      </c>
      <c r="M365" s="12">
        <v>0.4</v>
      </c>
      <c r="N365" s="6" t="s">
        <v>24</v>
      </c>
      <c r="O365" s="26">
        <v>110250</v>
      </c>
    </row>
    <row r="366" spans="2:15" ht="14.25" customHeight="1" x14ac:dyDescent="0.35">
      <c r="B366" s="6" t="s">
        <v>26</v>
      </c>
      <c r="C366" s="6">
        <v>1197831</v>
      </c>
      <c r="D366" s="7">
        <v>44423</v>
      </c>
      <c r="E366" s="6" t="s">
        <v>27</v>
      </c>
      <c r="F366" s="6" t="s">
        <v>28</v>
      </c>
      <c r="G366" s="6" t="s">
        <v>39</v>
      </c>
      <c r="H366" s="8" t="s">
        <v>22</v>
      </c>
      <c r="I366" s="9">
        <v>40</v>
      </c>
      <c r="J366" s="10">
        <v>375</v>
      </c>
      <c r="K366" s="11">
        <v>150000</v>
      </c>
      <c r="L366" s="11">
        <v>37500</v>
      </c>
      <c r="M366" s="12">
        <v>0.25</v>
      </c>
      <c r="N366" s="6" t="s">
        <v>24</v>
      </c>
      <c r="O366" s="26">
        <v>112500</v>
      </c>
    </row>
    <row r="367" spans="2:15" ht="14.25" customHeight="1" x14ac:dyDescent="0.35">
      <c r="B367" s="6" t="s">
        <v>26</v>
      </c>
      <c r="C367" s="6">
        <v>1197831</v>
      </c>
      <c r="D367" s="7">
        <v>44424</v>
      </c>
      <c r="E367" s="6" t="s">
        <v>27</v>
      </c>
      <c r="F367" s="6" t="s">
        <v>28</v>
      </c>
      <c r="G367" s="6" t="s">
        <v>39</v>
      </c>
      <c r="H367" s="8" t="s">
        <v>23</v>
      </c>
      <c r="I367" s="9">
        <v>35</v>
      </c>
      <c r="J367" s="10">
        <v>525</v>
      </c>
      <c r="K367" s="11">
        <v>183750</v>
      </c>
      <c r="L367" s="11">
        <v>82687.5</v>
      </c>
      <c r="M367" s="12">
        <v>0.45</v>
      </c>
      <c r="N367" s="6" t="s">
        <v>24</v>
      </c>
      <c r="O367" s="26">
        <v>101062.5</v>
      </c>
    </row>
    <row r="368" spans="2:15" ht="14.25" customHeight="1" x14ac:dyDescent="0.35">
      <c r="B368" s="6" t="s">
        <v>26</v>
      </c>
      <c r="C368" s="6">
        <v>1197831</v>
      </c>
      <c r="D368" s="7">
        <v>44425</v>
      </c>
      <c r="E368" s="6" t="s">
        <v>27</v>
      </c>
      <c r="F368" s="6" t="s">
        <v>28</v>
      </c>
      <c r="G368" s="6" t="s">
        <v>39</v>
      </c>
      <c r="H368" s="8" t="s">
        <v>17</v>
      </c>
      <c r="I368" s="9">
        <v>25</v>
      </c>
      <c r="J368" s="10">
        <v>675</v>
      </c>
      <c r="K368" s="11">
        <v>168750</v>
      </c>
      <c r="L368" s="11">
        <v>50625</v>
      </c>
      <c r="M368" s="12">
        <v>0.3</v>
      </c>
      <c r="N368" s="6" t="s">
        <v>24</v>
      </c>
      <c r="O368" s="26">
        <v>118125</v>
      </c>
    </row>
    <row r="369" spans="2:15" ht="14.25" customHeight="1" x14ac:dyDescent="0.35">
      <c r="B369" s="6" t="s">
        <v>26</v>
      </c>
      <c r="C369" s="6">
        <v>1197831</v>
      </c>
      <c r="D369" s="7">
        <v>44426</v>
      </c>
      <c r="E369" s="6" t="s">
        <v>27</v>
      </c>
      <c r="F369" s="6" t="s">
        <v>28</v>
      </c>
      <c r="G369" s="6" t="s">
        <v>39</v>
      </c>
      <c r="H369" s="8" t="s">
        <v>19</v>
      </c>
      <c r="I369" s="9">
        <v>35</v>
      </c>
      <c r="J369" s="10">
        <v>650</v>
      </c>
      <c r="K369" s="11">
        <v>227500</v>
      </c>
      <c r="L369" s="11">
        <v>68250</v>
      </c>
      <c r="M369" s="12">
        <v>0.3</v>
      </c>
      <c r="N369" s="6" t="s">
        <v>24</v>
      </c>
      <c r="O369" s="26">
        <v>159250</v>
      </c>
    </row>
    <row r="370" spans="2:15" ht="14.25" customHeight="1" x14ac:dyDescent="0.35">
      <c r="B370" s="6" t="s">
        <v>26</v>
      </c>
      <c r="C370" s="6">
        <v>1197831</v>
      </c>
      <c r="D370" s="7">
        <v>44427</v>
      </c>
      <c r="E370" s="6" t="s">
        <v>27</v>
      </c>
      <c r="F370" s="6" t="s">
        <v>28</v>
      </c>
      <c r="G370" s="6" t="s">
        <v>39</v>
      </c>
      <c r="H370" s="8" t="s">
        <v>20</v>
      </c>
      <c r="I370" s="9">
        <v>35</v>
      </c>
      <c r="J370" s="10">
        <v>475</v>
      </c>
      <c r="K370" s="11">
        <v>166250</v>
      </c>
      <c r="L370" s="11">
        <v>49875</v>
      </c>
      <c r="M370" s="12">
        <v>0.3</v>
      </c>
      <c r="N370" s="6" t="s">
        <v>24</v>
      </c>
      <c r="O370" s="26">
        <v>116375</v>
      </c>
    </row>
    <row r="371" spans="2:15" ht="14.25" customHeight="1" x14ac:dyDescent="0.35">
      <c r="B371" s="6" t="s">
        <v>26</v>
      </c>
      <c r="C371" s="6">
        <v>1197831</v>
      </c>
      <c r="D371" s="7">
        <v>44428</v>
      </c>
      <c r="E371" s="6" t="s">
        <v>27</v>
      </c>
      <c r="F371" s="6" t="s">
        <v>28</v>
      </c>
      <c r="G371" s="6" t="s">
        <v>39</v>
      </c>
      <c r="H371" s="8" t="s">
        <v>21</v>
      </c>
      <c r="I371" s="9">
        <v>35</v>
      </c>
      <c r="J371" s="10">
        <v>425</v>
      </c>
      <c r="K371" s="11">
        <v>148750</v>
      </c>
      <c r="L371" s="11">
        <v>59500</v>
      </c>
      <c r="M371" s="12">
        <v>0.4</v>
      </c>
      <c r="N371" s="6" t="s">
        <v>24</v>
      </c>
      <c r="O371" s="26">
        <v>89250</v>
      </c>
    </row>
    <row r="372" spans="2:15" ht="14.25" customHeight="1" x14ac:dyDescent="0.35">
      <c r="B372" s="6" t="s">
        <v>26</v>
      </c>
      <c r="C372" s="6">
        <v>1197831</v>
      </c>
      <c r="D372" s="7">
        <v>44429</v>
      </c>
      <c r="E372" s="6" t="s">
        <v>27</v>
      </c>
      <c r="F372" s="6" t="s">
        <v>28</v>
      </c>
      <c r="G372" s="6" t="s">
        <v>39</v>
      </c>
      <c r="H372" s="8" t="s">
        <v>22</v>
      </c>
      <c r="I372" s="9">
        <v>40</v>
      </c>
      <c r="J372" s="10">
        <v>300</v>
      </c>
      <c r="K372" s="11">
        <v>120000</v>
      </c>
      <c r="L372" s="11">
        <v>30000</v>
      </c>
      <c r="M372" s="12">
        <v>0.25</v>
      </c>
      <c r="N372" s="6" t="s">
        <v>24</v>
      </c>
      <c r="O372" s="26">
        <v>90000</v>
      </c>
    </row>
    <row r="373" spans="2:15" ht="14.25" customHeight="1" x14ac:dyDescent="0.35">
      <c r="B373" s="6" t="s">
        <v>26</v>
      </c>
      <c r="C373" s="6">
        <v>1197831</v>
      </c>
      <c r="D373" s="7">
        <v>44430</v>
      </c>
      <c r="E373" s="6" t="s">
        <v>27</v>
      </c>
      <c r="F373" s="6" t="s">
        <v>28</v>
      </c>
      <c r="G373" s="6" t="s">
        <v>39</v>
      </c>
      <c r="H373" s="8" t="s">
        <v>23</v>
      </c>
      <c r="I373" s="9">
        <v>35</v>
      </c>
      <c r="J373" s="10">
        <v>500</v>
      </c>
      <c r="K373" s="11">
        <v>175000</v>
      </c>
      <c r="L373" s="11">
        <v>78750</v>
      </c>
      <c r="M373" s="12">
        <v>0.45</v>
      </c>
      <c r="N373" s="6" t="s">
        <v>24</v>
      </c>
      <c r="O373" s="26">
        <v>96250</v>
      </c>
    </row>
    <row r="374" spans="2:15" ht="14.25" customHeight="1" x14ac:dyDescent="0.35">
      <c r="B374" s="6" t="s">
        <v>26</v>
      </c>
      <c r="C374" s="6">
        <v>1197831</v>
      </c>
      <c r="D374" s="7">
        <v>44431</v>
      </c>
      <c r="E374" s="6" t="s">
        <v>27</v>
      </c>
      <c r="F374" s="6" t="s">
        <v>28</v>
      </c>
      <c r="G374" s="6" t="s">
        <v>39</v>
      </c>
      <c r="H374" s="8" t="s">
        <v>17</v>
      </c>
      <c r="I374" s="9">
        <v>30</v>
      </c>
      <c r="J374" s="10">
        <v>675</v>
      </c>
      <c r="K374" s="11">
        <v>202500</v>
      </c>
      <c r="L374" s="11">
        <v>70875</v>
      </c>
      <c r="M374" s="12">
        <v>0.35</v>
      </c>
      <c r="N374" s="6" t="s">
        <v>24</v>
      </c>
      <c r="O374" s="26">
        <v>131625</v>
      </c>
    </row>
    <row r="375" spans="2:15" ht="14.25" customHeight="1" x14ac:dyDescent="0.35">
      <c r="B375" s="6" t="s">
        <v>26</v>
      </c>
      <c r="C375" s="6">
        <v>1197831</v>
      </c>
      <c r="D375" s="7">
        <v>44432</v>
      </c>
      <c r="E375" s="6" t="s">
        <v>27</v>
      </c>
      <c r="F375" s="6" t="s">
        <v>28</v>
      </c>
      <c r="G375" s="6" t="s">
        <v>39</v>
      </c>
      <c r="H375" s="8" t="s">
        <v>19</v>
      </c>
      <c r="I375" s="9">
        <v>40</v>
      </c>
      <c r="J375" s="10">
        <v>675</v>
      </c>
      <c r="K375" s="11">
        <v>270000</v>
      </c>
      <c r="L375" s="11">
        <v>94500</v>
      </c>
      <c r="M375" s="12">
        <v>0.35</v>
      </c>
      <c r="N375" s="6" t="s">
        <v>24</v>
      </c>
      <c r="O375" s="26">
        <v>175500</v>
      </c>
    </row>
    <row r="376" spans="2:15" ht="14.25" customHeight="1" x14ac:dyDescent="0.35">
      <c r="B376" s="6" t="s">
        <v>26</v>
      </c>
      <c r="C376" s="6">
        <v>1197831</v>
      </c>
      <c r="D376" s="7">
        <v>44433</v>
      </c>
      <c r="E376" s="6" t="s">
        <v>27</v>
      </c>
      <c r="F376" s="6" t="s">
        <v>28</v>
      </c>
      <c r="G376" s="6" t="s">
        <v>39</v>
      </c>
      <c r="H376" s="8" t="s">
        <v>20</v>
      </c>
      <c r="I376" s="9">
        <v>30</v>
      </c>
      <c r="J376" s="10">
        <v>500</v>
      </c>
      <c r="K376" s="11">
        <v>150000</v>
      </c>
      <c r="L376" s="11">
        <v>52500</v>
      </c>
      <c r="M376" s="12">
        <v>0.35</v>
      </c>
      <c r="N376" s="6" t="s">
        <v>24</v>
      </c>
      <c r="O376" s="26">
        <v>97500</v>
      </c>
    </row>
    <row r="377" spans="2:15" ht="14.25" customHeight="1" x14ac:dyDescent="0.35">
      <c r="B377" s="6" t="s">
        <v>26</v>
      </c>
      <c r="C377" s="6">
        <v>1197831</v>
      </c>
      <c r="D377" s="7">
        <v>44434</v>
      </c>
      <c r="E377" s="6" t="s">
        <v>27</v>
      </c>
      <c r="F377" s="6" t="s">
        <v>28</v>
      </c>
      <c r="G377" s="6" t="s">
        <v>39</v>
      </c>
      <c r="H377" s="8" t="s">
        <v>21</v>
      </c>
      <c r="I377" s="9">
        <v>35</v>
      </c>
      <c r="J377" s="10">
        <v>400</v>
      </c>
      <c r="K377" s="11">
        <v>140000</v>
      </c>
      <c r="L377" s="11">
        <v>63000</v>
      </c>
      <c r="M377" s="12">
        <v>0.45</v>
      </c>
      <c r="N377" s="6" t="s">
        <v>24</v>
      </c>
      <c r="O377" s="26">
        <v>77000</v>
      </c>
    </row>
    <row r="378" spans="2:15" ht="14.25" customHeight="1" x14ac:dyDescent="0.35">
      <c r="B378" s="6" t="s">
        <v>26</v>
      </c>
      <c r="C378" s="6">
        <v>1197831</v>
      </c>
      <c r="D378" s="7">
        <v>44435</v>
      </c>
      <c r="E378" s="6" t="s">
        <v>27</v>
      </c>
      <c r="F378" s="6" t="s">
        <v>28</v>
      </c>
      <c r="G378" s="6" t="s">
        <v>39</v>
      </c>
      <c r="H378" s="8" t="s">
        <v>22</v>
      </c>
      <c r="I378" s="9">
        <v>40</v>
      </c>
      <c r="J378" s="10">
        <v>300</v>
      </c>
      <c r="K378" s="11">
        <v>120000</v>
      </c>
      <c r="L378" s="11">
        <v>36000</v>
      </c>
      <c r="M378" s="12">
        <v>0.3</v>
      </c>
      <c r="N378" s="6" t="s">
        <v>24</v>
      </c>
      <c r="O378" s="26">
        <v>84000</v>
      </c>
    </row>
    <row r="379" spans="2:15" ht="14.25" customHeight="1" x14ac:dyDescent="0.35">
      <c r="B379" s="6" t="s">
        <v>26</v>
      </c>
      <c r="C379" s="6">
        <v>1197831</v>
      </c>
      <c r="D379" s="7">
        <v>44436</v>
      </c>
      <c r="E379" s="6" t="s">
        <v>27</v>
      </c>
      <c r="F379" s="6" t="s">
        <v>28</v>
      </c>
      <c r="G379" s="6" t="s">
        <v>39</v>
      </c>
      <c r="H379" s="8" t="s">
        <v>23</v>
      </c>
      <c r="I379" s="9">
        <v>35</v>
      </c>
      <c r="J379" s="10">
        <v>450</v>
      </c>
      <c r="K379" s="11">
        <v>157500</v>
      </c>
      <c r="L379" s="11">
        <v>78750</v>
      </c>
      <c r="M379" s="12">
        <v>0.5</v>
      </c>
      <c r="N379" s="6" t="s">
        <v>24</v>
      </c>
      <c r="O379" s="26">
        <v>78750</v>
      </c>
    </row>
    <row r="380" spans="2:15" ht="14.25" customHeight="1" x14ac:dyDescent="0.35">
      <c r="B380" s="6" t="s">
        <v>26</v>
      </c>
      <c r="C380" s="6">
        <v>1197831</v>
      </c>
      <c r="D380" s="7">
        <v>44437</v>
      </c>
      <c r="E380" s="6" t="s">
        <v>27</v>
      </c>
      <c r="F380" s="6" t="s">
        <v>28</v>
      </c>
      <c r="G380" s="6" t="s">
        <v>39</v>
      </c>
      <c r="H380" s="8" t="s">
        <v>17</v>
      </c>
      <c r="I380" s="9">
        <v>20</v>
      </c>
      <c r="J380" s="10">
        <v>700</v>
      </c>
      <c r="K380" s="11">
        <v>140000</v>
      </c>
      <c r="L380" s="11">
        <v>49000</v>
      </c>
      <c r="M380" s="12">
        <v>0.35</v>
      </c>
      <c r="N380" s="6" t="s">
        <v>24</v>
      </c>
      <c r="O380" s="26">
        <v>91000</v>
      </c>
    </row>
    <row r="381" spans="2:15" ht="14.25" customHeight="1" x14ac:dyDescent="0.3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c r="O381" s="26">
        <v>136500</v>
      </c>
    </row>
    <row r="382" spans="2:15" ht="14.25" customHeight="1" x14ac:dyDescent="0.3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c r="O382" s="26">
        <v>85312.5</v>
      </c>
    </row>
    <row r="383" spans="2:15" ht="14.25" customHeight="1" x14ac:dyDescent="0.3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c r="O383" s="26">
        <v>70125</v>
      </c>
    </row>
    <row r="384" spans="2:15" ht="14.25" customHeight="1" x14ac:dyDescent="0.35">
      <c r="B384" s="6" t="s">
        <v>26</v>
      </c>
      <c r="C384" s="6">
        <v>1197831</v>
      </c>
      <c r="D384" s="7">
        <v>44441</v>
      </c>
      <c r="E384" s="6" t="s">
        <v>27</v>
      </c>
      <c r="F384" s="6" t="s">
        <v>28</v>
      </c>
      <c r="G384" s="6" t="s">
        <v>39</v>
      </c>
      <c r="H384" s="8" t="s">
        <v>22</v>
      </c>
      <c r="I384" s="9">
        <v>35</v>
      </c>
      <c r="J384" s="10">
        <v>325</v>
      </c>
      <c r="K384" s="11">
        <v>113750</v>
      </c>
      <c r="L384" s="11">
        <v>34125</v>
      </c>
      <c r="M384" s="12">
        <v>0.3</v>
      </c>
      <c r="N384" s="6" t="s">
        <v>24</v>
      </c>
      <c r="O384" s="26">
        <v>79625</v>
      </c>
    </row>
    <row r="385" spans="2:15" ht="14.25" customHeight="1" x14ac:dyDescent="0.3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c r="O385" s="26">
        <v>90000</v>
      </c>
    </row>
    <row r="386" spans="2:15" ht="14.25" customHeight="1" x14ac:dyDescent="0.35">
      <c r="B386" s="6" t="s">
        <v>26</v>
      </c>
      <c r="C386" s="6">
        <v>1197831</v>
      </c>
      <c r="D386" s="7">
        <v>44443</v>
      </c>
      <c r="E386" s="6" t="s">
        <v>27</v>
      </c>
      <c r="F386" s="6" t="s">
        <v>28</v>
      </c>
      <c r="G386" s="6" t="s">
        <v>39</v>
      </c>
      <c r="H386" s="8" t="s">
        <v>17</v>
      </c>
      <c r="I386" s="9">
        <v>20</v>
      </c>
      <c r="J386" s="10">
        <v>750</v>
      </c>
      <c r="K386" s="11">
        <v>150000</v>
      </c>
      <c r="L386" s="11">
        <v>52500</v>
      </c>
      <c r="M386" s="12">
        <v>0.35</v>
      </c>
      <c r="N386" s="6" t="s">
        <v>24</v>
      </c>
      <c r="O386" s="26">
        <v>97500</v>
      </c>
    </row>
    <row r="387" spans="2:15" ht="14.25" customHeight="1" x14ac:dyDescent="0.3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c r="O387" s="26">
        <v>151125</v>
      </c>
    </row>
    <row r="388" spans="2:15" ht="14.25" customHeight="1" x14ac:dyDescent="0.3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c r="O388" s="26">
        <v>101562.5</v>
      </c>
    </row>
    <row r="389" spans="2:15" ht="14.25" customHeight="1" x14ac:dyDescent="0.35">
      <c r="B389" s="6" t="s">
        <v>26</v>
      </c>
      <c r="C389" s="6">
        <v>1197831</v>
      </c>
      <c r="D389" s="7">
        <v>44446</v>
      </c>
      <c r="E389" s="6" t="s">
        <v>27</v>
      </c>
      <c r="F389" s="6" t="s">
        <v>28</v>
      </c>
      <c r="G389" s="6" t="s">
        <v>39</v>
      </c>
      <c r="H389" s="8" t="s">
        <v>21</v>
      </c>
      <c r="I389" s="9">
        <v>35</v>
      </c>
      <c r="J389" s="10">
        <v>550</v>
      </c>
      <c r="K389" s="11">
        <v>192500</v>
      </c>
      <c r="L389" s="11">
        <v>86625</v>
      </c>
      <c r="M389" s="12">
        <v>0.45</v>
      </c>
      <c r="N389" s="6" t="s">
        <v>24</v>
      </c>
      <c r="O389" s="26">
        <v>105875</v>
      </c>
    </row>
    <row r="390" spans="2:15" ht="14.25" customHeight="1" x14ac:dyDescent="0.35">
      <c r="B390" s="6" t="s">
        <v>26</v>
      </c>
      <c r="C390" s="6">
        <v>1197831</v>
      </c>
      <c r="D390" s="7">
        <v>44447</v>
      </c>
      <c r="E390" s="6" t="s">
        <v>27</v>
      </c>
      <c r="F390" s="6" t="s">
        <v>28</v>
      </c>
      <c r="G390" s="6" t="s">
        <v>39</v>
      </c>
      <c r="H390" s="8" t="s">
        <v>22</v>
      </c>
      <c r="I390" s="9">
        <v>50</v>
      </c>
      <c r="J390" s="10">
        <v>450</v>
      </c>
      <c r="K390" s="11">
        <v>225000</v>
      </c>
      <c r="L390" s="11">
        <v>67500</v>
      </c>
      <c r="M390" s="12">
        <v>0.3</v>
      </c>
      <c r="N390" s="6" t="s">
        <v>24</v>
      </c>
      <c r="O390" s="26">
        <v>157500</v>
      </c>
    </row>
    <row r="391" spans="2:15" ht="14.25" customHeight="1" x14ac:dyDescent="0.35">
      <c r="B391" s="6" t="s">
        <v>26</v>
      </c>
      <c r="C391" s="6">
        <v>1197831</v>
      </c>
      <c r="D391" s="7">
        <v>44448</v>
      </c>
      <c r="E391" s="6" t="s">
        <v>27</v>
      </c>
      <c r="F391" s="6" t="s">
        <v>28</v>
      </c>
      <c r="G391" s="6" t="s">
        <v>39</v>
      </c>
      <c r="H391" s="8" t="s">
        <v>23</v>
      </c>
      <c r="I391" s="9">
        <v>45</v>
      </c>
      <c r="J391" s="10">
        <v>800</v>
      </c>
      <c r="K391" s="11">
        <v>360000</v>
      </c>
      <c r="L391" s="11">
        <v>180000</v>
      </c>
      <c r="M391" s="12">
        <v>0.5</v>
      </c>
      <c r="N391" s="6" t="s">
        <v>24</v>
      </c>
      <c r="O391" s="26">
        <v>180000</v>
      </c>
    </row>
    <row r="392" spans="2:15" ht="14.25" customHeight="1" x14ac:dyDescent="0.3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c r="O392" s="26">
        <v>234000</v>
      </c>
    </row>
    <row r="393" spans="2:15" ht="14.25" customHeight="1" x14ac:dyDescent="0.35">
      <c r="B393" s="6" t="s">
        <v>26</v>
      </c>
      <c r="C393" s="6">
        <v>1197831</v>
      </c>
      <c r="D393" s="7">
        <v>44450</v>
      </c>
      <c r="E393" s="6" t="s">
        <v>27</v>
      </c>
      <c r="F393" s="6" t="s">
        <v>28</v>
      </c>
      <c r="G393" s="6" t="s">
        <v>39</v>
      </c>
      <c r="H393" s="8" t="s">
        <v>19</v>
      </c>
      <c r="I393" s="9">
        <v>50</v>
      </c>
      <c r="J393" s="10">
        <v>800</v>
      </c>
      <c r="K393" s="11">
        <v>400000</v>
      </c>
      <c r="L393" s="11">
        <v>140000</v>
      </c>
      <c r="M393" s="12">
        <v>0.35</v>
      </c>
      <c r="N393" s="6" t="s">
        <v>24</v>
      </c>
      <c r="O393" s="26">
        <v>260000</v>
      </c>
    </row>
    <row r="394" spans="2:15" ht="14.25" customHeight="1" x14ac:dyDescent="0.35">
      <c r="B394" s="6" t="s">
        <v>26</v>
      </c>
      <c r="C394" s="6">
        <v>1197831</v>
      </c>
      <c r="D394" s="7">
        <v>44451</v>
      </c>
      <c r="E394" s="6" t="s">
        <v>27</v>
      </c>
      <c r="F394" s="6" t="s">
        <v>28</v>
      </c>
      <c r="G394" s="6" t="s">
        <v>39</v>
      </c>
      <c r="H394" s="8" t="s">
        <v>20</v>
      </c>
      <c r="I394" s="9">
        <v>45</v>
      </c>
      <c r="J394" s="10">
        <v>650</v>
      </c>
      <c r="K394" s="11">
        <v>292500</v>
      </c>
      <c r="L394" s="11">
        <v>102375</v>
      </c>
      <c r="M394" s="12">
        <v>0.35</v>
      </c>
      <c r="N394" s="6" t="s">
        <v>24</v>
      </c>
      <c r="O394" s="26">
        <v>190125</v>
      </c>
    </row>
    <row r="395" spans="2:15" ht="14.25" customHeight="1" x14ac:dyDescent="0.35">
      <c r="B395" s="6" t="s">
        <v>26</v>
      </c>
      <c r="C395" s="6">
        <v>1197831</v>
      </c>
      <c r="D395" s="7">
        <v>44452</v>
      </c>
      <c r="E395" s="6" t="s">
        <v>27</v>
      </c>
      <c r="F395" s="6" t="s">
        <v>28</v>
      </c>
      <c r="G395" s="6" t="s">
        <v>39</v>
      </c>
      <c r="H395" s="8" t="s">
        <v>21</v>
      </c>
      <c r="I395" s="9">
        <v>45</v>
      </c>
      <c r="J395" s="10">
        <v>600</v>
      </c>
      <c r="K395" s="11">
        <v>270000</v>
      </c>
      <c r="L395" s="11">
        <v>121500</v>
      </c>
      <c r="M395" s="12">
        <v>0.45</v>
      </c>
      <c r="N395" s="6" t="s">
        <v>24</v>
      </c>
      <c r="O395" s="26">
        <v>148500</v>
      </c>
    </row>
    <row r="396" spans="2:15" ht="14.25" customHeight="1" x14ac:dyDescent="0.35">
      <c r="B396" s="6" t="s">
        <v>26</v>
      </c>
      <c r="C396" s="6">
        <v>1197831</v>
      </c>
      <c r="D396" s="7">
        <v>44453</v>
      </c>
      <c r="E396" s="6" t="s">
        <v>27</v>
      </c>
      <c r="F396" s="6" t="s">
        <v>28</v>
      </c>
      <c r="G396" s="6" t="s">
        <v>39</v>
      </c>
      <c r="H396" s="8" t="s">
        <v>22</v>
      </c>
      <c r="I396" s="9">
        <v>50</v>
      </c>
      <c r="J396" s="10">
        <v>500</v>
      </c>
      <c r="K396" s="11">
        <v>250000</v>
      </c>
      <c r="L396" s="11">
        <v>75000</v>
      </c>
      <c r="M396" s="12">
        <v>0.3</v>
      </c>
      <c r="N396" s="6" t="s">
        <v>24</v>
      </c>
      <c r="O396" s="26">
        <v>175000</v>
      </c>
    </row>
    <row r="397" spans="2:15" ht="14.25" customHeight="1" x14ac:dyDescent="0.3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c r="O397" s="26">
        <v>240625</v>
      </c>
    </row>
    <row r="398" spans="2:15" ht="14.25" customHeight="1" x14ac:dyDescent="0.3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c r="O398" s="26">
        <v>222750</v>
      </c>
    </row>
    <row r="399" spans="2:15" ht="14.25" customHeight="1" x14ac:dyDescent="0.3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c r="O399" s="26">
        <v>247500</v>
      </c>
    </row>
    <row r="400" spans="2:15" ht="14.25" customHeight="1" x14ac:dyDescent="0.3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c r="O400" s="26">
        <v>263250</v>
      </c>
    </row>
    <row r="401" spans="2:15" ht="14.25" customHeight="1" x14ac:dyDescent="0.35">
      <c r="B401" s="6" t="s">
        <v>26</v>
      </c>
      <c r="C401" s="6">
        <v>1197831</v>
      </c>
      <c r="D401" s="7">
        <v>44458</v>
      </c>
      <c r="E401" s="6" t="s">
        <v>27</v>
      </c>
      <c r="F401" s="6" t="s">
        <v>28</v>
      </c>
      <c r="G401" s="6" t="s">
        <v>39</v>
      </c>
      <c r="H401" s="8" t="s">
        <v>21</v>
      </c>
      <c r="I401" s="9">
        <v>45</v>
      </c>
      <c r="J401" s="10">
        <v>575</v>
      </c>
      <c r="K401" s="11">
        <v>258750</v>
      </c>
      <c r="L401" s="11">
        <v>129375</v>
      </c>
      <c r="M401" s="12">
        <v>0.5</v>
      </c>
      <c r="N401" s="6" t="s">
        <v>24</v>
      </c>
      <c r="O401" s="26">
        <v>129375</v>
      </c>
    </row>
    <row r="402" spans="2:15" ht="14.25" customHeight="1" x14ac:dyDescent="0.35">
      <c r="B402" s="6" t="s">
        <v>26</v>
      </c>
      <c r="C402" s="6">
        <v>1197831</v>
      </c>
      <c r="D402" s="7">
        <v>44459</v>
      </c>
      <c r="E402" s="6" t="s">
        <v>27</v>
      </c>
      <c r="F402" s="6" t="s">
        <v>28</v>
      </c>
      <c r="G402" s="6" t="s">
        <v>39</v>
      </c>
      <c r="H402" s="8" t="s">
        <v>22</v>
      </c>
      <c r="I402" s="9">
        <v>50</v>
      </c>
      <c r="J402" s="10">
        <v>575</v>
      </c>
      <c r="K402" s="11">
        <v>287500</v>
      </c>
      <c r="L402" s="11">
        <v>100625</v>
      </c>
      <c r="M402" s="12">
        <v>0.35</v>
      </c>
      <c r="N402" s="6" t="s">
        <v>24</v>
      </c>
      <c r="O402" s="26">
        <v>186875</v>
      </c>
    </row>
    <row r="403" spans="2:15" ht="14.25" customHeight="1" x14ac:dyDescent="0.3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c r="O403" s="26">
        <v>229500</v>
      </c>
    </row>
    <row r="404" spans="2:15" ht="14.25" customHeight="1" x14ac:dyDescent="0.3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c r="O404" s="26">
        <v>240000</v>
      </c>
    </row>
    <row r="405" spans="2:15" ht="14.25" customHeight="1" x14ac:dyDescent="0.3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c r="O405" s="26">
        <v>264000</v>
      </c>
    </row>
    <row r="406" spans="2:15" ht="14.25" customHeight="1" x14ac:dyDescent="0.3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c r="O406" s="26">
        <v>292500</v>
      </c>
    </row>
    <row r="407" spans="2:15" ht="14.25" customHeight="1" x14ac:dyDescent="0.35">
      <c r="B407" s="6" t="s">
        <v>26</v>
      </c>
      <c r="C407" s="6">
        <v>1197831</v>
      </c>
      <c r="D407" s="7">
        <v>44464</v>
      </c>
      <c r="E407" s="6" t="s">
        <v>27</v>
      </c>
      <c r="F407" s="6" t="s">
        <v>28</v>
      </c>
      <c r="G407" s="6" t="s">
        <v>39</v>
      </c>
      <c r="H407" s="8" t="s">
        <v>21</v>
      </c>
      <c r="I407" s="9">
        <v>50</v>
      </c>
      <c r="J407" s="10">
        <v>525</v>
      </c>
      <c r="K407" s="11">
        <v>262500</v>
      </c>
      <c r="L407" s="11">
        <v>131250</v>
      </c>
      <c r="M407" s="12">
        <v>0.5</v>
      </c>
      <c r="N407" s="6" t="s">
        <v>24</v>
      </c>
      <c r="O407" s="26">
        <v>131250</v>
      </c>
    </row>
    <row r="408" spans="2:15" ht="14.25" customHeight="1" x14ac:dyDescent="0.3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c r="O408" s="26">
        <v>187687.5</v>
      </c>
    </row>
    <row r="409" spans="2:15" ht="14.25" customHeight="1" x14ac:dyDescent="0.3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c r="O409" s="26">
        <v>209250</v>
      </c>
    </row>
    <row r="410" spans="2:15" ht="14.25" customHeight="1" x14ac:dyDescent="0.3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c r="O410" s="26">
        <v>239250</v>
      </c>
    </row>
    <row r="411" spans="2:15" ht="14.25" customHeight="1" x14ac:dyDescent="0.3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c r="O411" s="26">
        <v>222750</v>
      </c>
    </row>
    <row r="412" spans="2:15" ht="14.25" customHeight="1" x14ac:dyDescent="0.3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c r="O412" s="26">
        <v>261000</v>
      </c>
    </row>
    <row r="413" spans="2:15" ht="14.25" customHeight="1" x14ac:dyDescent="0.35">
      <c r="B413" s="6" t="s">
        <v>26</v>
      </c>
      <c r="C413" s="6">
        <v>1197831</v>
      </c>
      <c r="D413" s="7">
        <v>44470</v>
      </c>
      <c r="E413" s="6" t="s">
        <v>27</v>
      </c>
      <c r="F413" s="6" t="s">
        <v>28</v>
      </c>
      <c r="G413" s="6" t="s">
        <v>39</v>
      </c>
      <c r="H413" s="8" t="s">
        <v>21</v>
      </c>
      <c r="I413" s="9">
        <v>60</v>
      </c>
      <c r="J413" s="10">
        <v>450</v>
      </c>
      <c r="K413" s="11">
        <v>270000</v>
      </c>
      <c r="L413" s="11">
        <v>135000</v>
      </c>
      <c r="M413" s="12">
        <v>0.5</v>
      </c>
      <c r="N413" s="6" t="s">
        <v>24</v>
      </c>
      <c r="O413" s="26">
        <v>135000</v>
      </c>
    </row>
    <row r="414" spans="2:15" ht="14.25" customHeight="1" x14ac:dyDescent="0.3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c r="O414" s="26">
        <v>160875</v>
      </c>
    </row>
    <row r="415" spans="2:15" ht="14.25" customHeight="1" x14ac:dyDescent="0.3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c r="O415" s="26">
        <v>151875</v>
      </c>
    </row>
    <row r="416" spans="2:15" ht="14.25" customHeight="1" x14ac:dyDescent="0.3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c r="O416" s="26">
        <v>150000</v>
      </c>
    </row>
    <row r="417" spans="2:15" ht="14.25" customHeight="1" x14ac:dyDescent="0.3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c r="O417" s="26">
        <v>150000</v>
      </c>
    </row>
    <row r="418" spans="2:15" ht="14.25" customHeight="1" x14ac:dyDescent="0.3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c r="O418" s="26">
        <v>155250</v>
      </c>
    </row>
    <row r="419" spans="2:15" ht="14.25" customHeight="1" x14ac:dyDescent="0.35">
      <c r="B419" s="6" t="s">
        <v>26</v>
      </c>
      <c r="C419" s="6">
        <v>1197831</v>
      </c>
      <c r="D419" s="7">
        <v>44476</v>
      </c>
      <c r="E419" s="6" t="s">
        <v>27</v>
      </c>
      <c r="F419" s="6" t="s">
        <v>28</v>
      </c>
      <c r="G419" s="6" t="s">
        <v>39</v>
      </c>
      <c r="H419" s="8" t="s">
        <v>21</v>
      </c>
      <c r="I419" s="9">
        <v>45</v>
      </c>
      <c r="J419" s="10">
        <v>425</v>
      </c>
      <c r="K419" s="11">
        <v>191250</v>
      </c>
      <c r="L419" s="11">
        <v>95625</v>
      </c>
      <c r="M419" s="12">
        <v>0.5</v>
      </c>
      <c r="N419" s="6" t="s">
        <v>24</v>
      </c>
      <c r="O419" s="26">
        <v>95625</v>
      </c>
    </row>
    <row r="420" spans="2:15" ht="14.25" customHeight="1" x14ac:dyDescent="0.35">
      <c r="B420" s="6" t="s">
        <v>26</v>
      </c>
      <c r="C420" s="6">
        <v>1197831</v>
      </c>
      <c r="D420" s="7">
        <v>44477</v>
      </c>
      <c r="E420" s="6" t="s">
        <v>27</v>
      </c>
      <c r="F420" s="6" t="s">
        <v>28</v>
      </c>
      <c r="G420" s="6" t="s">
        <v>39</v>
      </c>
      <c r="H420" s="8" t="s">
        <v>22</v>
      </c>
      <c r="I420" s="9">
        <v>40</v>
      </c>
      <c r="J420" s="10">
        <v>400</v>
      </c>
      <c r="K420" s="11">
        <v>160000</v>
      </c>
      <c r="L420" s="11">
        <v>56000</v>
      </c>
      <c r="M420" s="12">
        <v>0.35</v>
      </c>
      <c r="N420" s="6" t="s">
        <v>24</v>
      </c>
      <c r="O420" s="26">
        <v>104000</v>
      </c>
    </row>
    <row r="421" spans="2:15" ht="14.25" customHeight="1" x14ac:dyDescent="0.3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c r="O421" s="26">
        <v>129375</v>
      </c>
    </row>
    <row r="422" spans="2:15" ht="14.25" customHeight="1" x14ac:dyDescent="0.3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c r="O422" s="26">
        <v>174000</v>
      </c>
    </row>
    <row r="423" spans="2:15" ht="14.25" customHeight="1" x14ac:dyDescent="0.3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c r="O423" s="26">
        <v>174000</v>
      </c>
    </row>
    <row r="424" spans="2:15" ht="14.25" customHeight="1" x14ac:dyDescent="0.3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c r="O424" s="26">
        <v>253500</v>
      </c>
    </row>
    <row r="425" spans="2:15" ht="14.25" customHeight="1" x14ac:dyDescent="0.35">
      <c r="B425" s="6" t="s">
        <v>26</v>
      </c>
      <c r="C425" s="6">
        <v>1197831</v>
      </c>
      <c r="D425" s="7">
        <v>44482</v>
      </c>
      <c r="E425" s="6" t="s">
        <v>27</v>
      </c>
      <c r="F425" s="6" t="s">
        <v>28</v>
      </c>
      <c r="G425" s="6" t="s">
        <v>39</v>
      </c>
      <c r="H425" s="8" t="s">
        <v>21</v>
      </c>
      <c r="I425" s="9">
        <v>65</v>
      </c>
      <c r="J425" s="10">
        <v>500</v>
      </c>
      <c r="K425" s="11">
        <v>325000</v>
      </c>
      <c r="L425" s="11">
        <v>162500</v>
      </c>
      <c r="M425" s="12">
        <v>0.5</v>
      </c>
      <c r="N425" s="6" t="s">
        <v>24</v>
      </c>
      <c r="O425" s="26">
        <v>162500</v>
      </c>
    </row>
    <row r="426" spans="2:15" ht="14.25" customHeight="1" x14ac:dyDescent="0.35">
      <c r="B426" s="6" t="s">
        <v>26</v>
      </c>
      <c r="C426" s="6">
        <v>1197831</v>
      </c>
      <c r="D426" s="7">
        <v>44483</v>
      </c>
      <c r="E426" s="6" t="s">
        <v>27</v>
      </c>
      <c r="F426" s="6" t="s">
        <v>28</v>
      </c>
      <c r="G426" s="6" t="s">
        <v>39</v>
      </c>
      <c r="H426" s="8" t="s">
        <v>22</v>
      </c>
      <c r="I426" s="9">
        <v>60</v>
      </c>
      <c r="J426" s="10">
        <v>475</v>
      </c>
      <c r="K426" s="11">
        <v>285000</v>
      </c>
      <c r="L426" s="11">
        <v>99750</v>
      </c>
      <c r="M426" s="12">
        <v>0.35</v>
      </c>
      <c r="N426" s="6" t="s">
        <v>24</v>
      </c>
      <c r="O426" s="26">
        <v>185250</v>
      </c>
    </row>
    <row r="427" spans="2:15" ht="14.25" customHeight="1" x14ac:dyDescent="0.3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c r="O427" s="26">
        <v>212625</v>
      </c>
    </row>
    <row r="428" spans="2:15" ht="14.25" customHeight="1" x14ac:dyDescent="0.3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c r="O428" s="26">
        <v>297000</v>
      </c>
    </row>
    <row r="429" spans="2:15" ht="14.25" customHeight="1" x14ac:dyDescent="0.3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c r="O429" s="26">
        <v>297000</v>
      </c>
    </row>
    <row r="430" spans="2:15" ht="14.25" customHeight="1" x14ac:dyDescent="0.3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c r="O430" s="26">
        <v>282750</v>
      </c>
    </row>
    <row r="431" spans="2:15" ht="14.25" customHeight="1" x14ac:dyDescent="0.35">
      <c r="B431" s="6" t="s">
        <v>26</v>
      </c>
      <c r="C431" s="6">
        <v>1197831</v>
      </c>
      <c r="D431" s="7">
        <v>44488</v>
      </c>
      <c r="E431" s="6" t="s">
        <v>27</v>
      </c>
      <c r="F431" s="6" t="s">
        <v>28</v>
      </c>
      <c r="G431" s="6" t="s">
        <v>39</v>
      </c>
      <c r="H431" s="8" t="s">
        <v>21</v>
      </c>
      <c r="I431" s="9">
        <v>65</v>
      </c>
      <c r="J431" s="10">
        <v>575</v>
      </c>
      <c r="K431" s="11">
        <v>373750</v>
      </c>
      <c r="L431" s="11">
        <v>186875</v>
      </c>
      <c r="M431" s="12">
        <v>0.5</v>
      </c>
      <c r="N431" s="6" t="s">
        <v>24</v>
      </c>
      <c r="O431" s="26">
        <v>186875</v>
      </c>
    </row>
    <row r="432" spans="2:15" ht="14.25" customHeight="1" x14ac:dyDescent="0.35">
      <c r="B432" s="6" t="s">
        <v>26</v>
      </c>
      <c r="C432" s="6">
        <v>1197831</v>
      </c>
      <c r="D432" s="7">
        <v>44489</v>
      </c>
      <c r="E432" s="6" t="s">
        <v>27</v>
      </c>
      <c r="F432" s="6" t="s">
        <v>28</v>
      </c>
      <c r="G432" s="6" t="s">
        <v>39</v>
      </c>
      <c r="H432" s="8" t="s">
        <v>22</v>
      </c>
      <c r="I432" s="9">
        <v>60</v>
      </c>
      <c r="J432" s="10">
        <v>525</v>
      </c>
      <c r="K432" s="11">
        <v>315000</v>
      </c>
      <c r="L432" s="11">
        <v>110250</v>
      </c>
      <c r="M432" s="12">
        <v>0.35</v>
      </c>
      <c r="N432" s="6" t="s">
        <v>24</v>
      </c>
      <c r="O432" s="26">
        <v>204750</v>
      </c>
    </row>
    <row r="433" spans="2:15" ht="14.25" customHeight="1" x14ac:dyDescent="0.3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c r="O433" s="26">
        <v>244125</v>
      </c>
    </row>
    <row r="434" spans="2:15" ht="14.25" customHeight="1" x14ac:dyDescent="0.3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c r="O434" s="26">
        <v>86062.5</v>
      </c>
    </row>
    <row r="435" spans="2:15" ht="14.25" customHeight="1" x14ac:dyDescent="0.35">
      <c r="B435" s="6" t="s">
        <v>14</v>
      </c>
      <c r="C435" s="6">
        <v>1185732</v>
      </c>
      <c r="D435" s="7">
        <v>44492</v>
      </c>
      <c r="E435" s="6" t="s">
        <v>27</v>
      </c>
      <c r="F435" s="6" t="s">
        <v>28</v>
      </c>
      <c r="G435" s="6" t="s">
        <v>39</v>
      </c>
      <c r="H435" s="8" t="s">
        <v>19</v>
      </c>
      <c r="I435" s="9">
        <v>45</v>
      </c>
      <c r="J435" s="10">
        <v>225</v>
      </c>
      <c r="K435" s="11">
        <v>101250</v>
      </c>
      <c r="L435" s="11">
        <v>35437.5</v>
      </c>
      <c r="M435" s="12">
        <v>0.35</v>
      </c>
      <c r="N435" s="6" t="s">
        <v>24</v>
      </c>
      <c r="O435" s="26">
        <v>65812.5</v>
      </c>
    </row>
    <row r="436" spans="2:15" ht="14.25" customHeight="1" x14ac:dyDescent="0.3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c r="O436" s="26">
        <v>47250</v>
      </c>
    </row>
    <row r="437" spans="2:15" ht="14.25" customHeight="1" x14ac:dyDescent="0.3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c r="O437" s="26">
        <v>18000</v>
      </c>
    </row>
    <row r="438" spans="2:15" ht="14.25" customHeight="1" x14ac:dyDescent="0.3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c r="O438" s="26">
        <v>44687.5</v>
      </c>
    </row>
    <row r="439" spans="2:15" ht="14.25" customHeight="1" x14ac:dyDescent="0.35">
      <c r="B439" s="6" t="s">
        <v>14</v>
      </c>
      <c r="C439" s="6">
        <v>1185732</v>
      </c>
      <c r="D439" s="7">
        <v>44496</v>
      </c>
      <c r="E439" s="6" t="s">
        <v>15</v>
      </c>
      <c r="F439" s="6" t="s">
        <v>40</v>
      </c>
      <c r="G439" s="6" t="s">
        <v>41</v>
      </c>
      <c r="H439" s="8" t="s">
        <v>23</v>
      </c>
      <c r="I439" s="9">
        <v>45</v>
      </c>
      <c r="J439" s="10">
        <v>225</v>
      </c>
      <c r="K439" s="11">
        <v>101250</v>
      </c>
      <c r="L439" s="11">
        <v>30375</v>
      </c>
      <c r="M439" s="12">
        <v>0.3</v>
      </c>
      <c r="N439" s="6" t="s">
        <v>24</v>
      </c>
      <c r="O439" s="26">
        <v>70875</v>
      </c>
    </row>
    <row r="440" spans="2:15" ht="14.25" customHeight="1" x14ac:dyDescent="0.3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c r="O440" s="26">
        <v>96187.5</v>
      </c>
    </row>
    <row r="441" spans="2:15" ht="14.25" customHeight="1" x14ac:dyDescent="0.35">
      <c r="B441" s="6" t="s">
        <v>14</v>
      </c>
      <c r="C441" s="6">
        <v>1185732</v>
      </c>
      <c r="D441" s="7">
        <v>44498</v>
      </c>
      <c r="E441" s="6" t="s">
        <v>15</v>
      </c>
      <c r="F441" s="6" t="s">
        <v>40</v>
      </c>
      <c r="G441" s="6" t="s">
        <v>41</v>
      </c>
      <c r="H441" s="8" t="s">
        <v>19</v>
      </c>
      <c r="I441" s="9">
        <v>45</v>
      </c>
      <c r="J441" s="10">
        <v>125</v>
      </c>
      <c r="K441" s="11">
        <v>56250</v>
      </c>
      <c r="L441" s="11">
        <v>19687.5</v>
      </c>
      <c r="M441" s="12">
        <v>0.35</v>
      </c>
      <c r="N441" s="6" t="s">
        <v>24</v>
      </c>
      <c r="O441" s="26">
        <v>36562.5</v>
      </c>
    </row>
    <row r="442" spans="2:15" ht="14.25" customHeight="1" x14ac:dyDescent="0.3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c r="O442" s="26">
        <v>36750</v>
      </c>
    </row>
    <row r="443" spans="2:15" ht="14.25" customHeight="1" x14ac:dyDescent="0.3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c r="O443" s="26">
        <v>12000</v>
      </c>
    </row>
    <row r="444" spans="2:15" ht="14.25" customHeight="1" x14ac:dyDescent="0.3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c r="O444" s="26">
        <v>44687.5</v>
      </c>
    </row>
    <row r="445" spans="2:15" ht="14.25" customHeight="1" x14ac:dyDescent="0.35">
      <c r="B445" s="6" t="s">
        <v>14</v>
      </c>
      <c r="C445" s="6">
        <v>1185732</v>
      </c>
      <c r="D445" s="7">
        <v>44502</v>
      </c>
      <c r="E445" s="6" t="s">
        <v>15</v>
      </c>
      <c r="F445" s="6" t="s">
        <v>40</v>
      </c>
      <c r="G445" s="6" t="s">
        <v>41</v>
      </c>
      <c r="H445" s="8" t="s">
        <v>23</v>
      </c>
      <c r="I445" s="9">
        <v>45</v>
      </c>
      <c r="J445" s="10">
        <v>225</v>
      </c>
      <c r="K445" s="11">
        <v>101250</v>
      </c>
      <c r="L445" s="11">
        <v>30375</v>
      </c>
      <c r="M445" s="12">
        <v>0.3</v>
      </c>
      <c r="N445" s="6" t="s">
        <v>24</v>
      </c>
      <c r="O445" s="26">
        <v>70875</v>
      </c>
    </row>
    <row r="446" spans="2:15" ht="14.25" customHeight="1" x14ac:dyDescent="0.3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c r="O446" s="26">
        <v>100125</v>
      </c>
    </row>
    <row r="447" spans="2:15" ht="14.25" customHeight="1" x14ac:dyDescent="0.35">
      <c r="B447" s="6" t="s">
        <v>14</v>
      </c>
      <c r="C447" s="6">
        <v>1185732</v>
      </c>
      <c r="D447" s="7">
        <v>44504</v>
      </c>
      <c r="E447" s="6" t="s">
        <v>15</v>
      </c>
      <c r="F447" s="6" t="s">
        <v>40</v>
      </c>
      <c r="G447" s="6" t="s">
        <v>41</v>
      </c>
      <c r="H447" s="8" t="s">
        <v>19</v>
      </c>
      <c r="I447" s="9">
        <v>50</v>
      </c>
      <c r="J447" s="10">
        <v>150</v>
      </c>
      <c r="K447" s="11">
        <v>75000</v>
      </c>
      <c r="L447" s="11">
        <v>26250</v>
      </c>
      <c r="M447" s="12">
        <v>0.35</v>
      </c>
      <c r="N447" s="6" t="s">
        <v>24</v>
      </c>
      <c r="O447" s="26">
        <v>48750</v>
      </c>
    </row>
    <row r="448" spans="2:15" ht="14.25" customHeight="1" x14ac:dyDescent="0.3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c r="O448" s="26">
        <v>42000</v>
      </c>
    </row>
    <row r="449" spans="2:15" ht="14.25" customHeight="1" x14ac:dyDescent="0.3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c r="O449" s="26">
        <v>6750</v>
      </c>
    </row>
    <row r="450" spans="2:15" ht="14.25" customHeight="1" x14ac:dyDescent="0.35">
      <c r="B450" s="6" t="s">
        <v>14</v>
      </c>
      <c r="C450" s="6">
        <v>1185732</v>
      </c>
      <c r="D450" s="7">
        <v>44507</v>
      </c>
      <c r="E450" s="6" t="s">
        <v>15</v>
      </c>
      <c r="F450" s="6" t="s">
        <v>40</v>
      </c>
      <c r="G450" s="6" t="s">
        <v>41</v>
      </c>
      <c r="H450" s="8" t="s">
        <v>22</v>
      </c>
      <c r="I450" s="9">
        <v>60</v>
      </c>
      <c r="J450" s="10">
        <v>75</v>
      </c>
      <c r="K450" s="11">
        <v>45000</v>
      </c>
      <c r="L450" s="11">
        <v>13500</v>
      </c>
      <c r="M450" s="12">
        <v>0.3</v>
      </c>
      <c r="N450" s="6" t="s">
        <v>24</v>
      </c>
      <c r="O450" s="26">
        <v>31500</v>
      </c>
    </row>
    <row r="451" spans="2:15" ht="14.25" customHeight="1" x14ac:dyDescent="0.35">
      <c r="B451" s="6" t="s">
        <v>14</v>
      </c>
      <c r="C451" s="6">
        <v>1185732</v>
      </c>
      <c r="D451" s="7">
        <v>44508</v>
      </c>
      <c r="E451" s="6" t="s">
        <v>15</v>
      </c>
      <c r="F451" s="6" t="s">
        <v>40</v>
      </c>
      <c r="G451" s="6" t="s">
        <v>41</v>
      </c>
      <c r="H451" s="8" t="s">
        <v>23</v>
      </c>
      <c r="I451" s="9">
        <v>50</v>
      </c>
      <c r="J451" s="10">
        <v>175</v>
      </c>
      <c r="K451" s="11">
        <v>87500</v>
      </c>
      <c r="L451" s="11">
        <v>21875</v>
      </c>
      <c r="M451" s="12">
        <v>0.25</v>
      </c>
      <c r="N451" s="6" t="s">
        <v>24</v>
      </c>
      <c r="O451" s="26">
        <v>65625</v>
      </c>
    </row>
    <row r="452" spans="2:15" ht="14.25" customHeight="1" x14ac:dyDescent="0.35">
      <c r="B452" s="6" t="s">
        <v>14</v>
      </c>
      <c r="C452" s="6">
        <v>1185732</v>
      </c>
      <c r="D452" s="7">
        <v>44509</v>
      </c>
      <c r="E452" s="6" t="s">
        <v>15</v>
      </c>
      <c r="F452" s="6" t="s">
        <v>40</v>
      </c>
      <c r="G452" s="6" t="s">
        <v>41</v>
      </c>
      <c r="H452" s="8" t="s">
        <v>17</v>
      </c>
      <c r="I452" s="9">
        <v>50</v>
      </c>
      <c r="J452" s="10">
        <v>450</v>
      </c>
      <c r="K452" s="11">
        <v>225000</v>
      </c>
      <c r="L452" s="11">
        <v>112500</v>
      </c>
      <c r="M452" s="12">
        <v>0.5</v>
      </c>
      <c r="N452" s="6" t="s">
        <v>24</v>
      </c>
      <c r="O452" s="26">
        <v>112500</v>
      </c>
    </row>
    <row r="453" spans="2:15" ht="14.25" customHeight="1" x14ac:dyDescent="0.35">
      <c r="B453" s="6" t="s">
        <v>14</v>
      </c>
      <c r="C453" s="6">
        <v>1185732</v>
      </c>
      <c r="D453" s="7">
        <v>44510</v>
      </c>
      <c r="E453" s="6" t="s">
        <v>15</v>
      </c>
      <c r="F453" s="6" t="s">
        <v>40</v>
      </c>
      <c r="G453" s="6" t="s">
        <v>41</v>
      </c>
      <c r="H453" s="8" t="s">
        <v>19</v>
      </c>
      <c r="I453" s="9">
        <v>50</v>
      </c>
      <c r="J453" s="10">
        <v>150</v>
      </c>
      <c r="K453" s="11">
        <v>75000</v>
      </c>
      <c r="L453" s="11">
        <v>22500</v>
      </c>
      <c r="M453" s="12">
        <v>0.3</v>
      </c>
      <c r="N453" s="6" t="s">
        <v>24</v>
      </c>
      <c r="O453" s="26">
        <v>52500</v>
      </c>
    </row>
    <row r="454" spans="2:15" ht="14.25" customHeight="1" x14ac:dyDescent="0.35">
      <c r="B454" s="6" t="s">
        <v>14</v>
      </c>
      <c r="C454" s="6">
        <v>1185732</v>
      </c>
      <c r="D454" s="7">
        <v>44511</v>
      </c>
      <c r="E454" s="6" t="s">
        <v>15</v>
      </c>
      <c r="F454" s="6" t="s">
        <v>40</v>
      </c>
      <c r="G454" s="6" t="s">
        <v>41</v>
      </c>
      <c r="H454" s="8" t="s">
        <v>20</v>
      </c>
      <c r="I454" s="9">
        <v>40</v>
      </c>
      <c r="J454" s="10">
        <v>150</v>
      </c>
      <c r="K454" s="11">
        <v>60000</v>
      </c>
      <c r="L454" s="11">
        <v>21000</v>
      </c>
      <c r="M454" s="12">
        <v>0.35</v>
      </c>
      <c r="N454" s="6" t="s">
        <v>24</v>
      </c>
      <c r="O454" s="26">
        <v>39000</v>
      </c>
    </row>
    <row r="455" spans="2:15" ht="14.25" customHeight="1" x14ac:dyDescent="0.35">
      <c r="B455" s="6" t="s">
        <v>14</v>
      </c>
      <c r="C455" s="6">
        <v>1185732</v>
      </c>
      <c r="D455" s="7">
        <v>44512</v>
      </c>
      <c r="E455" s="6" t="s">
        <v>15</v>
      </c>
      <c r="F455" s="6" t="s">
        <v>40</v>
      </c>
      <c r="G455" s="6" t="s">
        <v>41</v>
      </c>
      <c r="H455" s="8" t="s">
        <v>21</v>
      </c>
      <c r="I455" s="9">
        <v>45</v>
      </c>
      <c r="J455" s="10">
        <v>75</v>
      </c>
      <c r="K455" s="11">
        <v>33750</v>
      </c>
      <c r="L455" s="11">
        <v>11812.5</v>
      </c>
      <c r="M455" s="12">
        <v>0.35</v>
      </c>
      <c r="N455" s="6" t="s">
        <v>24</v>
      </c>
      <c r="O455" s="26">
        <v>21937.5</v>
      </c>
    </row>
    <row r="456" spans="2:15" ht="14.25" customHeight="1" x14ac:dyDescent="0.35">
      <c r="B456" s="6" t="s">
        <v>14</v>
      </c>
      <c r="C456" s="6">
        <v>1185732</v>
      </c>
      <c r="D456" s="7">
        <v>44513</v>
      </c>
      <c r="E456" s="6" t="s">
        <v>15</v>
      </c>
      <c r="F456" s="6" t="s">
        <v>40</v>
      </c>
      <c r="G456" s="6" t="s">
        <v>41</v>
      </c>
      <c r="H456" s="8" t="s">
        <v>22</v>
      </c>
      <c r="I456" s="9">
        <v>60</v>
      </c>
      <c r="J456" s="10">
        <v>75</v>
      </c>
      <c r="K456" s="11">
        <v>45000</v>
      </c>
      <c r="L456" s="11">
        <v>13500</v>
      </c>
      <c r="M456" s="12">
        <v>0.3</v>
      </c>
      <c r="N456" s="6" t="s">
        <v>24</v>
      </c>
      <c r="O456" s="26">
        <v>31500</v>
      </c>
    </row>
    <row r="457" spans="2:15" ht="14.25" customHeight="1" x14ac:dyDescent="0.35">
      <c r="B457" s="6" t="s">
        <v>14</v>
      </c>
      <c r="C457" s="6">
        <v>1185732</v>
      </c>
      <c r="D457" s="7">
        <v>44514</v>
      </c>
      <c r="E457" s="6" t="s">
        <v>15</v>
      </c>
      <c r="F457" s="6" t="s">
        <v>40</v>
      </c>
      <c r="G457" s="6" t="s">
        <v>41</v>
      </c>
      <c r="H457" s="8" t="s">
        <v>23</v>
      </c>
      <c r="I457" s="9">
        <v>50</v>
      </c>
      <c r="J457" s="10">
        <v>200</v>
      </c>
      <c r="K457" s="11">
        <v>100000</v>
      </c>
      <c r="L457" s="11">
        <v>25000</v>
      </c>
      <c r="M457" s="12">
        <v>0.25</v>
      </c>
      <c r="N457" s="6" t="s">
        <v>24</v>
      </c>
      <c r="O457" s="26">
        <v>75000</v>
      </c>
    </row>
    <row r="458" spans="2:15" ht="14.25" customHeight="1" x14ac:dyDescent="0.35">
      <c r="B458" s="6" t="s">
        <v>14</v>
      </c>
      <c r="C458" s="6">
        <v>1185732</v>
      </c>
      <c r="D458" s="7">
        <v>44515</v>
      </c>
      <c r="E458" s="6" t="s">
        <v>15</v>
      </c>
      <c r="F458" s="6" t="s">
        <v>40</v>
      </c>
      <c r="G458" s="6" t="s">
        <v>41</v>
      </c>
      <c r="H458" s="8" t="s">
        <v>17</v>
      </c>
      <c r="I458" s="9">
        <v>60</v>
      </c>
      <c r="J458" s="10">
        <v>470</v>
      </c>
      <c r="K458" s="11">
        <v>282000</v>
      </c>
      <c r="L458" s="11">
        <v>141000</v>
      </c>
      <c r="M458" s="12">
        <v>0.5</v>
      </c>
      <c r="N458" s="6" t="s">
        <v>24</v>
      </c>
      <c r="O458" s="26">
        <v>141000</v>
      </c>
    </row>
    <row r="459" spans="2:15" ht="14.25" customHeight="1" x14ac:dyDescent="0.3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c r="O459" s="26">
        <v>73500</v>
      </c>
    </row>
    <row r="460" spans="2:15" ht="14.25" customHeight="1" x14ac:dyDescent="0.3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c r="O460" s="26">
        <v>53625</v>
      </c>
    </row>
    <row r="461" spans="2:15" ht="14.25" customHeight="1" x14ac:dyDescent="0.3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c r="O461" s="26">
        <v>35750</v>
      </c>
    </row>
    <row r="462" spans="2:15" ht="14.25" customHeight="1" x14ac:dyDescent="0.35">
      <c r="B462" s="6" t="s">
        <v>14</v>
      </c>
      <c r="C462" s="6">
        <v>1185732</v>
      </c>
      <c r="D462" s="7">
        <v>44519</v>
      </c>
      <c r="E462" s="6" t="s">
        <v>15</v>
      </c>
      <c r="F462" s="6" t="s">
        <v>40</v>
      </c>
      <c r="G462" s="6" t="s">
        <v>41</v>
      </c>
      <c r="H462" s="8" t="s">
        <v>22</v>
      </c>
      <c r="I462" s="9">
        <v>65</v>
      </c>
      <c r="J462" s="10">
        <v>125</v>
      </c>
      <c r="K462" s="11">
        <v>81250</v>
      </c>
      <c r="L462" s="11">
        <v>24375</v>
      </c>
      <c r="M462" s="12">
        <v>0.3</v>
      </c>
      <c r="N462" s="6" t="s">
        <v>24</v>
      </c>
      <c r="O462" s="26">
        <v>56875</v>
      </c>
    </row>
    <row r="463" spans="2:15" ht="14.25" customHeight="1" x14ac:dyDescent="0.35">
      <c r="B463" s="6" t="s">
        <v>14</v>
      </c>
      <c r="C463" s="6">
        <v>1185732</v>
      </c>
      <c r="D463" s="7">
        <v>44520</v>
      </c>
      <c r="E463" s="6" t="s">
        <v>15</v>
      </c>
      <c r="F463" s="6" t="s">
        <v>40</v>
      </c>
      <c r="G463" s="6" t="s">
        <v>41</v>
      </c>
      <c r="H463" s="8" t="s">
        <v>23</v>
      </c>
      <c r="I463" s="9">
        <v>70</v>
      </c>
      <c r="J463" s="10">
        <v>250</v>
      </c>
      <c r="K463" s="11">
        <v>175000</v>
      </c>
      <c r="L463" s="11">
        <v>52500</v>
      </c>
      <c r="M463" s="12">
        <v>0.3</v>
      </c>
      <c r="N463" s="6" t="s">
        <v>24</v>
      </c>
      <c r="O463" s="26">
        <v>122500</v>
      </c>
    </row>
    <row r="464" spans="2:15" ht="14.25" customHeight="1" x14ac:dyDescent="0.3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c r="O464" s="26">
        <v>146250</v>
      </c>
    </row>
    <row r="465" spans="2:15" ht="14.25" customHeight="1" x14ac:dyDescent="0.3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c r="O465" s="26">
        <v>97500</v>
      </c>
    </row>
    <row r="466" spans="2:15" ht="14.25" customHeight="1" x14ac:dyDescent="0.3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c r="O466" s="26">
        <v>57750</v>
      </c>
    </row>
    <row r="467" spans="2:15" ht="14.25" customHeight="1" x14ac:dyDescent="0.3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c r="O467" s="26">
        <v>49500</v>
      </c>
    </row>
    <row r="468" spans="2:15" ht="14.25" customHeight="1" x14ac:dyDescent="0.35">
      <c r="B468" s="6" t="s">
        <v>14</v>
      </c>
      <c r="C468" s="6">
        <v>1185732</v>
      </c>
      <c r="D468" s="7">
        <v>44525</v>
      </c>
      <c r="E468" s="6" t="s">
        <v>15</v>
      </c>
      <c r="F468" s="6" t="s">
        <v>40</v>
      </c>
      <c r="G468" s="6" t="s">
        <v>41</v>
      </c>
      <c r="H468" s="8" t="s">
        <v>22</v>
      </c>
      <c r="I468" s="9">
        <v>65</v>
      </c>
      <c r="J468" s="10">
        <v>150</v>
      </c>
      <c r="K468" s="11">
        <v>97500</v>
      </c>
      <c r="L468" s="11">
        <v>34125</v>
      </c>
      <c r="M468" s="12">
        <v>0.35</v>
      </c>
      <c r="N468" s="6" t="s">
        <v>24</v>
      </c>
      <c r="O468" s="26">
        <v>63375</v>
      </c>
    </row>
    <row r="469" spans="2:15" ht="14.25" customHeight="1" x14ac:dyDescent="0.35">
      <c r="B469" s="6" t="s">
        <v>14</v>
      </c>
      <c r="C469" s="6">
        <v>1185732</v>
      </c>
      <c r="D469" s="7">
        <v>44526</v>
      </c>
      <c r="E469" s="6" t="s">
        <v>15</v>
      </c>
      <c r="F469" s="6" t="s">
        <v>40</v>
      </c>
      <c r="G469" s="6" t="s">
        <v>41</v>
      </c>
      <c r="H469" s="8" t="s">
        <v>23</v>
      </c>
      <c r="I469" s="9">
        <v>70</v>
      </c>
      <c r="J469" s="10">
        <v>300</v>
      </c>
      <c r="K469" s="11">
        <v>210000</v>
      </c>
      <c r="L469" s="11">
        <v>63000</v>
      </c>
      <c r="M469" s="12">
        <v>0.3</v>
      </c>
      <c r="N469" s="6" t="s">
        <v>24</v>
      </c>
      <c r="O469" s="26">
        <v>147000</v>
      </c>
    </row>
    <row r="470" spans="2:15" ht="14.25" customHeight="1" x14ac:dyDescent="0.3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c r="O470" s="26">
        <v>146250</v>
      </c>
    </row>
    <row r="471" spans="2:15" ht="14.25" customHeight="1" x14ac:dyDescent="0.3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c r="O471" s="26">
        <v>117000</v>
      </c>
    </row>
    <row r="472" spans="2:15" ht="14.25" customHeight="1" x14ac:dyDescent="0.3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c r="O472" s="26">
        <v>74250</v>
      </c>
    </row>
    <row r="473" spans="2:15" ht="14.25" customHeight="1" x14ac:dyDescent="0.3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c r="O473" s="26">
        <v>57750</v>
      </c>
    </row>
    <row r="474" spans="2:15" ht="14.25" customHeight="1" x14ac:dyDescent="0.35">
      <c r="B474" s="6" t="s">
        <v>14</v>
      </c>
      <c r="C474" s="6">
        <v>1185732</v>
      </c>
      <c r="D474" s="7">
        <v>44531</v>
      </c>
      <c r="E474" s="6" t="s">
        <v>15</v>
      </c>
      <c r="F474" s="6" t="s">
        <v>40</v>
      </c>
      <c r="G474" s="6" t="s">
        <v>41</v>
      </c>
      <c r="H474" s="8" t="s">
        <v>22</v>
      </c>
      <c r="I474" s="9">
        <v>65</v>
      </c>
      <c r="J474" s="10">
        <v>200</v>
      </c>
      <c r="K474" s="11">
        <v>130000</v>
      </c>
      <c r="L474" s="11">
        <v>45500</v>
      </c>
      <c r="M474" s="12">
        <v>0.35</v>
      </c>
      <c r="N474" s="6" t="s">
        <v>24</v>
      </c>
      <c r="O474" s="26">
        <v>84500</v>
      </c>
    </row>
    <row r="475" spans="2:15" ht="14.25" customHeight="1" x14ac:dyDescent="0.35">
      <c r="B475" s="6" t="s">
        <v>14</v>
      </c>
      <c r="C475" s="6">
        <v>1185732</v>
      </c>
      <c r="D475" s="7">
        <v>44532</v>
      </c>
      <c r="E475" s="6" t="s">
        <v>15</v>
      </c>
      <c r="F475" s="6" t="s">
        <v>40</v>
      </c>
      <c r="G475" s="6" t="s">
        <v>41</v>
      </c>
      <c r="H475" s="8" t="s">
        <v>23</v>
      </c>
      <c r="I475" s="9">
        <v>70</v>
      </c>
      <c r="J475" s="10">
        <v>375</v>
      </c>
      <c r="K475" s="11">
        <v>262500</v>
      </c>
      <c r="L475" s="11">
        <v>78750</v>
      </c>
      <c r="M475" s="12">
        <v>0.3</v>
      </c>
      <c r="N475" s="6" t="s">
        <v>24</v>
      </c>
      <c r="O475" s="26">
        <v>183750</v>
      </c>
    </row>
    <row r="476" spans="2:15" ht="14.25" customHeight="1" x14ac:dyDescent="0.3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c r="O476" s="26">
        <v>153562.5</v>
      </c>
    </row>
    <row r="477" spans="2:15" ht="14.25" customHeight="1" x14ac:dyDescent="0.3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c r="O477" s="26">
        <v>117000</v>
      </c>
    </row>
    <row r="478" spans="2:15" ht="14.25" customHeight="1" x14ac:dyDescent="0.3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c r="O478" s="26">
        <v>74250</v>
      </c>
    </row>
    <row r="479" spans="2:15" ht="14.25" customHeight="1" x14ac:dyDescent="0.3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c r="O479" s="26">
        <v>66000</v>
      </c>
    </row>
    <row r="480" spans="2:15" ht="14.25" customHeight="1" x14ac:dyDescent="0.35">
      <c r="B480" s="6" t="s">
        <v>14</v>
      </c>
      <c r="C480" s="6">
        <v>1185732</v>
      </c>
      <c r="D480" s="7">
        <v>44537</v>
      </c>
      <c r="E480" s="6" t="s">
        <v>15</v>
      </c>
      <c r="F480" s="6" t="s">
        <v>40</v>
      </c>
      <c r="G480" s="6" t="s">
        <v>41</v>
      </c>
      <c r="H480" s="8" t="s">
        <v>22</v>
      </c>
      <c r="I480" s="9">
        <v>65</v>
      </c>
      <c r="J480" s="10">
        <v>175</v>
      </c>
      <c r="K480" s="11">
        <v>113750</v>
      </c>
      <c r="L480" s="11">
        <v>39812.5</v>
      </c>
      <c r="M480" s="12">
        <v>0.35</v>
      </c>
      <c r="N480" s="6" t="s">
        <v>24</v>
      </c>
      <c r="O480" s="26">
        <v>73937.5</v>
      </c>
    </row>
    <row r="481" spans="2:15" ht="14.25" customHeight="1" x14ac:dyDescent="0.35">
      <c r="B481" s="6" t="s">
        <v>14</v>
      </c>
      <c r="C481" s="6">
        <v>1185732</v>
      </c>
      <c r="D481" s="7">
        <v>44538</v>
      </c>
      <c r="E481" s="6" t="s">
        <v>15</v>
      </c>
      <c r="F481" s="6" t="s">
        <v>40</v>
      </c>
      <c r="G481" s="6" t="s">
        <v>41</v>
      </c>
      <c r="H481" s="8" t="s">
        <v>23</v>
      </c>
      <c r="I481" s="9">
        <v>70</v>
      </c>
      <c r="J481" s="10">
        <v>350</v>
      </c>
      <c r="K481" s="11">
        <v>245000</v>
      </c>
      <c r="L481" s="11">
        <v>73500</v>
      </c>
      <c r="M481" s="12">
        <v>0.3</v>
      </c>
      <c r="N481" s="6" t="s">
        <v>24</v>
      </c>
      <c r="O481" s="26">
        <v>171500</v>
      </c>
    </row>
    <row r="482" spans="2:15" ht="14.25" customHeight="1" x14ac:dyDescent="0.35">
      <c r="B482" s="6" t="s">
        <v>14</v>
      </c>
      <c r="C482" s="6">
        <v>1185732</v>
      </c>
      <c r="D482" s="7">
        <v>44539</v>
      </c>
      <c r="E482" s="6" t="s">
        <v>15</v>
      </c>
      <c r="F482" s="6" t="s">
        <v>40</v>
      </c>
      <c r="G482" s="6" t="s">
        <v>41</v>
      </c>
      <c r="H482" s="8" t="s">
        <v>17</v>
      </c>
      <c r="I482" s="9">
        <v>65</v>
      </c>
      <c r="J482" s="10">
        <v>475</v>
      </c>
      <c r="K482" s="11">
        <v>308750</v>
      </c>
      <c r="L482" s="11">
        <v>154375</v>
      </c>
      <c r="M482" s="12">
        <v>0.5</v>
      </c>
      <c r="N482" s="6" t="s">
        <v>24</v>
      </c>
      <c r="O482" s="26">
        <v>154375</v>
      </c>
    </row>
    <row r="483" spans="2:15" ht="14.25" customHeight="1" x14ac:dyDescent="0.35">
      <c r="B483" s="6" t="s">
        <v>14</v>
      </c>
      <c r="C483" s="6">
        <v>1185732</v>
      </c>
      <c r="D483" s="7">
        <v>44540</v>
      </c>
      <c r="E483" s="6" t="s">
        <v>15</v>
      </c>
      <c r="F483" s="6" t="s">
        <v>40</v>
      </c>
      <c r="G483" s="6" t="s">
        <v>41</v>
      </c>
      <c r="H483" s="8" t="s">
        <v>19</v>
      </c>
      <c r="I483" s="9">
        <v>50</v>
      </c>
      <c r="J483" s="10">
        <v>275</v>
      </c>
      <c r="K483" s="11">
        <v>137500</v>
      </c>
      <c r="L483" s="11">
        <v>41250</v>
      </c>
      <c r="M483" s="12">
        <v>0.3</v>
      </c>
      <c r="N483" s="6" t="s">
        <v>24</v>
      </c>
      <c r="O483" s="26">
        <v>96250</v>
      </c>
    </row>
    <row r="484" spans="2:15" ht="14.25" customHeight="1" x14ac:dyDescent="0.3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c r="O484" s="26">
        <v>58500</v>
      </c>
    </row>
    <row r="485" spans="2:15" ht="14.25" customHeight="1" x14ac:dyDescent="0.35">
      <c r="B485" s="6" t="s">
        <v>14</v>
      </c>
      <c r="C485" s="6">
        <v>1185732</v>
      </c>
      <c r="D485" s="7">
        <v>44542</v>
      </c>
      <c r="E485" s="6" t="s">
        <v>15</v>
      </c>
      <c r="F485" s="6" t="s">
        <v>40</v>
      </c>
      <c r="G485" s="6" t="s">
        <v>41</v>
      </c>
      <c r="H485" s="8" t="s">
        <v>21</v>
      </c>
      <c r="I485" s="9">
        <v>45</v>
      </c>
      <c r="J485" s="10">
        <v>175</v>
      </c>
      <c r="K485" s="11">
        <v>78750</v>
      </c>
      <c r="L485" s="11">
        <v>27562.5</v>
      </c>
      <c r="M485" s="12">
        <v>0.35</v>
      </c>
      <c r="N485" s="6" t="s">
        <v>24</v>
      </c>
      <c r="O485" s="26">
        <v>51187.5</v>
      </c>
    </row>
    <row r="486" spans="2:15" ht="14.25" customHeight="1" x14ac:dyDescent="0.3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c r="O486" s="26">
        <v>48125</v>
      </c>
    </row>
    <row r="487" spans="2:15" ht="14.25" customHeight="1" x14ac:dyDescent="0.35">
      <c r="B487" s="6" t="s">
        <v>14</v>
      </c>
      <c r="C487" s="6">
        <v>1185732</v>
      </c>
      <c r="D487" s="7">
        <v>44544</v>
      </c>
      <c r="E487" s="6" t="s">
        <v>15</v>
      </c>
      <c r="F487" s="6" t="s">
        <v>40</v>
      </c>
      <c r="G487" s="6" t="s">
        <v>41</v>
      </c>
      <c r="H487" s="8" t="s">
        <v>23</v>
      </c>
      <c r="I487" s="9">
        <v>60</v>
      </c>
      <c r="J487" s="10">
        <v>225</v>
      </c>
      <c r="K487" s="11">
        <v>135000</v>
      </c>
      <c r="L487" s="11">
        <v>33750</v>
      </c>
      <c r="M487" s="12">
        <v>0.25</v>
      </c>
      <c r="N487" s="6" t="s">
        <v>24</v>
      </c>
      <c r="O487" s="26">
        <v>101250</v>
      </c>
    </row>
    <row r="488" spans="2:15" ht="14.25" customHeight="1" x14ac:dyDescent="0.35">
      <c r="B488" s="6" t="s">
        <v>14</v>
      </c>
      <c r="C488" s="6">
        <v>1185732</v>
      </c>
      <c r="D488" s="7">
        <v>44545</v>
      </c>
      <c r="E488" s="6" t="s">
        <v>15</v>
      </c>
      <c r="F488" s="6" t="s">
        <v>40</v>
      </c>
      <c r="G488" s="6" t="s">
        <v>41</v>
      </c>
      <c r="H488" s="8" t="s">
        <v>17</v>
      </c>
      <c r="I488" s="9">
        <v>60</v>
      </c>
      <c r="J488" s="10">
        <v>400</v>
      </c>
      <c r="K488" s="11">
        <v>240000</v>
      </c>
      <c r="L488" s="11">
        <v>120000</v>
      </c>
      <c r="M488" s="12">
        <v>0.5</v>
      </c>
      <c r="N488" s="6" t="s">
        <v>24</v>
      </c>
      <c r="O488" s="26">
        <v>120000</v>
      </c>
    </row>
    <row r="489" spans="2:15" ht="14.25" customHeight="1" x14ac:dyDescent="0.35">
      <c r="B489" s="6" t="s">
        <v>14</v>
      </c>
      <c r="C489" s="6">
        <v>1185732</v>
      </c>
      <c r="D489" s="7">
        <v>44546</v>
      </c>
      <c r="E489" s="6" t="s">
        <v>15</v>
      </c>
      <c r="F489" s="6" t="s">
        <v>40</v>
      </c>
      <c r="G489" s="6" t="s">
        <v>41</v>
      </c>
      <c r="H489" s="8" t="s">
        <v>19</v>
      </c>
      <c r="I489" s="9">
        <v>50</v>
      </c>
      <c r="J489" s="10">
        <v>225</v>
      </c>
      <c r="K489" s="11">
        <v>112500</v>
      </c>
      <c r="L489" s="11">
        <v>33750</v>
      </c>
      <c r="M489" s="12">
        <v>0.3</v>
      </c>
      <c r="N489" s="6" t="s">
        <v>24</v>
      </c>
      <c r="O489" s="26">
        <v>78750</v>
      </c>
    </row>
    <row r="490" spans="2:15" ht="14.25" customHeight="1" x14ac:dyDescent="0.35">
      <c r="B490" s="6" t="s">
        <v>14</v>
      </c>
      <c r="C490" s="6">
        <v>1185732</v>
      </c>
      <c r="D490" s="7">
        <v>44547</v>
      </c>
      <c r="E490" s="6" t="s">
        <v>15</v>
      </c>
      <c r="F490" s="6" t="s">
        <v>40</v>
      </c>
      <c r="G490" s="6" t="s">
        <v>41</v>
      </c>
      <c r="H490" s="8" t="s">
        <v>20</v>
      </c>
      <c r="I490" s="9">
        <v>50</v>
      </c>
      <c r="J490" s="10">
        <v>125</v>
      </c>
      <c r="K490" s="11">
        <v>62500</v>
      </c>
      <c r="L490" s="11">
        <v>21875</v>
      </c>
      <c r="M490" s="12">
        <v>0.35</v>
      </c>
      <c r="N490" s="6" t="s">
        <v>24</v>
      </c>
      <c r="O490" s="26">
        <v>40625</v>
      </c>
    </row>
    <row r="491" spans="2:15" ht="14.25" customHeight="1" x14ac:dyDescent="0.35">
      <c r="B491" s="6" t="s">
        <v>14</v>
      </c>
      <c r="C491" s="6">
        <v>1185732</v>
      </c>
      <c r="D491" s="7">
        <v>44548</v>
      </c>
      <c r="E491" s="6" t="s">
        <v>15</v>
      </c>
      <c r="F491" s="6" t="s">
        <v>40</v>
      </c>
      <c r="G491" s="6" t="s">
        <v>41</v>
      </c>
      <c r="H491" s="8" t="s">
        <v>21</v>
      </c>
      <c r="I491" s="9">
        <v>50</v>
      </c>
      <c r="J491" s="10">
        <v>100</v>
      </c>
      <c r="K491" s="11">
        <v>50000</v>
      </c>
      <c r="L491" s="11">
        <v>17500</v>
      </c>
      <c r="M491" s="12">
        <v>0.35</v>
      </c>
      <c r="N491" s="6" t="s">
        <v>24</v>
      </c>
      <c r="O491" s="26">
        <v>32500</v>
      </c>
    </row>
    <row r="492" spans="2:15" ht="14.25" customHeight="1" x14ac:dyDescent="0.35">
      <c r="B492" s="6" t="s">
        <v>14</v>
      </c>
      <c r="C492" s="6">
        <v>1185732</v>
      </c>
      <c r="D492" s="7">
        <v>44549</v>
      </c>
      <c r="E492" s="6" t="s">
        <v>15</v>
      </c>
      <c r="F492" s="6" t="s">
        <v>40</v>
      </c>
      <c r="G492" s="6" t="s">
        <v>41</v>
      </c>
      <c r="H492" s="8" t="s">
        <v>22</v>
      </c>
      <c r="I492" s="9">
        <v>60</v>
      </c>
      <c r="J492" s="10">
        <v>100</v>
      </c>
      <c r="K492" s="11">
        <v>60000</v>
      </c>
      <c r="L492" s="11">
        <v>18000</v>
      </c>
      <c r="M492" s="12">
        <v>0.3</v>
      </c>
      <c r="N492" s="6" t="s">
        <v>24</v>
      </c>
      <c r="O492" s="26">
        <v>42000</v>
      </c>
    </row>
    <row r="493" spans="2:15" ht="14.25" customHeight="1" x14ac:dyDescent="0.3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c r="O493" s="26">
        <v>109687.5</v>
      </c>
    </row>
    <row r="494" spans="2:15" ht="14.25" customHeight="1" x14ac:dyDescent="0.3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c r="O494" s="26">
        <v>118125</v>
      </c>
    </row>
    <row r="495" spans="2:15" ht="14.25" customHeight="1" x14ac:dyDescent="0.3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c r="O495" s="26">
        <v>78000</v>
      </c>
    </row>
    <row r="496" spans="2:15" ht="14.25" customHeight="1" x14ac:dyDescent="0.3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c r="O496" s="26">
        <v>70200</v>
      </c>
    </row>
    <row r="497" spans="2:15" ht="14.25" customHeight="1" x14ac:dyDescent="0.3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c r="O497" s="26">
        <v>63000</v>
      </c>
    </row>
    <row r="498" spans="2:15" ht="14.25" customHeight="1" x14ac:dyDescent="0.35">
      <c r="B498" s="6" t="s">
        <v>14</v>
      </c>
      <c r="C498" s="6">
        <v>1185732</v>
      </c>
      <c r="D498" s="7">
        <v>44555</v>
      </c>
      <c r="E498" s="6" t="s">
        <v>15</v>
      </c>
      <c r="F498" s="6" t="s">
        <v>40</v>
      </c>
      <c r="G498" s="6" t="s">
        <v>41</v>
      </c>
      <c r="H498" s="8" t="s">
        <v>22</v>
      </c>
      <c r="I498" s="9">
        <v>70</v>
      </c>
      <c r="J498" s="10">
        <v>150</v>
      </c>
      <c r="K498" s="11">
        <v>105000</v>
      </c>
      <c r="L498" s="11">
        <v>36750</v>
      </c>
      <c r="M498" s="12">
        <v>0.35</v>
      </c>
      <c r="N498" s="6" t="s">
        <v>24</v>
      </c>
      <c r="O498" s="26">
        <v>68250</v>
      </c>
    </row>
    <row r="499" spans="2:15" ht="14.25" customHeight="1" x14ac:dyDescent="0.35">
      <c r="B499" s="6" t="s">
        <v>14</v>
      </c>
      <c r="C499" s="6">
        <v>1185732</v>
      </c>
      <c r="D499" s="7">
        <v>44556</v>
      </c>
      <c r="E499" s="6" t="s">
        <v>15</v>
      </c>
      <c r="F499" s="6" t="s">
        <v>40</v>
      </c>
      <c r="G499" s="6" t="s">
        <v>41</v>
      </c>
      <c r="H499" s="8" t="s">
        <v>23</v>
      </c>
      <c r="I499" s="9">
        <v>75</v>
      </c>
      <c r="J499" s="10">
        <v>250</v>
      </c>
      <c r="K499" s="11">
        <v>187500</v>
      </c>
      <c r="L499" s="11">
        <v>56250</v>
      </c>
      <c r="M499" s="12">
        <v>0.3</v>
      </c>
      <c r="N499" s="6" t="s">
        <v>24</v>
      </c>
      <c r="O499" s="26">
        <v>131250</v>
      </c>
    </row>
    <row r="500" spans="2:15" ht="14.25" customHeight="1" x14ac:dyDescent="0.3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c r="O500" s="26">
        <v>149625</v>
      </c>
    </row>
    <row r="501" spans="2:15" ht="14.25" customHeight="1" x14ac:dyDescent="0.3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c r="O501" s="26">
        <v>107250</v>
      </c>
    </row>
    <row r="502" spans="2:15" ht="14.25" customHeight="1" x14ac:dyDescent="0.3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c r="O502" s="26">
        <v>81000</v>
      </c>
    </row>
    <row r="503" spans="2:15" ht="14.25" customHeight="1" x14ac:dyDescent="0.3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c r="O503" s="26">
        <v>63000</v>
      </c>
    </row>
    <row r="504" spans="2:15" ht="14.25" customHeight="1" x14ac:dyDescent="0.35">
      <c r="B504" s="6" t="s">
        <v>14</v>
      </c>
      <c r="C504" s="6">
        <v>1185732</v>
      </c>
      <c r="D504" s="7">
        <v>44561</v>
      </c>
      <c r="E504" s="6" t="s">
        <v>15</v>
      </c>
      <c r="F504" s="6" t="s">
        <v>40</v>
      </c>
      <c r="G504" s="6" t="s">
        <v>41</v>
      </c>
      <c r="H504" s="8" t="s">
        <v>22</v>
      </c>
      <c r="I504" s="9">
        <v>70</v>
      </c>
      <c r="J504" s="10">
        <v>175</v>
      </c>
      <c r="K504" s="11">
        <v>122500</v>
      </c>
      <c r="L504" s="11">
        <v>42875</v>
      </c>
      <c r="M504" s="12">
        <v>0.35</v>
      </c>
      <c r="N504" s="6" t="s">
        <v>24</v>
      </c>
      <c r="O504" s="26">
        <v>79625</v>
      </c>
    </row>
    <row r="505" spans="2:15" ht="14.25" customHeight="1" x14ac:dyDescent="0.35">
      <c r="B505" s="6" t="s">
        <v>14</v>
      </c>
      <c r="C505" s="6">
        <v>1185732</v>
      </c>
      <c r="D505" s="7">
        <v>43831</v>
      </c>
      <c r="E505" s="6" t="s">
        <v>15</v>
      </c>
      <c r="F505" s="6" t="s">
        <v>40</v>
      </c>
      <c r="G505" s="6" t="s">
        <v>41</v>
      </c>
      <c r="H505" s="8" t="s">
        <v>23</v>
      </c>
      <c r="I505" s="9">
        <v>75</v>
      </c>
      <c r="J505" s="10">
        <v>275</v>
      </c>
      <c r="K505" s="11">
        <v>206250</v>
      </c>
      <c r="L505" s="11">
        <v>61875</v>
      </c>
      <c r="M505" s="12">
        <v>0.3</v>
      </c>
      <c r="N505" s="6" t="s">
        <v>24</v>
      </c>
      <c r="O505" s="26">
        <v>144375</v>
      </c>
    </row>
    <row r="506" spans="2:15" ht="14.25" customHeight="1" x14ac:dyDescent="0.35">
      <c r="B506" s="6" t="s">
        <v>30</v>
      </c>
      <c r="C506" s="6">
        <v>1128299</v>
      </c>
      <c r="D506" s="7">
        <v>43832</v>
      </c>
      <c r="E506" s="6" t="s">
        <v>15</v>
      </c>
      <c r="F506" s="6" t="s">
        <v>40</v>
      </c>
      <c r="G506" s="6" t="s">
        <v>41</v>
      </c>
      <c r="H506" s="8" t="s">
        <v>17</v>
      </c>
      <c r="I506" s="9">
        <v>35</v>
      </c>
      <c r="J506" s="10">
        <v>450</v>
      </c>
      <c r="K506" s="11">
        <v>157500</v>
      </c>
      <c r="L506" s="11">
        <v>63000</v>
      </c>
      <c r="M506" s="12">
        <v>0.4</v>
      </c>
      <c r="N506" s="6" t="s">
        <v>24</v>
      </c>
      <c r="O506" s="26">
        <v>94500</v>
      </c>
    </row>
    <row r="507" spans="2:15" ht="14.25" customHeight="1" x14ac:dyDescent="0.35">
      <c r="B507" s="6" t="s">
        <v>30</v>
      </c>
      <c r="C507" s="6">
        <v>1128299</v>
      </c>
      <c r="D507" s="7">
        <v>43833</v>
      </c>
      <c r="E507" s="6" t="s">
        <v>15</v>
      </c>
      <c r="F507" s="6" t="s">
        <v>40</v>
      </c>
      <c r="G507" s="6" t="s">
        <v>41</v>
      </c>
      <c r="H507" s="8" t="s">
        <v>19</v>
      </c>
      <c r="I507" s="9">
        <v>45</v>
      </c>
      <c r="J507" s="10">
        <v>450</v>
      </c>
      <c r="K507" s="11">
        <v>202500</v>
      </c>
      <c r="L507" s="11">
        <v>50625</v>
      </c>
      <c r="M507" s="12">
        <v>0.25</v>
      </c>
      <c r="N507" s="6" t="s">
        <v>24</v>
      </c>
      <c r="O507" s="26">
        <v>151875</v>
      </c>
    </row>
    <row r="508" spans="2:15" ht="14.25" customHeight="1" x14ac:dyDescent="0.35">
      <c r="B508" s="6" t="s">
        <v>30</v>
      </c>
      <c r="C508" s="6">
        <v>1128299</v>
      </c>
      <c r="D508" s="7">
        <v>43834</v>
      </c>
      <c r="E508" s="6" t="s">
        <v>15</v>
      </c>
      <c r="F508" s="6" t="s">
        <v>40</v>
      </c>
      <c r="G508" s="6" t="s">
        <v>41</v>
      </c>
      <c r="H508" s="8" t="s">
        <v>20</v>
      </c>
      <c r="I508" s="9">
        <v>45</v>
      </c>
      <c r="J508" s="10">
        <v>450</v>
      </c>
      <c r="K508" s="11">
        <v>202500</v>
      </c>
      <c r="L508" s="11">
        <v>81000</v>
      </c>
      <c r="M508" s="12">
        <v>0.4</v>
      </c>
      <c r="N508" s="6" t="s">
        <v>24</v>
      </c>
      <c r="O508" s="26">
        <v>121500</v>
      </c>
    </row>
    <row r="509" spans="2:15" ht="14.25" customHeight="1" x14ac:dyDescent="0.35">
      <c r="B509" s="6" t="s">
        <v>30</v>
      </c>
      <c r="C509" s="6">
        <v>1128299</v>
      </c>
      <c r="D509" s="7">
        <v>43835</v>
      </c>
      <c r="E509" s="6" t="s">
        <v>15</v>
      </c>
      <c r="F509" s="6" t="s">
        <v>40</v>
      </c>
      <c r="G509" s="6" t="s">
        <v>41</v>
      </c>
      <c r="H509" s="8" t="s">
        <v>21</v>
      </c>
      <c r="I509" s="9">
        <v>45</v>
      </c>
      <c r="J509" s="10">
        <v>300</v>
      </c>
      <c r="K509" s="11">
        <v>135000</v>
      </c>
      <c r="L509" s="11">
        <v>47250</v>
      </c>
      <c r="M509" s="12">
        <v>0.35</v>
      </c>
      <c r="N509" s="6" t="s">
        <v>24</v>
      </c>
      <c r="O509" s="26">
        <v>87750</v>
      </c>
    </row>
    <row r="510" spans="2:15" ht="14.25" customHeight="1" x14ac:dyDescent="0.3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c r="O510" s="26">
        <v>56250</v>
      </c>
    </row>
    <row r="511" spans="2:15" ht="14.25" customHeight="1" x14ac:dyDescent="0.35">
      <c r="B511" s="6" t="s">
        <v>30</v>
      </c>
      <c r="C511" s="6">
        <v>1128299</v>
      </c>
      <c r="D511" s="7">
        <v>43837</v>
      </c>
      <c r="E511" s="6" t="s">
        <v>31</v>
      </c>
      <c r="F511" s="6" t="s">
        <v>42</v>
      </c>
      <c r="G511" s="6" t="s">
        <v>43</v>
      </c>
      <c r="H511" s="8" t="s">
        <v>23</v>
      </c>
      <c r="I511" s="9">
        <v>45</v>
      </c>
      <c r="J511" s="10">
        <v>475</v>
      </c>
      <c r="K511" s="11">
        <v>213750</v>
      </c>
      <c r="L511" s="11">
        <v>42750</v>
      </c>
      <c r="M511" s="12">
        <v>0.2</v>
      </c>
      <c r="N511" s="6" t="s">
        <v>24</v>
      </c>
      <c r="O511" s="26">
        <v>171000</v>
      </c>
    </row>
    <row r="512" spans="2:15" ht="14.25" customHeight="1" x14ac:dyDescent="0.35">
      <c r="B512" s="6" t="s">
        <v>30</v>
      </c>
      <c r="C512" s="6">
        <v>1128299</v>
      </c>
      <c r="D512" s="7">
        <v>43838</v>
      </c>
      <c r="E512" s="6" t="s">
        <v>31</v>
      </c>
      <c r="F512" s="6" t="s">
        <v>42</v>
      </c>
      <c r="G512" s="6" t="s">
        <v>43</v>
      </c>
      <c r="H512" s="8" t="s">
        <v>17</v>
      </c>
      <c r="I512" s="9">
        <v>35</v>
      </c>
      <c r="J512" s="10">
        <v>525</v>
      </c>
      <c r="K512" s="11">
        <v>183750</v>
      </c>
      <c r="L512" s="11">
        <v>73500</v>
      </c>
      <c r="M512" s="12">
        <v>0.4</v>
      </c>
      <c r="N512" s="6" t="s">
        <v>24</v>
      </c>
      <c r="O512" s="26">
        <v>110250</v>
      </c>
    </row>
    <row r="513" spans="2:15" ht="14.25" customHeight="1" x14ac:dyDescent="0.35">
      <c r="B513" s="6" t="s">
        <v>30</v>
      </c>
      <c r="C513" s="6">
        <v>1128299</v>
      </c>
      <c r="D513" s="7">
        <v>43839</v>
      </c>
      <c r="E513" s="6" t="s">
        <v>31</v>
      </c>
      <c r="F513" s="6" t="s">
        <v>42</v>
      </c>
      <c r="G513" s="6" t="s">
        <v>43</v>
      </c>
      <c r="H513" s="8" t="s">
        <v>19</v>
      </c>
      <c r="I513" s="9">
        <v>45</v>
      </c>
      <c r="J513" s="10">
        <v>425</v>
      </c>
      <c r="K513" s="11">
        <v>191250</v>
      </c>
      <c r="L513" s="11">
        <v>47812.5</v>
      </c>
      <c r="M513" s="12">
        <v>0.25</v>
      </c>
      <c r="N513" s="6" t="s">
        <v>24</v>
      </c>
      <c r="O513" s="26">
        <v>143437.5</v>
      </c>
    </row>
    <row r="514" spans="2:15" ht="14.25" customHeight="1" x14ac:dyDescent="0.35">
      <c r="B514" s="6" t="s">
        <v>30</v>
      </c>
      <c r="C514" s="6">
        <v>1128299</v>
      </c>
      <c r="D514" s="7">
        <v>43840</v>
      </c>
      <c r="E514" s="6" t="s">
        <v>31</v>
      </c>
      <c r="F514" s="6" t="s">
        <v>42</v>
      </c>
      <c r="G514" s="6" t="s">
        <v>43</v>
      </c>
      <c r="H514" s="8" t="s">
        <v>20</v>
      </c>
      <c r="I514" s="9">
        <v>45</v>
      </c>
      <c r="J514" s="10">
        <v>425</v>
      </c>
      <c r="K514" s="11">
        <v>191250</v>
      </c>
      <c r="L514" s="11">
        <v>76500</v>
      </c>
      <c r="M514" s="12">
        <v>0.4</v>
      </c>
      <c r="N514" s="6" t="s">
        <v>24</v>
      </c>
      <c r="O514" s="26">
        <v>114750</v>
      </c>
    </row>
    <row r="515" spans="2:15" ht="14.25" customHeight="1" x14ac:dyDescent="0.35">
      <c r="B515" s="6" t="s">
        <v>30</v>
      </c>
      <c r="C515" s="6">
        <v>1128299</v>
      </c>
      <c r="D515" s="7">
        <v>43841</v>
      </c>
      <c r="E515" s="6" t="s">
        <v>31</v>
      </c>
      <c r="F515" s="6" t="s">
        <v>42</v>
      </c>
      <c r="G515" s="6" t="s">
        <v>43</v>
      </c>
      <c r="H515" s="8" t="s">
        <v>21</v>
      </c>
      <c r="I515" s="9">
        <v>45</v>
      </c>
      <c r="J515" s="10">
        <v>275</v>
      </c>
      <c r="K515" s="11">
        <v>123750</v>
      </c>
      <c r="L515" s="11">
        <v>43312.5</v>
      </c>
      <c r="M515" s="12">
        <v>0.35</v>
      </c>
      <c r="N515" s="6" t="s">
        <v>24</v>
      </c>
      <c r="O515" s="26">
        <v>80437.5</v>
      </c>
    </row>
    <row r="516" spans="2:15" ht="14.25" customHeight="1" x14ac:dyDescent="0.3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c r="O516" s="26">
        <v>45000</v>
      </c>
    </row>
    <row r="517" spans="2:15" ht="14.25" customHeight="1" x14ac:dyDescent="0.35">
      <c r="B517" s="6" t="s">
        <v>30</v>
      </c>
      <c r="C517" s="6">
        <v>1128299</v>
      </c>
      <c r="D517" s="7">
        <v>43843</v>
      </c>
      <c r="E517" s="6" t="s">
        <v>31</v>
      </c>
      <c r="F517" s="6" t="s">
        <v>42</v>
      </c>
      <c r="G517" s="6" t="s">
        <v>43</v>
      </c>
      <c r="H517" s="8" t="s">
        <v>23</v>
      </c>
      <c r="I517" s="9">
        <v>45</v>
      </c>
      <c r="J517" s="10">
        <v>400</v>
      </c>
      <c r="K517" s="11">
        <v>180000</v>
      </c>
      <c r="L517" s="11">
        <v>36000</v>
      </c>
      <c r="M517" s="12">
        <v>0.2</v>
      </c>
      <c r="N517" s="6" t="s">
        <v>24</v>
      </c>
      <c r="O517" s="26">
        <v>144000</v>
      </c>
    </row>
    <row r="518" spans="2:15" ht="14.25" customHeight="1" x14ac:dyDescent="0.35">
      <c r="B518" s="6" t="s">
        <v>30</v>
      </c>
      <c r="C518" s="6">
        <v>1128299</v>
      </c>
      <c r="D518" s="7">
        <v>43844</v>
      </c>
      <c r="E518" s="6" t="s">
        <v>31</v>
      </c>
      <c r="F518" s="6" t="s">
        <v>42</v>
      </c>
      <c r="G518" s="6" t="s">
        <v>43</v>
      </c>
      <c r="H518" s="8" t="s">
        <v>17</v>
      </c>
      <c r="I518" s="9">
        <v>45</v>
      </c>
      <c r="J518" s="10">
        <v>550</v>
      </c>
      <c r="K518" s="11">
        <v>247500</v>
      </c>
      <c r="L518" s="11">
        <v>99000</v>
      </c>
      <c r="M518" s="12">
        <v>0.4</v>
      </c>
      <c r="N518" s="6" t="s">
        <v>24</v>
      </c>
      <c r="O518" s="26">
        <v>148500</v>
      </c>
    </row>
    <row r="519" spans="2:15" ht="14.25" customHeight="1" x14ac:dyDescent="0.3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c r="O519" s="26">
        <v>165000</v>
      </c>
    </row>
    <row r="520" spans="2:15" ht="14.25" customHeight="1" x14ac:dyDescent="0.3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c r="O520" s="26">
        <v>132000</v>
      </c>
    </row>
    <row r="521" spans="2:15" ht="14.25" customHeight="1" x14ac:dyDescent="0.3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c r="O521" s="26">
        <v>107250</v>
      </c>
    </row>
    <row r="522" spans="2:15" ht="14.25" customHeight="1" x14ac:dyDescent="0.3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c r="O522" s="26">
        <v>47250</v>
      </c>
    </row>
    <row r="523" spans="2:15" ht="14.25" customHeight="1" x14ac:dyDescent="0.3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c r="O523" s="26">
        <v>165000</v>
      </c>
    </row>
    <row r="524" spans="2:15" ht="14.25" customHeight="1" x14ac:dyDescent="0.35">
      <c r="B524" s="6" t="s">
        <v>30</v>
      </c>
      <c r="C524" s="6">
        <v>1128299</v>
      </c>
      <c r="D524" s="7">
        <v>43850</v>
      </c>
      <c r="E524" s="6" t="s">
        <v>31</v>
      </c>
      <c r="F524" s="6" t="s">
        <v>42</v>
      </c>
      <c r="G524" s="6" t="s">
        <v>43</v>
      </c>
      <c r="H524" s="8" t="s">
        <v>17</v>
      </c>
      <c r="I524" s="9">
        <v>60</v>
      </c>
      <c r="J524" s="10">
        <v>550</v>
      </c>
      <c r="K524" s="11">
        <v>330000</v>
      </c>
      <c r="L524" s="11">
        <v>132000</v>
      </c>
      <c r="M524" s="12">
        <v>0.4</v>
      </c>
      <c r="N524" s="6" t="s">
        <v>24</v>
      </c>
      <c r="O524" s="26">
        <v>198000</v>
      </c>
    </row>
    <row r="525" spans="2:15" ht="14.25" customHeight="1" x14ac:dyDescent="0.35">
      <c r="B525" s="6" t="s">
        <v>30</v>
      </c>
      <c r="C525" s="6">
        <v>1128299</v>
      </c>
      <c r="D525" s="7">
        <v>43851</v>
      </c>
      <c r="E525" s="6" t="s">
        <v>31</v>
      </c>
      <c r="F525" s="6" t="s">
        <v>42</v>
      </c>
      <c r="G525" s="6" t="s">
        <v>43</v>
      </c>
      <c r="H525" s="8" t="s">
        <v>19</v>
      </c>
      <c r="I525" s="9">
        <v>65</v>
      </c>
      <c r="J525" s="10">
        <v>350</v>
      </c>
      <c r="K525" s="11">
        <v>227500</v>
      </c>
      <c r="L525" s="11">
        <v>56875</v>
      </c>
      <c r="M525" s="12">
        <v>0.25</v>
      </c>
      <c r="N525" s="6" t="s">
        <v>24</v>
      </c>
      <c r="O525" s="26">
        <v>170625</v>
      </c>
    </row>
    <row r="526" spans="2:15" ht="14.25" customHeight="1" x14ac:dyDescent="0.35">
      <c r="B526" s="6" t="s">
        <v>30</v>
      </c>
      <c r="C526" s="6">
        <v>1128299</v>
      </c>
      <c r="D526" s="7">
        <v>43852</v>
      </c>
      <c r="E526" s="6" t="s">
        <v>31</v>
      </c>
      <c r="F526" s="6" t="s">
        <v>42</v>
      </c>
      <c r="G526" s="6" t="s">
        <v>43</v>
      </c>
      <c r="H526" s="8" t="s">
        <v>20</v>
      </c>
      <c r="I526" s="9">
        <v>65</v>
      </c>
      <c r="J526" s="10">
        <v>400</v>
      </c>
      <c r="K526" s="11">
        <v>260000</v>
      </c>
      <c r="L526" s="11">
        <v>104000</v>
      </c>
      <c r="M526" s="12">
        <v>0.4</v>
      </c>
      <c r="N526" s="6" t="s">
        <v>24</v>
      </c>
      <c r="O526" s="26">
        <v>156000</v>
      </c>
    </row>
    <row r="527" spans="2:15" ht="14.25" customHeight="1" x14ac:dyDescent="0.3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c r="O527" s="26">
        <v>117000</v>
      </c>
    </row>
    <row r="528" spans="2:15" ht="14.25" customHeight="1" x14ac:dyDescent="0.3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c r="O528" s="26">
        <v>58500</v>
      </c>
    </row>
    <row r="529" spans="2:15" ht="14.25" customHeight="1" x14ac:dyDescent="0.35">
      <c r="B529" s="6" t="s">
        <v>30</v>
      </c>
      <c r="C529" s="6">
        <v>1128299</v>
      </c>
      <c r="D529" s="7">
        <v>43855</v>
      </c>
      <c r="E529" s="6" t="s">
        <v>31</v>
      </c>
      <c r="F529" s="6" t="s">
        <v>42</v>
      </c>
      <c r="G529" s="6" t="s">
        <v>43</v>
      </c>
      <c r="H529" s="8" t="s">
        <v>23</v>
      </c>
      <c r="I529" s="9">
        <v>80</v>
      </c>
      <c r="J529" s="10">
        <v>350</v>
      </c>
      <c r="K529" s="11">
        <v>280000</v>
      </c>
      <c r="L529" s="11">
        <v>56000</v>
      </c>
      <c r="M529" s="12">
        <v>0.2</v>
      </c>
      <c r="N529" s="6" t="s">
        <v>24</v>
      </c>
      <c r="O529" s="26">
        <v>224000</v>
      </c>
    </row>
    <row r="530" spans="2:15" ht="14.25" customHeight="1" x14ac:dyDescent="0.35">
      <c r="B530" s="6" t="s">
        <v>30</v>
      </c>
      <c r="C530" s="6">
        <v>1128299</v>
      </c>
      <c r="D530" s="7">
        <v>43856</v>
      </c>
      <c r="E530" s="6" t="s">
        <v>31</v>
      </c>
      <c r="F530" s="6" t="s">
        <v>42</v>
      </c>
      <c r="G530" s="6" t="s">
        <v>43</v>
      </c>
      <c r="H530" s="8" t="s">
        <v>17</v>
      </c>
      <c r="I530" s="9">
        <v>60</v>
      </c>
      <c r="J530" s="10">
        <v>550</v>
      </c>
      <c r="K530" s="11">
        <v>330000</v>
      </c>
      <c r="L530" s="11">
        <v>148500</v>
      </c>
      <c r="M530" s="12">
        <v>0.45</v>
      </c>
      <c r="N530" s="6" t="s">
        <v>24</v>
      </c>
      <c r="O530" s="26">
        <v>181500</v>
      </c>
    </row>
    <row r="531" spans="2:15" ht="14.25" customHeight="1" x14ac:dyDescent="0.35">
      <c r="B531" s="6" t="s">
        <v>30</v>
      </c>
      <c r="C531" s="6">
        <v>1128299</v>
      </c>
      <c r="D531" s="7">
        <v>43857</v>
      </c>
      <c r="E531" s="6" t="s">
        <v>31</v>
      </c>
      <c r="F531" s="6" t="s">
        <v>42</v>
      </c>
      <c r="G531" s="6" t="s">
        <v>43</v>
      </c>
      <c r="H531" s="8" t="s">
        <v>19</v>
      </c>
      <c r="I531" s="9">
        <v>65</v>
      </c>
      <c r="J531" s="10">
        <v>400</v>
      </c>
      <c r="K531" s="11">
        <v>260000</v>
      </c>
      <c r="L531" s="11">
        <v>78000</v>
      </c>
      <c r="M531" s="12">
        <v>0.3</v>
      </c>
      <c r="N531" s="6" t="s">
        <v>24</v>
      </c>
      <c r="O531" s="26">
        <v>182000</v>
      </c>
    </row>
    <row r="532" spans="2:15" ht="14.25" customHeight="1" x14ac:dyDescent="0.35">
      <c r="B532" s="6" t="s">
        <v>30</v>
      </c>
      <c r="C532" s="6">
        <v>1128299</v>
      </c>
      <c r="D532" s="7">
        <v>43858</v>
      </c>
      <c r="E532" s="6" t="s">
        <v>31</v>
      </c>
      <c r="F532" s="6" t="s">
        <v>42</v>
      </c>
      <c r="G532" s="6" t="s">
        <v>43</v>
      </c>
      <c r="H532" s="8" t="s">
        <v>20</v>
      </c>
      <c r="I532" s="9">
        <v>65</v>
      </c>
      <c r="J532" s="10">
        <v>400</v>
      </c>
      <c r="K532" s="11">
        <v>260000</v>
      </c>
      <c r="L532" s="11">
        <v>117000</v>
      </c>
      <c r="M532" s="12">
        <v>0.45</v>
      </c>
      <c r="N532" s="6" t="s">
        <v>24</v>
      </c>
      <c r="O532" s="26">
        <v>143000</v>
      </c>
    </row>
    <row r="533" spans="2:15" ht="14.25" customHeight="1" x14ac:dyDescent="0.3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c r="O533" s="26">
        <v>108000</v>
      </c>
    </row>
    <row r="534" spans="2:15" ht="14.25" customHeight="1" x14ac:dyDescent="0.3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c r="O534" s="26">
        <v>52000</v>
      </c>
    </row>
    <row r="535" spans="2:15" ht="14.25" customHeight="1" x14ac:dyDescent="0.35">
      <c r="B535" s="6" t="s">
        <v>30</v>
      </c>
      <c r="C535" s="6">
        <v>1128299</v>
      </c>
      <c r="D535" s="7">
        <v>43861</v>
      </c>
      <c r="E535" s="6" t="s">
        <v>31</v>
      </c>
      <c r="F535" s="6" t="s">
        <v>42</v>
      </c>
      <c r="G535" s="6" t="s">
        <v>43</v>
      </c>
      <c r="H535" s="8" t="s">
        <v>23</v>
      </c>
      <c r="I535" s="9">
        <v>80</v>
      </c>
      <c r="J535" s="10">
        <v>450</v>
      </c>
      <c r="K535" s="11">
        <v>360000</v>
      </c>
      <c r="L535" s="11">
        <v>90000</v>
      </c>
      <c r="M535" s="12">
        <v>0.25</v>
      </c>
      <c r="N535" s="6" t="s">
        <v>24</v>
      </c>
      <c r="O535" s="26">
        <v>270000</v>
      </c>
    </row>
    <row r="536" spans="2:15" ht="14.25" customHeight="1" x14ac:dyDescent="0.35">
      <c r="B536" s="6" t="s">
        <v>30</v>
      </c>
      <c r="C536" s="6">
        <v>1128299</v>
      </c>
      <c r="D536" s="7">
        <v>43862</v>
      </c>
      <c r="E536" s="6" t="s">
        <v>31</v>
      </c>
      <c r="F536" s="6" t="s">
        <v>42</v>
      </c>
      <c r="G536" s="6" t="s">
        <v>43</v>
      </c>
      <c r="H536" s="8" t="s">
        <v>17</v>
      </c>
      <c r="I536" s="9">
        <v>60</v>
      </c>
      <c r="J536" s="10">
        <v>700</v>
      </c>
      <c r="K536" s="11">
        <v>420000</v>
      </c>
      <c r="L536" s="11">
        <v>189000</v>
      </c>
      <c r="M536" s="12">
        <v>0.45</v>
      </c>
      <c r="N536" s="6" t="s">
        <v>24</v>
      </c>
      <c r="O536" s="26">
        <v>231000</v>
      </c>
    </row>
    <row r="537" spans="2:15" ht="14.25" customHeight="1" x14ac:dyDescent="0.35">
      <c r="B537" s="6" t="s">
        <v>30</v>
      </c>
      <c r="C537" s="6">
        <v>1128299</v>
      </c>
      <c r="D537" s="7">
        <v>43863</v>
      </c>
      <c r="E537" s="6" t="s">
        <v>31</v>
      </c>
      <c r="F537" s="6" t="s">
        <v>42</v>
      </c>
      <c r="G537" s="6" t="s">
        <v>43</v>
      </c>
      <c r="H537" s="8" t="s">
        <v>19</v>
      </c>
      <c r="I537" s="9">
        <v>65</v>
      </c>
      <c r="J537" s="10">
        <v>550</v>
      </c>
      <c r="K537" s="11">
        <v>357500</v>
      </c>
      <c r="L537" s="11">
        <v>107250</v>
      </c>
      <c r="M537" s="12">
        <v>0.3</v>
      </c>
      <c r="N537" s="6" t="s">
        <v>24</v>
      </c>
      <c r="O537" s="26">
        <v>250250</v>
      </c>
    </row>
    <row r="538" spans="2:15" ht="14.25" customHeight="1" x14ac:dyDescent="0.35">
      <c r="B538" s="6" t="s">
        <v>30</v>
      </c>
      <c r="C538" s="6">
        <v>1128299</v>
      </c>
      <c r="D538" s="7">
        <v>43864</v>
      </c>
      <c r="E538" s="6" t="s">
        <v>31</v>
      </c>
      <c r="F538" s="6" t="s">
        <v>42</v>
      </c>
      <c r="G538" s="6" t="s">
        <v>43</v>
      </c>
      <c r="H538" s="8" t="s">
        <v>20</v>
      </c>
      <c r="I538" s="9">
        <v>65</v>
      </c>
      <c r="J538" s="10">
        <v>550</v>
      </c>
      <c r="K538" s="11">
        <v>357500</v>
      </c>
      <c r="L538" s="11">
        <v>160875</v>
      </c>
      <c r="M538" s="12">
        <v>0.45</v>
      </c>
      <c r="N538" s="6" t="s">
        <v>24</v>
      </c>
      <c r="O538" s="26">
        <v>196625</v>
      </c>
    </row>
    <row r="539" spans="2:15" ht="14.25" customHeight="1" x14ac:dyDescent="0.3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c r="O539" s="26">
        <v>153000</v>
      </c>
    </row>
    <row r="540" spans="2:15" ht="14.25" customHeight="1" x14ac:dyDescent="0.3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c r="O540" s="26">
        <v>78000</v>
      </c>
    </row>
    <row r="541" spans="2:15" ht="14.25" customHeight="1" x14ac:dyDescent="0.35">
      <c r="B541" s="6" t="s">
        <v>30</v>
      </c>
      <c r="C541" s="6">
        <v>1128299</v>
      </c>
      <c r="D541" s="7">
        <v>43867</v>
      </c>
      <c r="E541" s="6" t="s">
        <v>31</v>
      </c>
      <c r="F541" s="6" t="s">
        <v>42</v>
      </c>
      <c r="G541" s="6" t="s">
        <v>43</v>
      </c>
      <c r="H541" s="8" t="s">
        <v>23</v>
      </c>
      <c r="I541" s="9">
        <v>80</v>
      </c>
      <c r="J541" s="10">
        <v>600</v>
      </c>
      <c r="K541" s="11">
        <v>480000</v>
      </c>
      <c r="L541" s="11">
        <v>120000</v>
      </c>
      <c r="M541" s="12">
        <v>0.25</v>
      </c>
      <c r="N541" s="6" t="s">
        <v>24</v>
      </c>
      <c r="O541" s="26">
        <v>360000</v>
      </c>
    </row>
    <row r="542" spans="2:15" ht="14.25" customHeight="1" x14ac:dyDescent="0.35">
      <c r="B542" s="6" t="s">
        <v>30</v>
      </c>
      <c r="C542" s="6">
        <v>1128299</v>
      </c>
      <c r="D542" s="7">
        <v>43868</v>
      </c>
      <c r="E542" s="6" t="s">
        <v>31</v>
      </c>
      <c r="F542" s="6" t="s">
        <v>42</v>
      </c>
      <c r="G542" s="6" t="s">
        <v>43</v>
      </c>
      <c r="H542" s="8" t="s">
        <v>17</v>
      </c>
      <c r="I542" s="9">
        <v>60</v>
      </c>
      <c r="J542" s="10">
        <v>750</v>
      </c>
      <c r="K542" s="11">
        <v>450000</v>
      </c>
      <c r="L542" s="11">
        <v>180000</v>
      </c>
      <c r="M542" s="12">
        <v>0.4</v>
      </c>
      <c r="N542" s="6" t="s">
        <v>24</v>
      </c>
      <c r="O542" s="26">
        <v>270000</v>
      </c>
    </row>
    <row r="543" spans="2:15" ht="14.25" customHeight="1" x14ac:dyDescent="0.35">
      <c r="B543" s="6" t="s">
        <v>30</v>
      </c>
      <c r="C543" s="6">
        <v>1128299</v>
      </c>
      <c r="D543" s="7">
        <v>43869</v>
      </c>
      <c r="E543" s="6" t="s">
        <v>31</v>
      </c>
      <c r="F543" s="6" t="s">
        <v>42</v>
      </c>
      <c r="G543" s="6" t="s">
        <v>43</v>
      </c>
      <c r="H543" s="8" t="s">
        <v>19</v>
      </c>
      <c r="I543" s="9">
        <v>65</v>
      </c>
      <c r="J543" s="10">
        <v>600</v>
      </c>
      <c r="K543" s="11">
        <v>390000</v>
      </c>
      <c r="L543" s="11">
        <v>97500</v>
      </c>
      <c r="M543" s="12">
        <v>0.25</v>
      </c>
      <c r="N543" s="6" t="s">
        <v>24</v>
      </c>
      <c r="O543" s="26">
        <v>292500</v>
      </c>
    </row>
    <row r="544" spans="2:15" ht="14.25" customHeight="1" x14ac:dyDescent="0.35">
      <c r="B544" s="6" t="s">
        <v>30</v>
      </c>
      <c r="C544" s="6">
        <v>1128299</v>
      </c>
      <c r="D544" s="7">
        <v>43870</v>
      </c>
      <c r="E544" s="6" t="s">
        <v>31</v>
      </c>
      <c r="F544" s="6" t="s">
        <v>42</v>
      </c>
      <c r="G544" s="6" t="s">
        <v>43</v>
      </c>
      <c r="H544" s="8" t="s">
        <v>20</v>
      </c>
      <c r="I544" s="9">
        <v>65</v>
      </c>
      <c r="J544" s="10">
        <v>550</v>
      </c>
      <c r="K544" s="11">
        <v>357500</v>
      </c>
      <c r="L544" s="11">
        <v>143000</v>
      </c>
      <c r="M544" s="12">
        <v>0.4</v>
      </c>
      <c r="N544" s="6" t="s">
        <v>18</v>
      </c>
      <c r="O544" s="26">
        <v>214500</v>
      </c>
    </row>
    <row r="545" spans="2:15" ht="14.25" customHeight="1" x14ac:dyDescent="0.35">
      <c r="B545" s="6" t="s">
        <v>30</v>
      </c>
      <c r="C545" s="6">
        <v>1128299</v>
      </c>
      <c r="D545" s="7">
        <v>43871</v>
      </c>
      <c r="E545" s="6" t="s">
        <v>31</v>
      </c>
      <c r="F545" s="6" t="s">
        <v>42</v>
      </c>
      <c r="G545" s="6" t="s">
        <v>43</v>
      </c>
      <c r="H545" s="8" t="s">
        <v>21</v>
      </c>
      <c r="I545" s="9">
        <v>60</v>
      </c>
      <c r="J545" s="10">
        <v>450</v>
      </c>
      <c r="K545" s="11">
        <v>270000</v>
      </c>
      <c r="L545" s="11">
        <v>94500</v>
      </c>
      <c r="M545" s="12">
        <v>0.35</v>
      </c>
      <c r="N545" s="6" t="s">
        <v>18</v>
      </c>
      <c r="O545" s="26">
        <v>175500</v>
      </c>
    </row>
    <row r="546" spans="2:15" ht="14.25" customHeight="1" x14ac:dyDescent="0.3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c r="O546" s="26">
        <v>146250</v>
      </c>
    </row>
    <row r="547" spans="2:15" ht="14.25" customHeight="1" x14ac:dyDescent="0.35">
      <c r="B547" s="6" t="s">
        <v>30</v>
      </c>
      <c r="C547" s="6">
        <v>1128299</v>
      </c>
      <c r="D547" s="7">
        <v>43873</v>
      </c>
      <c r="E547" s="6" t="s">
        <v>31</v>
      </c>
      <c r="F547" s="6" t="s">
        <v>42</v>
      </c>
      <c r="G547" s="6" t="s">
        <v>43</v>
      </c>
      <c r="H547" s="8" t="s">
        <v>23</v>
      </c>
      <c r="I547" s="9">
        <v>80</v>
      </c>
      <c r="J547" s="10">
        <v>500</v>
      </c>
      <c r="K547" s="11">
        <v>400000</v>
      </c>
      <c r="L547" s="11">
        <v>80000</v>
      </c>
      <c r="M547" s="12">
        <v>0.2</v>
      </c>
      <c r="N547" s="6" t="s">
        <v>18</v>
      </c>
      <c r="O547" s="26">
        <v>320000</v>
      </c>
    </row>
    <row r="548" spans="2:15" ht="14.25" customHeight="1" x14ac:dyDescent="0.35">
      <c r="B548" s="6" t="s">
        <v>30</v>
      </c>
      <c r="C548" s="6">
        <v>1128299</v>
      </c>
      <c r="D548" s="7">
        <v>43874</v>
      </c>
      <c r="E548" s="6" t="s">
        <v>31</v>
      </c>
      <c r="F548" s="6" t="s">
        <v>42</v>
      </c>
      <c r="G548" s="6" t="s">
        <v>43</v>
      </c>
      <c r="H548" s="8" t="s">
        <v>17</v>
      </c>
      <c r="I548" s="9">
        <v>65</v>
      </c>
      <c r="J548" s="10">
        <v>700</v>
      </c>
      <c r="K548" s="11">
        <v>455000</v>
      </c>
      <c r="L548" s="11">
        <v>182000</v>
      </c>
      <c r="M548" s="12">
        <v>0.4</v>
      </c>
      <c r="N548" s="6" t="s">
        <v>18</v>
      </c>
      <c r="O548" s="26">
        <v>273000</v>
      </c>
    </row>
    <row r="549" spans="2:15" ht="14.25" customHeight="1" x14ac:dyDescent="0.35">
      <c r="B549" s="6" t="s">
        <v>30</v>
      </c>
      <c r="C549" s="6">
        <v>1128299</v>
      </c>
      <c r="D549" s="7">
        <v>43875</v>
      </c>
      <c r="E549" s="6" t="s">
        <v>31</v>
      </c>
      <c r="F549" s="6" t="s">
        <v>42</v>
      </c>
      <c r="G549" s="6" t="s">
        <v>43</v>
      </c>
      <c r="H549" s="8" t="s">
        <v>19</v>
      </c>
      <c r="I549" s="9">
        <v>70</v>
      </c>
      <c r="J549" s="10">
        <v>650</v>
      </c>
      <c r="K549" s="11">
        <v>455000</v>
      </c>
      <c r="L549" s="11">
        <v>113750</v>
      </c>
      <c r="M549" s="12">
        <v>0.25</v>
      </c>
      <c r="N549" s="6" t="s">
        <v>18</v>
      </c>
      <c r="O549" s="26">
        <v>341250</v>
      </c>
    </row>
    <row r="550" spans="2:15" ht="14.25" customHeight="1" x14ac:dyDescent="0.35">
      <c r="B550" s="6" t="s">
        <v>30</v>
      </c>
      <c r="C550" s="6">
        <v>1128299</v>
      </c>
      <c r="D550" s="7">
        <v>43876</v>
      </c>
      <c r="E550" s="6" t="s">
        <v>31</v>
      </c>
      <c r="F550" s="6" t="s">
        <v>42</v>
      </c>
      <c r="G550" s="6" t="s">
        <v>43</v>
      </c>
      <c r="H550" s="8" t="s">
        <v>20</v>
      </c>
      <c r="I550" s="9">
        <v>65</v>
      </c>
      <c r="J550" s="10">
        <v>525</v>
      </c>
      <c r="K550" s="11">
        <v>341250</v>
      </c>
      <c r="L550" s="11">
        <v>136500</v>
      </c>
      <c r="M550" s="12">
        <v>0.4</v>
      </c>
      <c r="N550" s="6" t="s">
        <v>18</v>
      </c>
      <c r="O550" s="26">
        <v>204750</v>
      </c>
    </row>
    <row r="551" spans="2:15" ht="14.25" customHeight="1" x14ac:dyDescent="0.35">
      <c r="B551" s="6" t="s">
        <v>30</v>
      </c>
      <c r="C551" s="6">
        <v>1128299</v>
      </c>
      <c r="D551" s="7">
        <v>43877</v>
      </c>
      <c r="E551" s="6" t="s">
        <v>31</v>
      </c>
      <c r="F551" s="6" t="s">
        <v>42</v>
      </c>
      <c r="G551" s="6" t="s">
        <v>43</v>
      </c>
      <c r="H551" s="8" t="s">
        <v>21</v>
      </c>
      <c r="I551" s="9">
        <v>65</v>
      </c>
      <c r="J551" s="10">
        <v>475</v>
      </c>
      <c r="K551" s="11">
        <v>308750</v>
      </c>
      <c r="L551" s="11">
        <v>108062.5</v>
      </c>
      <c r="M551" s="12">
        <v>0.35</v>
      </c>
      <c r="N551" s="6" t="s">
        <v>18</v>
      </c>
      <c r="O551" s="26">
        <v>200687.5</v>
      </c>
    </row>
    <row r="552" spans="2:15" ht="14.25" customHeight="1" x14ac:dyDescent="0.3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c r="O552" s="26">
        <v>160312.5</v>
      </c>
    </row>
    <row r="553" spans="2:15" ht="14.25" customHeight="1" x14ac:dyDescent="0.35">
      <c r="B553" s="6" t="s">
        <v>30</v>
      </c>
      <c r="C553" s="6">
        <v>1128299</v>
      </c>
      <c r="D553" s="7">
        <v>43879</v>
      </c>
      <c r="E553" s="6" t="s">
        <v>31</v>
      </c>
      <c r="F553" s="6" t="s">
        <v>42</v>
      </c>
      <c r="G553" s="6" t="s">
        <v>43</v>
      </c>
      <c r="H553" s="8" t="s">
        <v>23</v>
      </c>
      <c r="I553" s="9">
        <v>80</v>
      </c>
      <c r="J553" s="10">
        <v>400</v>
      </c>
      <c r="K553" s="11">
        <v>320000</v>
      </c>
      <c r="L553" s="11">
        <v>64000</v>
      </c>
      <c r="M553" s="12">
        <v>0.2</v>
      </c>
      <c r="N553" s="6" t="s">
        <v>18</v>
      </c>
      <c r="O553" s="26">
        <v>256000</v>
      </c>
    </row>
    <row r="554" spans="2:15" ht="14.25" customHeight="1" x14ac:dyDescent="0.3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c r="O554" s="26">
        <v>234000</v>
      </c>
    </row>
    <row r="555" spans="2:15" ht="14.25" customHeight="1" x14ac:dyDescent="0.3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c r="O555" s="26">
        <v>312000</v>
      </c>
    </row>
    <row r="556" spans="2:15" ht="14.25" customHeight="1" x14ac:dyDescent="0.3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c r="O556" s="26">
        <v>175500</v>
      </c>
    </row>
    <row r="557" spans="2:15" ht="14.25" customHeight="1" x14ac:dyDescent="0.3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c r="O557" s="26">
        <v>168000</v>
      </c>
    </row>
    <row r="558" spans="2:15" ht="14.25" customHeight="1" x14ac:dyDescent="0.3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c r="O558" s="26">
        <v>140000</v>
      </c>
    </row>
    <row r="559" spans="2:15" ht="14.25" customHeight="1" x14ac:dyDescent="0.3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c r="O559" s="26">
        <v>286875</v>
      </c>
    </row>
    <row r="560" spans="2:15" ht="14.25" customHeight="1" x14ac:dyDescent="0.3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c r="O560" s="26">
        <v>214500</v>
      </c>
    </row>
    <row r="561" spans="2:15" ht="14.25" customHeight="1" x14ac:dyDescent="0.3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c r="O561" s="26">
        <v>286000</v>
      </c>
    </row>
    <row r="562" spans="2:15" ht="14.25" customHeight="1" x14ac:dyDescent="0.3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c r="O562" s="26">
        <v>146250</v>
      </c>
    </row>
    <row r="563" spans="2:15" ht="14.25" customHeight="1" x14ac:dyDescent="0.3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c r="O563" s="26">
        <v>147000</v>
      </c>
    </row>
    <row r="564" spans="2:15" ht="14.25" customHeight="1" x14ac:dyDescent="0.3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c r="O564" s="26">
        <v>113750</v>
      </c>
    </row>
    <row r="565" spans="2:15" ht="14.25" customHeight="1" x14ac:dyDescent="0.3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c r="O565" s="26">
        <v>239062.5</v>
      </c>
    </row>
    <row r="566" spans="2:15" ht="14.25" customHeight="1" x14ac:dyDescent="0.3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c r="O566" s="26">
        <v>224250</v>
      </c>
    </row>
    <row r="567" spans="2:15" ht="14.25" customHeight="1" x14ac:dyDescent="0.3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c r="O567" s="26">
        <v>299000</v>
      </c>
    </row>
    <row r="568" spans="2:15" ht="14.25" customHeight="1" x14ac:dyDescent="0.3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c r="O568" s="26">
        <v>165750</v>
      </c>
    </row>
    <row r="569" spans="2:15" ht="14.25" customHeight="1" x14ac:dyDescent="0.3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c r="O569" s="26">
        <v>168000</v>
      </c>
    </row>
    <row r="570" spans="2:15" ht="14.25" customHeight="1" x14ac:dyDescent="0.3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c r="O570" s="26">
        <v>122500</v>
      </c>
    </row>
    <row r="571" spans="2:15" ht="14.25" customHeight="1" x14ac:dyDescent="0.3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c r="O571" s="26">
        <v>302812.5</v>
      </c>
    </row>
    <row r="572" spans="2:15" ht="14.25" customHeight="1" x14ac:dyDescent="0.3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c r="O572" s="26">
        <v>263250</v>
      </c>
    </row>
    <row r="573" spans="2:15" ht="14.25" customHeight="1" x14ac:dyDescent="0.3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c r="O573" s="26">
        <v>351000</v>
      </c>
    </row>
    <row r="574" spans="2:15" ht="14.25" customHeight="1" x14ac:dyDescent="0.3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c r="O574" s="26">
        <v>185250</v>
      </c>
    </row>
    <row r="575" spans="2:15" ht="14.25" customHeight="1" x14ac:dyDescent="0.3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c r="O575" s="26">
        <v>199500</v>
      </c>
    </row>
    <row r="576" spans="2:15" ht="14.25" customHeight="1" x14ac:dyDescent="0.3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c r="O576" s="26">
        <v>140000</v>
      </c>
    </row>
    <row r="577" spans="2:15" ht="14.25" customHeight="1" x14ac:dyDescent="0.3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c r="O577" s="26">
        <v>318750</v>
      </c>
    </row>
    <row r="578" spans="2:15" ht="14.25" customHeight="1" x14ac:dyDescent="0.3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c r="O578" s="26">
        <v>82875</v>
      </c>
    </row>
    <row r="579" spans="2:15" ht="14.25" customHeight="1" x14ac:dyDescent="0.35">
      <c r="B579" s="6" t="s">
        <v>30</v>
      </c>
      <c r="C579" s="6">
        <v>1128299</v>
      </c>
      <c r="D579" s="7">
        <v>43906</v>
      </c>
      <c r="E579" s="6" t="s">
        <v>31</v>
      </c>
      <c r="F579" s="6" t="s">
        <v>42</v>
      </c>
      <c r="G579" s="6" t="s">
        <v>43</v>
      </c>
      <c r="H579" s="8" t="s">
        <v>19</v>
      </c>
      <c r="I579" s="9">
        <v>40</v>
      </c>
      <c r="J579" s="10">
        <v>425</v>
      </c>
      <c r="K579" s="11">
        <v>170000</v>
      </c>
      <c r="L579" s="11">
        <v>34000</v>
      </c>
      <c r="M579" s="12">
        <v>0.2</v>
      </c>
      <c r="N579" s="6" t="s">
        <v>18</v>
      </c>
      <c r="O579" s="26">
        <v>136000</v>
      </c>
    </row>
    <row r="580" spans="2:15" ht="14.25" customHeight="1" x14ac:dyDescent="0.3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c r="O580" s="26">
        <v>110500</v>
      </c>
    </row>
    <row r="581" spans="2:15" ht="14.25" customHeight="1" x14ac:dyDescent="0.35">
      <c r="B581" s="6" t="s">
        <v>30</v>
      </c>
      <c r="C581" s="6">
        <v>1128299</v>
      </c>
      <c r="D581" s="7">
        <v>43908</v>
      </c>
      <c r="E581" s="6" t="s">
        <v>31</v>
      </c>
      <c r="F581" s="6" t="s">
        <v>42</v>
      </c>
      <c r="G581" s="6" t="s">
        <v>43</v>
      </c>
      <c r="H581" s="8" t="s">
        <v>21</v>
      </c>
      <c r="I581" s="9">
        <v>40</v>
      </c>
      <c r="J581" s="10">
        <v>275</v>
      </c>
      <c r="K581" s="11">
        <v>110000</v>
      </c>
      <c r="L581" s="11">
        <v>33000</v>
      </c>
      <c r="M581" s="12">
        <v>0.3</v>
      </c>
      <c r="N581" s="6" t="s">
        <v>18</v>
      </c>
      <c r="O581" s="26">
        <v>77000</v>
      </c>
    </row>
    <row r="582" spans="2:15" ht="14.25" customHeight="1" x14ac:dyDescent="0.35">
      <c r="B582" s="6" t="s">
        <v>30</v>
      </c>
      <c r="C582" s="6">
        <v>1128299</v>
      </c>
      <c r="D582" s="7">
        <v>43909</v>
      </c>
      <c r="E582" s="6" t="s">
        <v>31</v>
      </c>
      <c r="F582" s="6" t="s">
        <v>44</v>
      </c>
      <c r="G582" s="6" t="s">
        <v>45</v>
      </c>
      <c r="H582" s="8" t="s">
        <v>22</v>
      </c>
      <c r="I582" s="9">
        <v>45</v>
      </c>
      <c r="J582" s="10">
        <v>225</v>
      </c>
      <c r="K582" s="11">
        <v>101250</v>
      </c>
      <c r="L582" s="11">
        <v>50625</v>
      </c>
      <c r="M582" s="12">
        <v>0.5</v>
      </c>
      <c r="N582" s="6" t="s">
        <v>18</v>
      </c>
      <c r="O582" s="26">
        <v>50625</v>
      </c>
    </row>
    <row r="583" spans="2:15" ht="14.25" customHeight="1" x14ac:dyDescent="0.3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c r="O583" s="26">
        <v>161500</v>
      </c>
    </row>
    <row r="584" spans="2:15" ht="14.25" customHeight="1" x14ac:dyDescent="0.3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c r="O584" s="26">
        <v>102375</v>
      </c>
    </row>
    <row r="585" spans="2:15" ht="14.25" customHeight="1" x14ac:dyDescent="0.35">
      <c r="B585" s="6" t="s">
        <v>30</v>
      </c>
      <c r="C585" s="6">
        <v>1128299</v>
      </c>
      <c r="D585" s="7">
        <v>43912</v>
      </c>
      <c r="E585" s="6" t="s">
        <v>31</v>
      </c>
      <c r="F585" s="6" t="s">
        <v>44</v>
      </c>
      <c r="G585" s="6" t="s">
        <v>45</v>
      </c>
      <c r="H585" s="8" t="s">
        <v>19</v>
      </c>
      <c r="I585" s="9">
        <v>40</v>
      </c>
      <c r="J585" s="10">
        <v>425</v>
      </c>
      <c r="K585" s="11">
        <v>170000</v>
      </c>
      <c r="L585" s="11">
        <v>34000</v>
      </c>
      <c r="M585" s="12">
        <v>0.2</v>
      </c>
      <c r="N585" s="6" t="s">
        <v>18</v>
      </c>
      <c r="O585" s="26">
        <v>136000</v>
      </c>
    </row>
    <row r="586" spans="2:15" ht="14.25" customHeight="1" x14ac:dyDescent="0.3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c r="O586" s="26">
        <v>110500</v>
      </c>
    </row>
    <row r="587" spans="2:15" ht="14.25" customHeight="1" x14ac:dyDescent="0.35">
      <c r="B587" s="6" t="s">
        <v>30</v>
      </c>
      <c r="C587" s="6">
        <v>1128299</v>
      </c>
      <c r="D587" s="7">
        <v>43914</v>
      </c>
      <c r="E587" s="6" t="s">
        <v>31</v>
      </c>
      <c r="F587" s="6" t="s">
        <v>44</v>
      </c>
      <c r="G587" s="6" t="s">
        <v>45</v>
      </c>
      <c r="H587" s="8" t="s">
        <v>21</v>
      </c>
      <c r="I587" s="9">
        <v>40</v>
      </c>
      <c r="J587" s="10">
        <v>275</v>
      </c>
      <c r="K587" s="11">
        <v>110000</v>
      </c>
      <c r="L587" s="11">
        <v>33000</v>
      </c>
      <c r="M587" s="12">
        <v>0.3</v>
      </c>
      <c r="N587" s="6" t="s">
        <v>18</v>
      </c>
      <c r="O587" s="26">
        <v>77000</v>
      </c>
    </row>
    <row r="588" spans="2:15" ht="14.25" customHeight="1" x14ac:dyDescent="0.35">
      <c r="B588" s="6" t="s">
        <v>30</v>
      </c>
      <c r="C588" s="6">
        <v>1128299</v>
      </c>
      <c r="D588" s="7">
        <v>43915</v>
      </c>
      <c r="E588" s="6" t="s">
        <v>31</v>
      </c>
      <c r="F588" s="6" t="s">
        <v>44</v>
      </c>
      <c r="G588" s="6" t="s">
        <v>45</v>
      </c>
      <c r="H588" s="8" t="s">
        <v>22</v>
      </c>
      <c r="I588" s="9">
        <v>45</v>
      </c>
      <c r="J588" s="10">
        <v>200</v>
      </c>
      <c r="K588" s="11">
        <v>90000</v>
      </c>
      <c r="L588" s="11">
        <v>45000</v>
      </c>
      <c r="M588" s="12">
        <v>0.5</v>
      </c>
      <c r="N588" s="6" t="s">
        <v>18</v>
      </c>
      <c r="O588" s="26">
        <v>45000</v>
      </c>
    </row>
    <row r="589" spans="2:15" ht="14.25" customHeight="1" x14ac:dyDescent="0.3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c r="O589" s="26">
        <v>136000</v>
      </c>
    </row>
    <row r="590" spans="2:15" ht="14.25" customHeight="1" x14ac:dyDescent="0.3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c r="O590" s="26">
        <v>143000</v>
      </c>
    </row>
    <row r="591" spans="2:15" ht="14.25" customHeight="1" x14ac:dyDescent="0.3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c r="O591" s="26">
        <v>160000</v>
      </c>
    </row>
    <row r="592" spans="2:15" ht="14.25" customHeight="1" x14ac:dyDescent="0.3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c r="O592" s="26">
        <v>143000</v>
      </c>
    </row>
    <row r="593" spans="2:15" ht="14.25" customHeight="1" x14ac:dyDescent="0.3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c r="O593" s="26">
        <v>115500</v>
      </c>
    </row>
    <row r="594" spans="2:15" ht="14.25" customHeight="1" x14ac:dyDescent="0.35">
      <c r="B594" s="6" t="s">
        <v>30</v>
      </c>
      <c r="C594" s="6">
        <v>1128299</v>
      </c>
      <c r="D594" s="7">
        <v>43921</v>
      </c>
      <c r="E594" s="6" t="s">
        <v>31</v>
      </c>
      <c r="F594" s="6" t="s">
        <v>44</v>
      </c>
      <c r="G594" s="6" t="s">
        <v>45</v>
      </c>
      <c r="H594" s="8" t="s">
        <v>22</v>
      </c>
      <c r="I594" s="9">
        <v>60</v>
      </c>
      <c r="J594" s="10">
        <v>150</v>
      </c>
      <c r="K594" s="11">
        <v>90000</v>
      </c>
      <c r="L594" s="11">
        <v>45000</v>
      </c>
      <c r="M594" s="12">
        <v>0.5</v>
      </c>
      <c r="N594" s="6" t="s">
        <v>18</v>
      </c>
      <c r="O594" s="26">
        <v>45000</v>
      </c>
    </row>
    <row r="595" spans="2:15" ht="14.25" customHeight="1" x14ac:dyDescent="0.3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c r="O595" s="26">
        <v>163625</v>
      </c>
    </row>
    <row r="596" spans="2:15" ht="14.25" customHeight="1" x14ac:dyDescent="0.3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c r="O596" s="26">
        <v>204750</v>
      </c>
    </row>
    <row r="597" spans="2:15" ht="14.25" customHeight="1" x14ac:dyDescent="0.35">
      <c r="B597" s="6" t="s">
        <v>30</v>
      </c>
      <c r="C597" s="6">
        <v>1128299</v>
      </c>
      <c r="D597" s="7">
        <v>43924</v>
      </c>
      <c r="E597" s="6" t="s">
        <v>31</v>
      </c>
      <c r="F597" s="6" t="s">
        <v>44</v>
      </c>
      <c r="G597" s="6" t="s">
        <v>45</v>
      </c>
      <c r="H597" s="8" t="s">
        <v>19</v>
      </c>
      <c r="I597" s="9">
        <v>65</v>
      </c>
      <c r="J597" s="10">
        <v>325</v>
      </c>
      <c r="K597" s="11">
        <v>211250</v>
      </c>
      <c r="L597" s="11">
        <v>42250</v>
      </c>
      <c r="M597" s="12">
        <v>0.2</v>
      </c>
      <c r="N597" s="6" t="s">
        <v>18</v>
      </c>
      <c r="O597" s="26">
        <v>169000</v>
      </c>
    </row>
    <row r="598" spans="2:15" ht="14.25" customHeight="1" x14ac:dyDescent="0.3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c r="O598" s="26">
        <v>158437.5</v>
      </c>
    </row>
    <row r="599" spans="2:15" ht="14.25" customHeight="1" x14ac:dyDescent="0.35">
      <c r="B599" s="6" t="s">
        <v>30</v>
      </c>
      <c r="C599" s="6">
        <v>1128299</v>
      </c>
      <c r="D599" s="7">
        <v>43926</v>
      </c>
      <c r="E599" s="6" t="s">
        <v>31</v>
      </c>
      <c r="F599" s="6" t="s">
        <v>44</v>
      </c>
      <c r="G599" s="6" t="s">
        <v>45</v>
      </c>
      <c r="H599" s="8" t="s">
        <v>21</v>
      </c>
      <c r="I599" s="9">
        <v>60</v>
      </c>
      <c r="J599" s="10">
        <v>275</v>
      </c>
      <c r="K599" s="11">
        <v>165000</v>
      </c>
      <c r="L599" s="11">
        <v>49500</v>
      </c>
      <c r="M599" s="12">
        <v>0.3</v>
      </c>
      <c r="N599" s="6" t="s">
        <v>18</v>
      </c>
      <c r="O599" s="26">
        <v>115500</v>
      </c>
    </row>
    <row r="600" spans="2:15" ht="14.25" customHeight="1" x14ac:dyDescent="0.35">
      <c r="B600" s="6" t="s">
        <v>30</v>
      </c>
      <c r="C600" s="6">
        <v>1128299</v>
      </c>
      <c r="D600" s="7">
        <v>43927</v>
      </c>
      <c r="E600" s="6" t="s">
        <v>31</v>
      </c>
      <c r="F600" s="6" t="s">
        <v>44</v>
      </c>
      <c r="G600" s="6" t="s">
        <v>45</v>
      </c>
      <c r="H600" s="8" t="s">
        <v>22</v>
      </c>
      <c r="I600" s="9">
        <v>65</v>
      </c>
      <c r="J600" s="10">
        <v>175</v>
      </c>
      <c r="K600" s="11">
        <v>113750</v>
      </c>
      <c r="L600" s="11">
        <v>56875</v>
      </c>
      <c r="M600" s="12">
        <v>0.5</v>
      </c>
      <c r="N600" s="6" t="s">
        <v>18</v>
      </c>
      <c r="O600" s="26">
        <v>56875</v>
      </c>
    </row>
    <row r="601" spans="2:15" ht="14.25" customHeight="1" x14ac:dyDescent="0.3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c r="O601" s="26">
        <v>221000</v>
      </c>
    </row>
    <row r="602" spans="2:15" ht="14.25" customHeight="1" x14ac:dyDescent="0.35">
      <c r="B602" s="6" t="s">
        <v>30</v>
      </c>
      <c r="C602" s="6">
        <v>1128299</v>
      </c>
      <c r="D602" s="7">
        <v>43929</v>
      </c>
      <c r="E602" s="6" t="s">
        <v>31</v>
      </c>
      <c r="F602" s="6" t="s">
        <v>44</v>
      </c>
      <c r="G602" s="6" t="s">
        <v>45</v>
      </c>
      <c r="H602" s="8" t="s">
        <v>17</v>
      </c>
      <c r="I602" s="9">
        <v>60</v>
      </c>
      <c r="J602" s="10">
        <v>525</v>
      </c>
      <c r="K602" s="11">
        <v>315000</v>
      </c>
      <c r="L602" s="11">
        <v>157500</v>
      </c>
      <c r="M602" s="12">
        <v>0.5</v>
      </c>
      <c r="N602" s="6" t="s">
        <v>18</v>
      </c>
      <c r="O602" s="26">
        <v>157500</v>
      </c>
    </row>
    <row r="603" spans="2:15" ht="14.25" customHeight="1" x14ac:dyDescent="0.35">
      <c r="B603" s="6" t="s">
        <v>30</v>
      </c>
      <c r="C603" s="6">
        <v>1128299</v>
      </c>
      <c r="D603" s="7">
        <v>43930</v>
      </c>
      <c r="E603" s="6" t="s">
        <v>31</v>
      </c>
      <c r="F603" s="6" t="s">
        <v>44</v>
      </c>
      <c r="G603" s="6" t="s">
        <v>45</v>
      </c>
      <c r="H603" s="8" t="s">
        <v>19</v>
      </c>
      <c r="I603" s="9">
        <v>65</v>
      </c>
      <c r="J603" s="10">
        <v>375</v>
      </c>
      <c r="K603" s="11">
        <v>243750</v>
      </c>
      <c r="L603" s="11">
        <v>85312.5</v>
      </c>
      <c r="M603" s="12">
        <v>0.35</v>
      </c>
      <c r="N603" s="6" t="s">
        <v>18</v>
      </c>
      <c r="O603" s="26">
        <v>158437.5</v>
      </c>
    </row>
    <row r="604" spans="2:15" ht="14.25" customHeight="1" x14ac:dyDescent="0.35">
      <c r="B604" s="6" t="s">
        <v>30</v>
      </c>
      <c r="C604" s="6">
        <v>1128299</v>
      </c>
      <c r="D604" s="7">
        <v>43931</v>
      </c>
      <c r="E604" s="6" t="s">
        <v>31</v>
      </c>
      <c r="F604" s="6" t="s">
        <v>44</v>
      </c>
      <c r="G604" s="6" t="s">
        <v>45</v>
      </c>
      <c r="H604" s="8" t="s">
        <v>20</v>
      </c>
      <c r="I604" s="9">
        <v>65</v>
      </c>
      <c r="J604" s="10">
        <v>375</v>
      </c>
      <c r="K604" s="11">
        <v>243750</v>
      </c>
      <c r="L604" s="11">
        <v>121875</v>
      </c>
      <c r="M604" s="12">
        <v>0.5</v>
      </c>
      <c r="N604" s="6" t="s">
        <v>18</v>
      </c>
      <c r="O604" s="26">
        <v>121875</v>
      </c>
    </row>
    <row r="605" spans="2:15" ht="14.25" customHeight="1" x14ac:dyDescent="0.3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c r="O605" s="26">
        <v>90750</v>
      </c>
    </row>
    <row r="606" spans="2:15" ht="14.25" customHeight="1" x14ac:dyDescent="0.3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c r="O606" s="26">
        <v>39812.5</v>
      </c>
    </row>
    <row r="607" spans="2:15" ht="14.25" customHeight="1" x14ac:dyDescent="0.35">
      <c r="B607" s="6" t="s">
        <v>30</v>
      </c>
      <c r="C607" s="6">
        <v>1128299</v>
      </c>
      <c r="D607" s="7">
        <v>43934</v>
      </c>
      <c r="E607" s="6" t="s">
        <v>31</v>
      </c>
      <c r="F607" s="6" t="s">
        <v>44</v>
      </c>
      <c r="G607" s="6" t="s">
        <v>45</v>
      </c>
      <c r="H607" s="8" t="s">
        <v>23</v>
      </c>
      <c r="I607" s="9">
        <v>80</v>
      </c>
      <c r="J607" s="10">
        <v>475</v>
      </c>
      <c r="K607" s="11">
        <v>380000</v>
      </c>
      <c r="L607" s="11">
        <v>114000</v>
      </c>
      <c r="M607" s="12">
        <v>0.3</v>
      </c>
      <c r="N607" s="6" t="s">
        <v>18</v>
      </c>
      <c r="O607" s="26">
        <v>266000</v>
      </c>
    </row>
    <row r="608" spans="2:15" ht="14.25" customHeight="1" x14ac:dyDescent="0.35">
      <c r="B608" s="6" t="s">
        <v>30</v>
      </c>
      <c r="C608" s="6">
        <v>1128299</v>
      </c>
      <c r="D608" s="7">
        <v>43935</v>
      </c>
      <c r="E608" s="6" t="s">
        <v>31</v>
      </c>
      <c r="F608" s="6" t="s">
        <v>44</v>
      </c>
      <c r="G608" s="6" t="s">
        <v>45</v>
      </c>
      <c r="H608" s="8" t="s">
        <v>17</v>
      </c>
      <c r="I608" s="9">
        <v>60</v>
      </c>
      <c r="J608" s="10">
        <v>725</v>
      </c>
      <c r="K608" s="11">
        <v>435000</v>
      </c>
      <c r="L608" s="11">
        <v>217500</v>
      </c>
      <c r="M608" s="12">
        <v>0.5</v>
      </c>
      <c r="N608" s="6" t="s">
        <v>18</v>
      </c>
      <c r="O608" s="26">
        <v>217500</v>
      </c>
    </row>
    <row r="609" spans="2:15" ht="14.25" customHeight="1" x14ac:dyDescent="0.3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c r="O609" s="26">
        <v>242937.5</v>
      </c>
    </row>
    <row r="610" spans="2:15" ht="14.25" customHeight="1" x14ac:dyDescent="0.35">
      <c r="B610" s="6" t="s">
        <v>30</v>
      </c>
      <c r="C610" s="6">
        <v>1128299</v>
      </c>
      <c r="D610" s="7">
        <v>43937</v>
      </c>
      <c r="E610" s="6" t="s">
        <v>31</v>
      </c>
      <c r="F610" s="6" t="s">
        <v>44</v>
      </c>
      <c r="G610" s="6" t="s">
        <v>45</v>
      </c>
      <c r="H610" s="8" t="s">
        <v>20</v>
      </c>
      <c r="I610" s="9">
        <v>65</v>
      </c>
      <c r="J610" s="10">
        <v>575</v>
      </c>
      <c r="K610" s="11">
        <v>373750</v>
      </c>
      <c r="L610" s="11">
        <v>186875</v>
      </c>
      <c r="M610" s="12">
        <v>0.5</v>
      </c>
      <c r="N610" s="6" t="s">
        <v>18</v>
      </c>
      <c r="O610" s="26">
        <v>186875</v>
      </c>
    </row>
    <row r="611" spans="2:15" ht="14.25" customHeight="1" x14ac:dyDescent="0.3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c r="O611" s="26">
        <v>160875</v>
      </c>
    </row>
    <row r="612" spans="2:15" ht="14.25" customHeight="1" x14ac:dyDescent="0.3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c r="O612" s="26">
        <v>79625</v>
      </c>
    </row>
    <row r="613" spans="2:15" ht="14.25" customHeight="1" x14ac:dyDescent="0.3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c r="O613" s="26">
        <v>371875</v>
      </c>
    </row>
    <row r="614" spans="2:15" ht="14.25" customHeight="1" x14ac:dyDescent="0.35">
      <c r="B614" s="6" t="s">
        <v>30</v>
      </c>
      <c r="C614" s="6">
        <v>1128299</v>
      </c>
      <c r="D614" s="7">
        <v>43941</v>
      </c>
      <c r="E614" s="6" t="s">
        <v>31</v>
      </c>
      <c r="F614" s="6" t="s">
        <v>44</v>
      </c>
      <c r="G614" s="6" t="s">
        <v>45</v>
      </c>
      <c r="H614" s="8" t="s">
        <v>17</v>
      </c>
      <c r="I614" s="9">
        <v>65</v>
      </c>
      <c r="J614" s="10">
        <v>775</v>
      </c>
      <c r="K614" s="11">
        <v>503750</v>
      </c>
      <c r="L614" s="11">
        <v>226687.5</v>
      </c>
      <c r="M614" s="12">
        <v>0.45</v>
      </c>
      <c r="N614" s="6" t="s">
        <v>18</v>
      </c>
      <c r="O614" s="26">
        <v>277062.5</v>
      </c>
    </row>
    <row r="615" spans="2:15" ht="14.25" customHeight="1" x14ac:dyDescent="0.35">
      <c r="B615" s="6" t="s">
        <v>30</v>
      </c>
      <c r="C615" s="6">
        <v>1128299</v>
      </c>
      <c r="D615" s="7">
        <v>43942</v>
      </c>
      <c r="E615" s="6" t="s">
        <v>31</v>
      </c>
      <c r="F615" s="6" t="s">
        <v>44</v>
      </c>
      <c r="G615" s="6" t="s">
        <v>45</v>
      </c>
      <c r="H615" s="8" t="s">
        <v>19</v>
      </c>
      <c r="I615" s="9">
        <v>70</v>
      </c>
      <c r="J615" s="10">
        <v>625</v>
      </c>
      <c r="K615" s="11">
        <v>437500</v>
      </c>
      <c r="L615" s="11">
        <v>131250</v>
      </c>
      <c r="M615" s="12">
        <v>0.3</v>
      </c>
      <c r="N615" s="6" t="s">
        <v>18</v>
      </c>
      <c r="O615" s="26">
        <v>306250</v>
      </c>
    </row>
    <row r="616" spans="2:15" ht="14.25" customHeight="1" x14ac:dyDescent="0.35">
      <c r="B616" s="6" t="s">
        <v>30</v>
      </c>
      <c r="C616" s="6">
        <v>1128299</v>
      </c>
      <c r="D616" s="7">
        <v>43943</v>
      </c>
      <c r="E616" s="6" t="s">
        <v>31</v>
      </c>
      <c r="F616" s="6" t="s">
        <v>44</v>
      </c>
      <c r="G616" s="6" t="s">
        <v>45</v>
      </c>
      <c r="H616" s="8" t="s">
        <v>20</v>
      </c>
      <c r="I616" s="9">
        <v>70</v>
      </c>
      <c r="J616" s="10">
        <v>575</v>
      </c>
      <c r="K616" s="11">
        <v>402500</v>
      </c>
      <c r="L616" s="11">
        <v>181125</v>
      </c>
      <c r="M616" s="12">
        <v>0.45</v>
      </c>
      <c r="N616" s="6" t="s">
        <v>18</v>
      </c>
      <c r="O616" s="26">
        <v>221375</v>
      </c>
    </row>
    <row r="617" spans="2:15" ht="14.25" customHeight="1" x14ac:dyDescent="0.3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c r="O617" s="26">
        <v>185250</v>
      </c>
    </row>
    <row r="618" spans="2:15" ht="14.25" customHeight="1" x14ac:dyDescent="0.3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c r="O618" s="26">
        <v>147000</v>
      </c>
    </row>
    <row r="619" spans="2:15" ht="14.25" customHeight="1" x14ac:dyDescent="0.3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c r="O619" s="26">
        <v>334687.5</v>
      </c>
    </row>
    <row r="620" spans="2:15" ht="14.25" customHeight="1" x14ac:dyDescent="0.35">
      <c r="B620" s="6" t="s">
        <v>30</v>
      </c>
      <c r="C620" s="6">
        <v>1128299</v>
      </c>
      <c r="D620" s="7">
        <v>43947</v>
      </c>
      <c r="E620" s="6" t="s">
        <v>31</v>
      </c>
      <c r="F620" s="6" t="s">
        <v>44</v>
      </c>
      <c r="G620" s="6" t="s">
        <v>45</v>
      </c>
      <c r="H620" s="8" t="s">
        <v>17</v>
      </c>
      <c r="I620" s="9">
        <v>70</v>
      </c>
      <c r="J620" s="10">
        <v>725</v>
      </c>
      <c r="K620" s="11">
        <v>507500</v>
      </c>
      <c r="L620" s="11">
        <v>228375</v>
      </c>
      <c r="M620" s="12">
        <v>0.45</v>
      </c>
      <c r="N620" s="6" t="s">
        <v>18</v>
      </c>
      <c r="O620" s="26">
        <v>279125</v>
      </c>
    </row>
    <row r="621" spans="2:15" ht="14.25" customHeight="1" x14ac:dyDescent="0.3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c r="O621" s="26">
        <v>354375</v>
      </c>
    </row>
    <row r="622" spans="2:15" ht="14.25" customHeight="1" x14ac:dyDescent="0.35">
      <c r="B622" s="6" t="s">
        <v>30</v>
      </c>
      <c r="C622" s="6">
        <v>1128299</v>
      </c>
      <c r="D622" s="7">
        <v>43949</v>
      </c>
      <c r="E622" s="6" t="s">
        <v>31</v>
      </c>
      <c r="F622" s="6" t="s">
        <v>44</v>
      </c>
      <c r="G622" s="6" t="s">
        <v>45</v>
      </c>
      <c r="H622" s="8" t="s">
        <v>20</v>
      </c>
      <c r="I622" s="9">
        <v>70</v>
      </c>
      <c r="J622" s="10">
        <v>550</v>
      </c>
      <c r="K622" s="11">
        <v>385000</v>
      </c>
      <c r="L622" s="11">
        <v>173250</v>
      </c>
      <c r="M622" s="12">
        <v>0.45</v>
      </c>
      <c r="N622" s="6" t="s">
        <v>18</v>
      </c>
      <c r="O622" s="26">
        <v>211750</v>
      </c>
    </row>
    <row r="623" spans="2:15" ht="14.25" customHeight="1" x14ac:dyDescent="0.3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c r="O623" s="26">
        <v>210000</v>
      </c>
    </row>
    <row r="624" spans="2:15" ht="14.25" customHeight="1" x14ac:dyDescent="0.3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c r="O624" s="26">
        <v>150000</v>
      </c>
    </row>
    <row r="625" spans="2:15" ht="14.25" customHeight="1" x14ac:dyDescent="0.35">
      <c r="B625" s="6" t="s">
        <v>30</v>
      </c>
      <c r="C625" s="6">
        <v>1128299</v>
      </c>
      <c r="D625" s="7">
        <v>43952</v>
      </c>
      <c r="E625" s="6" t="s">
        <v>31</v>
      </c>
      <c r="F625" s="6" t="s">
        <v>44</v>
      </c>
      <c r="G625" s="6" t="s">
        <v>45</v>
      </c>
      <c r="H625" s="8" t="s">
        <v>23</v>
      </c>
      <c r="I625" s="9">
        <v>80</v>
      </c>
      <c r="J625" s="10">
        <v>400</v>
      </c>
      <c r="K625" s="11">
        <v>320000</v>
      </c>
      <c r="L625" s="11">
        <v>80000</v>
      </c>
      <c r="M625" s="12">
        <v>0.25</v>
      </c>
      <c r="N625" s="6" t="s">
        <v>18</v>
      </c>
      <c r="O625" s="26">
        <v>240000</v>
      </c>
    </row>
    <row r="626" spans="2:15" ht="14.25" customHeight="1" x14ac:dyDescent="0.3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c r="O626" s="26">
        <v>234000</v>
      </c>
    </row>
    <row r="627" spans="2:15" ht="14.25" customHeight="1" x14ac:dyDescent="0.3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c r="O627" s="26">
        <v>315000</v>
      </c>
    </row>
    <row r="628" spans="2:15" ht="14.25" customHeight="1" x14ac:dyDescent="0.3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c r="O628" s="26">
        <v>175500</v>
      </c>
    </row>
    <row r="629" spans="2:15" ht="14.25" customHeight="1" x14ac:dyDescent="0.3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c r="O629" s="26">
        <v>169000</v>
      </c>
    </row>
    <row r="630" spans="2:15" ht="14.25" customHeight="1" x14ac:dyDescent="0.3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c r="O630" s="26">
        <v>135000</v>
      </c>
    </row>
    <row r="631" spans="2:15" ht="14.25" customHeight="1" x14ac:dyDescent="0.35">
      <c r="B631" s="6" t="s">
        <v>30</v>
      </c>
      <c r="C631" s="6">
        <v>1128299</v>
      </c>
      <c r="D631" s="7">
        <v>43958</v>
      </c>
      <c r="E631" s="6" t="s">
        <v>31</v>
      </c>
      <c r="F631" s="6" t="s">
        <v>44</v>
      </c>
      <c r="G631" s="6" t="s">
        <v>45</v>
      </c>
      <c r="H631" s="8" t="s">
        <v>23</v>
      </c>
      <c r="I631" s="9">
        <v>70</v>
      </c>
      <c r="J631" s="10">
        <v>425</v>
      </c>
      <c r="K631" s="11">
        <v>297500</v>
      </c>
      <c r="L631" s="11">
        <v>59500</v>
      </c>
      <c r="M631" s="12">
        <v>0.2</v>
      </c>
      <c r="N631" s="6" t="s">
        <v>18</v>
      </c>
      <c r="O631" s="26">
        <v>238000</v>
      </c>
    </row>
    <row r="632" spans="2:15" ht="14.25" customHeight="1" x14ac:dyDescent="0.3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c r="O632" s="26">
        <v>173250</v>
      </c>
    </row>
    <row r="633" spans="2:15" ht="14.25" customHeight="1" x14ac:dyDescent="0.3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c r="O633" s="26">
        <v>236250</v>
      </c>
    </row>
    <row r="634" spans="2:15" ht="14.25" customHeight="1" x14ac:dyDescent="0.3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c r="O634" s="26">
        <v>115500</v>
      </c>
    </row>
    <row r="635" spans="2:15" ht="14.25" customHeight="1" x14ac:dyDescent="0.3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c r="O635" s="26">
        <v>116187.5</v>
      </c>
    </row>
    <row r="636" spans="2:15" ht="14.25" customHeight="1" x14ac:dyDescent="0.3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c r="O636" s="26">
        <v>87750</v>
      </c>
    </row>
    <row r="637" spans="2:15" ht="14.25" customHeight="1" x14ac:dyDescent="0.35">
      <c r="B637" s="6" t="s">
        <v>30</v>
      </c>
      <c r="C637" s="6">
        <v>1128299</v>
      </c>
      <c r="D637" s="7">
        <v>43964</v>
      </c>
      <c r="E637" s="6" t="s">
        <v>31</v>
      </c>
      <c r="F637" s="6" t="s">
        <v>44</v>
      </c>
      <c r="G637" s="6" t="s">
        <v>45</v>
      </c>
      <c r="H637" s="8" t="s">
        <v>23</v>
      </c>
      <c r="I637" s="9">
        <v>70</v>
      </c>
      <c r="J637" s="10">
        <v>350</v>
      </c>
      <c r="K637" s="11">
        <v>245000</v>
      </c>
      <c r="L637" s="11">
        <v>49000</v>
      </c>
      <c r="M637" s="12">
        <v>0.2</v>
      </c>
      <c r="N637" s="6" t="s">
        <v>18</v>
      </c>
      <c r="O637" s="26">
        <v>196000</v>
      </c>
    </row>
    <row r="638" spans="2:15" ht="14.25" customHeight="1" x14ac:dyDescent="0.3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c r="O638" s="26">
        <v>189750</v>
      </c>
    </row>
    <row r="639" spans="2:15" ht="14.25" customHeight="1" x14ac:dyDescent="0.3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c r="O639" s="26">
        <v>258750</v>
      </c>
    </row>
    <row r="640" spans="2:15" ht="14.25" customHeight="1" x14ac:dyDescent="0.3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c r="O640" s="26">
        <v>140250</v>
      </c>
    </row>
    <row r="641" spans="2:15" ht="14.25" customHeight="1" x14ac:dyDescent="0.3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c r="O641" s="26">
        <v>169000</v>
      </c>
    </row>
    <row r="642" spans="2:15" ht="14.25" customHeight="1" x14ac:dyDescent="0.3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c r="O642" s="26">
        <v>126562.5</v>
      </c>
    </row>
    <row r="643" spans="2:15" ht="14.25" customHeight="1" x14ac:dyDescent="0.3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c r="O643" s="26">
        <v>320000</v>
      </c>
    </row>
    <row r="644" spans="2:15" ht="14.25" customHeight="1" x14ac:dyDescent="0.3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c r="O644" s="26">
        <v>273000</v>
      </c>
    </row>
    <row r="645" spans="2:15" ht="14.25" customHeight="1" x14ac:dyDescent="0.3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c r="O645" s="26">
        <v>367500</v>
      </c>
    </row>
    <row r="646" spans="2:15" ht="14.25" customHeight="1" x14ac:dyDescent="0.3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c r="O646" s="26">
        <v>195000</v>
      </c>
    </row>
    <row r="647" spans="2:15" ht="14.25" customHeight="1" x14ac:dyDescent="0.3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c r="O647" s="26">
        <v>211250</v>
      </c>
    </row>
    <row r="648" spans="2:15" ht="14.25" customHeight="1" x14ac:dyDescent="0.3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c r="O648" s="26">
        <v>143437.5</v>
      </c>
    </row>
    <row r="649" spans="2:15" ht="14.25" customHeight="1" x14ac:dyDescent="0.3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c r="O649" s="26">
        <v>336000</v>
      </c>
    </row>
    <row r="650" spans="2:15" ht="14.25" customHeight="1" x14ac:dyDescent="0.35">
      <c r="B650" s="6" t="s">
        <v>30</v>
      </c>
      <c r="C650" s="6">
        <v>1128299</v>
      </c>
      <c r="D650" s="7">
        <v>43977</v>
      </c>
      <c r="E650" s="6" t="s">
        <v>31</v>
      </c>
      <c r="F650" s="6" t="s">
        <v>44</v>
      </c>
      <c r="G650" s="6" t="s">
        <v>45</v>
      </c>
      <c r="H650" s="8" t="s">
        <v>17</v>
      </c>
      <c r="I650" s="9">
        <v>40</v>
      </c>
      <c r="J650" s="10">
        <v>450</v>
      </c>
      <c r="K650" s="11">
        <v>180000</v>
      </c>
      <c r="L650" s="11">
        <v>54000</v>
      </c>
      <c r="M650" s="12">
        <v>0.3</v>
      </c>
      <c r="N650" s="6" t="s">
        <v>18</v>
      </c>
      <c r="O650" s="26">
        <v>126000</v>
      </c>
    </row>
    <row r="651" spans="2:15" ht="14.25" customHeight="1" x14ac:dyDescent="0.35">
      <c r="B651" s="6" t="s">
        <v>30</v>
      </c>
      <c r="C651" s="6">
        <v>1128299</v>
      </c>
      <c r="D651" s="7">
        <v>43978</v>
      </c>
      <c r="E651" s="6" t="s">
        <v>31</v>
      </c>
      <c r="F651" s="6" t="s">
        <v>44</v>
      </c>
      <c r="G651" s="6" t="s">
        <v>45</v>
      </c>
      <c r="H651" s="8" t="s">
        <v>19</v>
      </c>
      <c r="I651" s="9">
        <v>50</v>
      </c>
      <c r="J651" s="10">
        <v>450</v>
      </c>
      <c r="K651" s="11">
        <v>225000</v>
      </c>
      <c r="L651" s="11">
        <v>56250</v>
      </c>
      <c r="M651" s="12">
        <v>0.25</v>
      </c>
      <c r="N651" s="6" t="s">
        <v>18</v>
      </c>
      <c r="O651" s="26">
        <v>168750</v>
      </c>
    </row>
    <row r="652" spans="2:15" ht="14.25" customHeight="1" x14ac:dyDescent="0.35">
      <c r="B652" s="6" t="s">
        <v>30</v>
      </c>
      <c r="C652" s="6">
        <v>1128299</v>
      </c>
      <c r="D652" s="7">
        <v>43979</v>
      </c>
      <c r="E652" s="6" t="s">
        <v>31</v>
      </c>
      <c r="F652" s="6" t="s">
        <v>44</v>
      </c>
      <c r="G652" s="6" t="s">
        <v>45</v>
      </c>
      <c r="H652" s="8" t="s">
        <v>20</v>
      </c>
      <c r="I652" s="9">
        <v>50</v>
      </c>
      <c r="J652" s="10">
        <v>450</v>
      </c>
      <c r="K652" s="11">
        <v>225000</v>
      </c>
      <c r="L652" s="11">
        <v>56250</v>
      </c>
      <c r="M652" s="12">
        <v>0.25</v>
      </c>
      <c r="N652" s="6" t="s">
        <v>18</v>
      </c>
      <c r="O652" s="26">
        <v>168750</v>
      </c>
    </row>
    <row r="653" spans="2:15" ht="14.25" customHeight="1" x14ac:dyDescent="0.35">
      <c r="B653" s="6" t="s">
        <v>30</v>
      </c>
      <c r="C653" s="6">
        <v>1128299</v>
      </c>
      <c r="D653" s="7">
        <v>43980</v>
      </c>
      <c r="E653" s="6" t="s">
        <v>31</v>
      </c>
      <c r="F653" s="6" t="s">
        <v>44</v>
      </c>
      <c r="G653" s="6" t="s">
        <v>45</v>
      </c>
      <c r="H653" s="8" t="s">
        <v>21</v>
      </c>
      <c r="I653" s="9">
        <v>50</v>
      </c>
      <c r="J653" s="10">
        <v>300</v>
      </c>
      <c r="K653" s="11">
        <v>150000</v>
      </c>
      <c r="L653" s="11">
        <v>45000</v>
      </c>
      <c r="M653" s="12">
        <v>0.3</v>
      </c>
      <c r="N653" s="6" t="s">
        <v>18</v>
      </c>
      <c r="O653" s="26">
        <v>105000</v>
      </c>
    </row>
    <row r="654" spans="2:15" ht="14.25" customHeight="1" x14ac:dyDescent="0.3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c r="O654" s="26">
        <v>103125</v>
      </c>
    </row>
    <row r="655" spans="2:15" ht="14.25" customHeight="1" x14ac:dyDescent="0.35">
      <c r="B655" s="6" t="s">
        <v>30</v>
      </c>
      <c r="C655" s="6">
        <v>1128299</v>
      </c>
      <c r="D655" s="7">
        <v>43982</v>
      </c>
      <c r="E655" s="6" t="s">
        <v>31</v>
      </c>
      <c r="F655" s="6" t="s">
        <v>46</v>
      </c>
      <c r="G655" s="6" t="s">
        <v>47</v>
      </c>
      <c r="H655" s="8" t="s">
        <v>23</v>
      </c>
      <c r="I655" s="9">
        <v>50</v>
      </c>
      <c r="J655" s="10">
        <v>500</v>
      </c>
      <c r="K655" s="11">
        <v>250000</v>
      </c>
      <c r="L655" s="11">
        <v>50000</v>
      </c>
      <c r="M655" s="12">
        <v>0.2</v>
      </c>
      <c r="N655" s="6" t="s">
        <v>18</v>
      </c>
      <c r="O655" s="26">
        <v>200000</v>
      </c>
    </row>
    <row r="656" spans="2:15" ht="14.25" customHeight="1" x14ac:dyDescent="0.35">
      <c r="B656" s="6" t="s">
        <v>30</v>
      </c>
      <c r="C656" s="6">
        <v>1128299</v>
      </c>
      <c r="D656" s="7">
        <v>43983</v>
      </c>
      <c r="E656" s="6" t="s">
        <v>31</v>
      </c>
      <c r="F656" s="6" t="s">
        <v>46</v>
      </c>
      <c r="G656" s="6" t="s">
        <v>47</v>
      </c>
      <c r="H656" s="8" t="s">
        <v>17</v>
      </c>
      <c r="I656" s="9">
        <v>40</v>
      </c>
      <c r="J656" s="10">
        <v>550</v>
      </c>
      <c r="K656" s="11">
        <v>220000</v>
      </c>
      <c r="L656" s="11">
        <v>66000</v>
      </c>
      <c r="M656" s="12">
        <v>0.3</v>
      </c>
      <c r="N656" s="6" t="s">
        <v>18</v>
      </c>
      <c r="O656" s="26">
        <v>154000</v>
      </c>
    </row>
    <row r="657" spans="2:15" ht="14.25" customHeight="1" x14ac:dyDescent="0.35">
      <c r="B657" s="6" t="s">
        <v>30</v>
      </c>
      <c r="C657" s="6">
        <v>1128299</v>
      </c>
      <c r="D657" s="7">
        <v>43984</v>
      </c>
      <c r="E657" s="6" t="s">
        <v>31</v>
      </c>
      <c r="F657" s="6" t="s">
        <v>46</v>
      </c>
      <c r="G657" s="6" t="s">
        <v>47</v>
      </c>
      <c r="H657" s="8" t="s">
        <v>19</v>
      </c>
      <c r="I657" s="9">
        <v>50</v>
      </c>
      <c r="J657" s="10">
        <v>450</v>
      </c>
      <c r="K657" s="11">
        <v>225000</v>
      </c>
      <c r="L657" s="11">
        <v>56250</v>
      </c>
      <c r="M657" s="12">
        <v>0.25</v>
      </c>
      <c r="N657" s="6" t="s">
        <v>18</v>
      </c>
      <c r="O657" s="26">
        <v>168750</v>
      </c>
    </row>
    <row r="658" spans="2:15" ht="14.25" customHeight="1" x14ac:dyDescent="0.35">
      <c r="B658" s="6" t="s">
        <v>30</v>
      </c>
      <c r="C658" s="6">
        <v>1128299</v>
      </c>
      <c r="D658" s="7">
        <v>43985</v>
      </c>
      <c r="E658" s="6" t="s">
        <v>31</v>
      </c>
      <c r="F658" s="6" t="s">
        <v>46</v>
      </c>
      <c r="G658" s="6" t="s">
        <v>47</v>
      </c>
      <c r="H658" s="8" t="s">
        <v>20</v>
      </c>
      <c r="I658" s="9">
        <v>50</v>
      </c>
      <c r="J658" s="10">
        <v>450</v>
      </c>
      <c r="K658" s="11">
        <v>225000</v>
      </c>
      <c r="L658" s="11">
        <v>56250</v>
      </c>
      <c r="M658" s="12">
        <v>0.25</v>
      </c>
      <c r="N658" s="6" t="s">
        <v>18</v>
      </c>
      <c r="O658" s="26">
        <v>168750</v>
      </c>
    </row>
    <row r="659" spans="2:15" ht="14.25" customHeight="1" x14ac:dyDescent="0.35">
      <c r="B659" s="6" t="s">
        <v>30</v>
      </c>
      <c r="C659" s="6">
        <v>1128299</v>
      </c>
      <c r="D659" s="7">
        <v>43986</v>
      </c>
      <c r="E659" s="6" t="s">
        <v>31</v>
      </c>
      <c r="F659" s="6" t="s">
        <v>46</v>
      </c>
      <c r="G659" s="6" t="s">
        <v>47</v>
      </c>
      <c r="H659" s="8" t="s">
        <v>21</v>
      </c>
      <c r="I659" s="9">
        <v>50</v>
      </c>
      <c r="J659" s="10">
        <v>300</v>
      </c>
      <c r="K659" s="11">
        <v>150000</v>
      </c>
      <c r="L659" s="11">
        <v>45000</v>
      </c>
      <c r="M659" s="12">
        <v>0.3</v>
      </c>
      <c r="N659" s="6" t="s">
        <v>18</v>
      </c>
      <c r="O659" s="26">
        <v>105000</v>
      </c>
    </row>
    <row r="660" spans="2:15" ht="14.25" customHeight="1" x14ac:dyDescent="0.3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c r="O660" s="26">
        <v>92812.5</v>
      </c>
    </row>
    <row r="661" spans="2:15" ht="14.25" customHeight="1" x14ac:dyDescent="0.35">
      <c r="B661" s="6" t="s">
        <v>30</v>
      </c>
      <c r="C661" s="6">
        <v>1128299</v>
      </c>
      <c r="D661" s="7">
        <v>43988</v>
      </c>
      <c r="E661" s="6" t="s">
        <v>31</v>
      </c>
      <c r="F661" s="6" t="s">
        <v>46</v>
      </c>
      <c r="G661" s="6" t="s">
        <v>47</v>
      </c>
      <c r="H661" s="8" t="s">
        <v>23</v>
      </c>
      <c r="I661" s="9">
        <v>50</v>
      </c>
      <c r="J661" s="10">
        <v>425</v>
      </c>
      <c r="K661" s="11">
        <v>212500</v>
      </c>
      <c r="L661" s="11">
        <v>42500</v>
      </c>
      <c r="M661" s="12">
        <v>0.2</v>
      </c>
      <c r="N661" s="6" t="s">
        <v>18</v>
      </c>
      <c r="O661" s="26">
        <v>170000</v>
      </c>
    </row>
    <row r="662" spans="2:15" ht="14.25" customHeight="1" x14ac:dyDescent="0.35">
      <c r="B662" s="6" t="s">
        <v>30</v>
      </c>
      <c r="C662" s="6">
        <v>1128299</v>
      </c>
      <c r="D662" s="7">
        <v>43989</v>
      </c>
      <c r="E662" s="6" t="s">
        <v>31</v>
      </c>
      <c r="F662" s="6" t="s">
        <v>46</v>
      </c>
      <c r="G662" s="6" t="s">
        <v>47</v>
      </c>
      <c r="H662" s="8" t="s">
        <v>17</v>
      </c>
      <c r="I662" s="9">
        <v>50</v>
      </c>
      <c r="J662" s="10">
        <v>575</v>
      </c>
      <c r="K662" s="11">
        <v>287500</v>
      </c>
      <c r="L662" s="11">
        <v>86250</v>
      </c>
      <c r="M662" s="12">
        <v>0.3</v>
      </c>
      <c r="N662" s="6" t="s">
        <v>18</v>
      </c>
      <c r="O662" s="26">
        <v>201250</v>
      </c>
    </row>
    <row r="663" spans="2:15" ht="14.25" customHeight="1" x14ac:dyDescent="0.35">
      <c r="B663" s="6" t="s">
        <v>30</v>
      </c>
      <c r="C663" s="6">
        <v>1128299</v>
      </c>
      <c r="D663" s="7">
        <v>43990</v>
      </c>
      <c r="E663" s="6" t="s">
        <v>31</v>
      </c>
      <c r="F663" s="6" t="s">
        <v>46</v>
      </c>
      <c r="G663" s="6" t="s">
        <v>47</v>
      </c>
      <c r="H663" s="8" t="s">
        <v>19</v>
      </c>
      <c r="I663" s="9">
        <v>60</v>
      </c>
      <c r="J663" s="10">
        <v>425</v>
      </c>
      <c r="K663" s="11">
        <v>255000</v>
      </c>
      <c r="L663" s="11">
        <v>63750</v>
      </c>
      <c r="M663" s="12">
        <v>0.25</v>
      </c>
      <c r="N663" s="6" t="s">
        <v>18</v>
      </c>
      <c r="O663" s="26">
        <v>191250</v>
      </c>
    </row>
    <row r="664" spans="2:15" ht="14.25" customHeight="1" x14ac:dyDescent="0.3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c r="O664" s="26">
        <v>207187.5</v>
      </c>
    </row>
    <row r="665" spans="2:15" ht="14.25" customHeight="1" x14ac:dyDescent="0.3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c r="O665" s="26">
        <v>147875</v>
      </c>
    </row>
    <row r="666" spans="2:15" ht="14.25" customHeight="1" x14ac:dyDescent="0.35">
      <c r="B666" s="6" t="s">
        <v>30</v>
      </c>
      <c r="C666" s="6">
        <v>1128299</v>
      </c>
      <c r="D666" s="7">
        <v>43993</v>
      </c>
      <c r="E666" s="6" t="s">
        <v>31</v>
      </c>
      <c r="F666" s="6" t="s">
        <v>46</v>
      </c>
      <c r="G666" s="6" t="s">
        <v>47</v>
      </c>
      <c r="H666" s="8" t="s">
        <v>22</v>
      </c>
      <c r="I666" s="9">
        <v>70</v>
      </c>
      <c r="J666" s="10">
        <v>175</v>
      </c>
      <c r="K666" s="11">
        <v>122500</v>
      </c>
      <c r="L666" s="11">
        <v>30625</v>
      </c>
      <c r="M666" s="12">
        <v>0.25</v>
      </c>
      <c r="N666" s="6" t="s">
        <v>18</v>
      </c>
      <c r="O666" s="26">
        <v>91875</v>
      </c>
    </row>
    <row r="667" spans="2:15" ht="14.25" customHeight="1" x14ac:dyDescent="0.3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c r="O667" s="26">
        <v>195000</v>
      </c>
    </row>
    <row r="668" spans="2:15" ht="14.25" customHeight="1" x14ac:dyDescent="0.35">
      <c r="B668" s="6" t="s">
        <v>30</v>
      </c>
      <c r="C668" s="6">
        <v>1128299</v>
      </c>
      <c r="D668" s="7">
        <v>43995</v>
      </c>
      <c r="E668" s="6" t="s">
        <v>31</v>
      </c>
      <c r="F668" s="6" t="s">
        <v>46</v>
      </c>
      <c r="G668" s="6" t="s">
        <v>47</v>
      </c>
      <c r="H668" s="8" t="s">
        <v>17</v>
      </c>
      <c r="I668" s="9">
        <v>70</v>
      </c>
      <c r="J668" s="10">
        <v>550</v>
      </c>
      <c r="K668" s="11">
        <v>385000</v>
      </c>
      <c r="L668" s="11">
        <v>115500</v>
      </c>
      <c r="M668" s="12">
        <v>0.3</v>
      </c>
      <c r="N668" s="6" t="s">
        <v>18</v>
      </c>
      <c r="O668" s="26">
        <v>269500</v>
      </c>
    </row>
    <row r="669" spans="2:15" ht="14.25" customHeight="1" x14ac:dyDescent="0.35">
      <c r="B669" s="6" t="s">
        <v>30</v>
      </c>
      <c r="C669" s="6">
        <v>1128299</v>
      </c>
      <c r="D669" s="7">
        <v>43996</v>
      </c>
      <c r="E669" s="6" t="s">
        <v>31</v>
      </c>
      <c r="F669" s="6" t="s">
        <v>46</v>
      </c>
      <c r="G669" s="6" t="s">
        <v>47</v>
      </c>
      <c r="H669" s="8" t="s">
        <v>19</v>
      </c>
      <c r="I669" s="9">
        <v>75</v>
      </c>
      <c r="J669" s="10">
        <v>350</v>
      </c>
      <c r="K669" s="11">
        <v>262500</v>
      </c>
      <c r="L669" s="11">
        <v>65625</v>
      </c>
      <c r="M669" s="12">
        <v>0.25</v>
      </c>
      <c r="N669" s="6" t="s">
        <v>18</v>
      </c>
      <c r="O669" s="26">
        <v>196875</v>
      </c>
    </row>
    <row r="670" spans="2:15" ht="14.25" customHeight="1" x14ac:dyDescent="0.35">
      <c r="B670" s="6" t="s">
        <v>30</v>
      </c>
      <c r="C670" s="6">
        <v>1128299</v>
      </c>
      <c r="D670" s="7">
        <v>43997</v>
      </c>
      <c r="E670" s="6" t="s">
        <v>31</v>
      </c>
      <c r="F670" s="6" t="s">
        <v>46</v>
      </c>
      <c r="G670" s="6" t="s">
        <v>47</v>
      </c>
      <c r="H670" s="8" t="s">
        <v>20</v>
      </c>
      <c r="I670" s="9">
        <v>75</v>
      </c>
      <c r="J670" s="10">
        <v>400</v>
      </c>
      <c r="K670" s="11">
        <v>300000</v>
      </c>
      <c r="L670" s="11">
        <v>75000</v>
      </c>
      <c r="M670" s="12">
        <v>0.25</v>
      </c>
      <c r="N670" s="6" t="s">
        <v>18</v>
      </c>
      <c r="O670" s="26">
        <v>225000</v>
      </c>
    </row>
    <row r="671" spans="2:15" ht="14.25" customHeight="1" x14ac:dyDescent="0.35">
      <c r="B671" s="6" t="s">
        <v>30</v>
      </c>
      <c r="C671" s="6">
        <v>1128299</v>
      </c>
      <c r="D671" s="7">
        <v>43998</v>
      </c>
      <c r="E671" s="6" t="s">
        <v>31</v>
      </c>
      <c r="F671" s="6" t="s">
        <v>46</v>
      </c>
      <c r="G671" s="6" t="s">
        <v>47</v>
      </c>
      <c r="H671" s="8" t="s">
        <v>21</v>
      </c>
      <c r="I671" s="9">
        <v>60</v>
      </c>
      <c r="J671" s="10">
        <v>300</v>
      </c>
      <c r="K671" s="11">
        <v>180000</v>
      </c>
      <c r="L671" s="11">
        <v>54000</v>
      </c>
      <c r="M671" s="12">
        <v>0.3</v>
      </c>
      <c r="N671" s="6" t="s">
        <v>18</v>
      </c>
      <c r="O671" s="26">
        <v>126000</v>
      </c>
    </row>
    <row r="672" spans="2:15" ht="14.25" customHeight="1" x14ac:dyDescent="0.35">
      <c r="B672" s="6" t="s">
        <v>30</v>
      </c>
      <c r="C672" s="6">
        <v>1128299</v>
      </c>
      <c r="D672" s="7">
        <v>43999</v>
      </c>
      <c r="E672" s="6" t="s">
        <v>31</v>
      </c>
      <c r="F672" s="6" t="s">
        <v>46</v>
      </c>
      <c r="G672" s="6" t="s">
        <v>47</v>
      </c>
      <c r="H672" s="8" t="s">
        <v>22</v>
      </c>
      <c r="I672" s="9">
        <v>65</v>
      </c>
      <c r="J672" s="10">
        <v>200</v>
      </c>
      <c r="K672" s="11">
        <v>130000</v>
      </c>
      <c r="L672" s="11">
        <v>32500</v>
      </c>
      <c r="M672" s="12">
        <v>0.25</v>
      </c>
      <c r="N672" s="6" t="s">
        <v>18</v>
      </c>
      <c r="O672" s="26">
        <v>97500</v>
      </c>
    </row>
    <row r="673" spans="2:15" ht="14.25" customHeight="1" x14ac:dyDescent="0.35">
      <c r="B673" s="6" t="s">
        <v>30</v>
      </c>
      <c r="C673" s="6">
        <v>1128299</v>
      </c>
      <c r="D673" s="7">
        <v>44000</v>
      </c>
      <c r="E673" s="6" t="s">
        <v>31</v>
      </c>
      <c r="F673" s="6" t="s">
        <v>46</v>
      </c>
      <c r="G673" s="6" t="s">
        <v>47</v>
      </c>
      <c r="H673" s="8" t="s">
        <v>23</v>
      </c>
      <c r="I673" s="9">
        <v>80</v>
      </c>
      <c r="J673" s="10">
        <v>350</v>
      </c>
      <c r="K673" s="11">
        <v>280000</v>
      </c>
      <c r="L673" s="11">
        <v>56000</v>
      </c>
      <c r="M673" s="12">
        <v>0.2</v>
      </c>
      <c r="N673" s="6" t="s">
        <v>18</v>
      </c>
      <c r="O673" s="26">
        <v>224000</v>
      </c>
    </row>
    <row r="674" spans="2:15" ht="14.25" customHeight="1" x14ac:dyDescent="0.35">
      <c r="B674" s="6" t="s">
        <v>30</v>
      </c>
      <c r="C674" s="6">
        <v>1128299</v>
      </c>
      <c r="D674" s="7">
        <v>44001</v>
      </c>
      <c r="E674" s="6" t="s">
        <v>31</v>
      </c>
      <c r="F674" s="6" t="s">
        <v>46</v>
      </c>
      <c r="G674" s="6" t="s">
        <v>47</v>
      </c>
      <c r="H674" s="8" t="s">
        <v>17</v>
      </c>
      <c r="I674" s="9">
        <v>60</v>
      </c>
      <c r="J674" s="10">
        <v>550</v>
      </c>
      <c r="K674" s="11">
        <v>330000</v>
      </c>
      <c r="L674" s="11">
        <v>99000</v>
      </c>
      <c r="M674" s="12">
        <v>0.3</v>
      </c>
      <c r="N674" s="6" t="s">
        <v>18</v>
      </c>
      <c r="O674" s="26">
        <v>231000</v>
      </c>
    </row>
    <row r="675" spans="2:15" ht="14.25" customHeight="1" x14ac:dyDescent="0.35">
      <c r="B675" s="6" t="s">
        <v>30</v>
      </c>
      <c r="C675" s="6">
        <v>1128299</v>
      </c>
      <c r="D675" s="7">
        <v>44002</v>
      </c>
      <c r="E675" s="6" t="s">
        <v>31</v>
      </c>
      <c r="F675" s="6" t="s">
        <v>46</v>
      </c>
      <c r="G675" s="6" t="s">
        <v>47</v>
      </c>
      <c r="H675" s="8" t="s">
        <v>19</v>
      </c>
      <c r="I675" s="9">
        <v>65</v>
      </c>
      <c r="J675" s="10">
        <v>400</v>
      </c>
      <c r="K675" s="11">
        <v>260000</v>
      </c>
      <c r="L675" s="11">
        <v>65000</v>
      </c>
      <c r="M675" s="12">
        <v>0.25</v>
      </c>
      <c r="N675" s="6" t="s">
        <v>18</v>
      </c>
      <c r="O675" s="26">
        <v>195000</v>
      </c>
    </row>
    <row r="676" spans="2:15" ht="14.25" customHeight="1" x14ac:dyDescent="0.35">
      <c r="B676" s="6" t="s">
        <v>30</v>
      </c>
      <c r="C676" s="6">
        <v>1128299</v>
      </c>
      <c r="D676" s="7">
        <v>44003</v>
      </c>
      <c r="E676" s="6" t="s">
        <v>31</v>
      </c>
      <c r="F676" s="6" t="s">
        <v>46</v>
      </c>
      <c r="G676" s="6" t="s">
        <v>47</v>
      </c>
      <c r="H676" s="8" t="s">
        <v>20</v>
      </c>
      <c r="I676" s="9">
        <v>65</v>
      </c>
      <c r="J676" s="10">
        <v>400</v>
      </c>
      <c r="K676" s="11">
        <v>260000</v>
      </c>
      <c r="L676" s="11">
        <v>65000</v>
      </c>
      <c r="M676" s="12">
        <v>0.25</v>
      </c>
      <c r="N676" s="6" t="s">
        <v>18</v>
      </c>
      <c r="O676" s="26">
        <v>195000</v>
      </c>
    </row>
    <row r="677" spans="2:15" ht="14.25" customHeight="1" x14ac:dyDescent="0.35">
      <c r="B677" s="6" t="s">
        <v>30</v>
      </c>
      <c r="C677" s="6">
        <v>1128299</v>
      </c>
      <c r="D677" s="7">
        <v>44004</v>
      </c>
      <c r="E677" s="6" t="s">
        <v>31</v>
      </c>
      <c r="F677" s="6" t="s">
        <v>46</v>
      </c>
      <c r="G677" s="6" t="s">
        <v>47</v>
      </c>
      <c r="H677" s="8" t="s">
        <v>21</v>
      </c>
      <c r="I677" s="9">
        <v>60</v>
      </c>
      <c r="J677" s="10">
        <v>300</v>
      </c>
      <c r="K677" s="11">
        <v>180000</v>
      </c>
      <c r="L677" s="11">
        <v>54000</v>
      </c>
      <c r="M677" s="12">
        <v>0.3</v>
      </c>
      <c r="N677" s="6" t="s">
        <v>18</v>
      </c>
      <c r="O677" s="26">
        <v>126000</v>
      </c>
    </row>
    <row r="678" spans="2:15" ht="14.25" customHeight="1" x14ac:dyDescent="0.35">
      <c r="B678" s="6" t="s">
        <v>30</v>
      </c>
      <c r="C678" s="6">
        <v>1128299</v>
      </c>
      <c r="D678" s="7">
        <v>44005</v>
      </c>
      <c r="E678" s="6" t="s">
        <v>31</v>
      </c>
      <c r="F678" s="6" t="s">
        <v>46</v>
      </c>
      <c r="G678" s="6" t="s">
        <v>47</v>
      </c>
      <c r="H678" s="8" t="s">
        <v>22</v>
      </c>
      <c r="I678" s="9">
        <v>65</v>
      </c>
      <c r="J678" s="10">
        <v>200</v>
      </c>
      <c r="K678" s="11">
        <v>130000</v>
      </c>
      <c r="L678" s="11">
        <v>32500</v>
      </c>
      <c r="M678" s="12">
        <v>0.25</v>
      </c>
      <c r="N678" s="6" t="s">
        <v>18</v>
      </c>
      <c r="O678" s="26">
        <v>97500</v>
      </c>
    </row>
    <row r="679" spans="2:15" ht="14.25" customHeight="1" x14ac:dyDescent="0.35">
      <c r="B679" s="6" t="s">
        <v>30</v>
      </c>
      <c r="C679" s="6">
        <v>1128299</v>
      </c>
      <c r="D679" s="7">
        <v>44006</v>
      </c>
      <c r="E679" s="6" t="s">
        <v>31</v>
      </c>
      <c r="F679" s="6" t="s">
        <v>46</v>
      </c>
      <c r="G679" s="6" t="s">
        <v>47</v>
      </c>
      <c r="H679" s="8" t="s">
        <v>23</v>
      </c>
      <c r="I679" s="9">
        <v>80</v>
      </c>
      <c r="J679" s="10">
        <v>500</v>
      </c>
      <c r="K679" s="11">
        <v>400000</v>
      </c>
      <c r="L679" s="11">
        <v>80000</v>
      </c>
      <c r="M679" s="12">
        <v>0.2</v>
      </c>
      <c r="N679" s="6" t="s">
        <v>18</v>
      </c>
      <c r="O679" s="26">
        <v>320000</v>
      </c>
    </row>
    <row r="680" spans="2:15" ht="14.25" customHeight="1" x14ac:dyDescent="0.35">
      <c r="B680" s="6" t="s">
        <v>30</v>
      </c>
      <c r="C680" s="6">
        <v>1128299</v>
      </c>
      <c r="D680" s="7">
        <v>44007</v>
      </c>
      <c r="E680" s="6" t="s">
        <v>31</v>
      </c>
      <c r="F680" s="6" t="s">
        <v>46</v>
      </c>
      <c r="G680" s="6" t="s">
        <v>47</v>
      </c>
      <c r="H680" s="8" t="s">
        <v>17</v>
      </c>
      <c r="I680" s="9">
        <v>75</v>
      </c>
      <c r="J680" s="10">
        <v>750</v>
      </c>
      <c r="K680" s="11">
        <v>562500</v>
      </c>
      <c r="L680" s="11">
        <v>168750</v>
      </c>
      <c r="M680" s="12">
        <v>0.3</v>
      </c>
      <c r="N680" s="6" t="s">
        <v>18</v>
      </c>
      <c r="O680" s="26">
        <v>393750</v>
      </c>
    </row>
    <row r="681" spans="2:15" ht="14.25" customHeight="1" x14ac:dyDescent="0.35">
      <c r="B681" s="6" t="s">
        <v>30</v>
      </c>
      <c r="C681" s="6">
        <v>1128299</v>
      </c>
      <c r="D681" s="7">
        <v>44008</v>
      </c>
      <c r="E681" s="6" t="s">
        <v>31</v>
      </c>
      <c r="F681" s="6" t="s">
        <v>46</v>
      </c>
      <c r="G681" s="6" t="s">
        <v>47</v>
      </c>
      <c r="H681" s="8" t="s">
        <v>19</v>
      </c>
      <c r="I681" s="9">
        <v>80</v>
      </c>
      <c r="J681" s="10">
        <v>625</v>
      </c>
      <c r="K681" s="11">
        <v>500000</v>
      </c>
      <c r="L681" s="11">
        <v>125000</v>
      </c>
      <c r="M681" s="12">
        <v>0.25</v>
      </c>
      <c r="N681" s="6" t="s">
        <v>18</v>
      </c>
      <c r="O681" s="26">
        <v>375000</v>
      </c>
    </row>
    <row r="682" spans="2:15" ht="14.25" customHeight="1" x14ac:dyDescent="0.35">
      <c r="B682" s="6" t="s">
        <v>30</v>
      </c>
      <c r="C682" s="6">
        <v>1128299</v>
      </c>
      <c r="D682" s="7">
        <v>44009</v>
      </c>
      <c r="E682" s="6" t="s">
        <v>31</v>
      </c>
      <c r="F682" s="6" t="s">
        <v>46</v>
      </c>
      <c r="G682" s="6" t="s">
        <v>47</v>
      </c>
      <c r="H682" s="8" t="s">
        <v>20</v>
      </c>
      <c r="I682" s="9">
        <v>80</v>
      </c>
      <c r="J682" s="10">
        <v>625</v>
      </c>
      <c r="K682" s="11">
        <v>500000</v>
      </c>
      <c r="L682" s="11">
        <v>125000</v>
      </c>
      <c r="M682" s="12">
        <v>0.25</v>
      </c>
      <c r="N682" s="6" t="s">
        <v>18</v>
      </c>
      <c r="O682" s="26">
        <v>375000</v>
      </c>
    </row>
    <row r="683" spans="2:15" ht="14.25" customHeight="1" x14ac:dyDescent="0.35">
      <c r="B683" s="6" t="s">
        <v>30</v>
      </c>
      <c r="C683" s="6">
        <v>1128299</v>
      </c>
      <c r="D683" s="7">
        <v>44010</v>
      </c>
      <c r="E683" s="6" t="s">
        <v>31</v>
      </c>
      <c r="F683" s="6" t="s">
        <v>46</v>
      </c>
      <c r="G683" s="6" t="s">
        <v>47</v>
      </c>
      <c r="H683" s="8" t="s">
        <v>21</v>
      </c>
      <c r="I683" s="9">
        <v>80</v>
      </c>
      <c r="J683" s="10">
        <v>500</v>
      </c>
      <c r="K683" s="11">
        <v>400000</v>
      </c>
      <c r="L683" s="11">
        <v>120000</v>
      </c>
      <c r="M683" s="12">
        <v>0.3</v>
      </c>
      <c r="N683" s="6" t="s">
        <v>18</v>
      </c>
      <c r="O683" s="26">
        <v>280000</v>
      </c>
    </row>
    <row r="684" spans="2:15" ht="14.25" customHeight="1" x14ac:dyDescent="0.3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c r="O684" s="26">
        <v>239062.5</v>
      </c>
    </row>
    <row r="685" spans="2:15" ht="14.25" customHeight="1" x14ac:dyDescent="0.35">
      <c r="B685" s="6" t="s">
        <v>30</v>
      </c>
      <c r="C685" s="6">
        <v>1128299</v>
      </c>
      <c r="D685" s="7">
        <v>44012</v>
      </c>
      <c r="E685" s="6" t="s">
        <v>31</v>
      </c>
      <c r="F685" s="6" t="s">
        <v>46</v>
      </c>
      <c r="G685" s="6" t="s">
        <v>47</v>
      </c>
      <c r="H685" s="8" t="s">
        <v>23</v>
      </c>
      <c r="I685" s="9">
        <v>100</v>
      </c>
      <c r="J685" s="10">
        <v>675</v>
      </c>
      <c r="K685" s="11">
        <v>675000</v>
      </c>
      <c r="L685" s="11">
        <v>135000</v>
      </c>
      <c r="M685" s="12">
        <v>0.2</v>
      </c>
      <c r="N685" s="6" t="s">
        <v>18</v>
      </c>
      <c r="O685" s="26">
        <v>540000</v>
      </c>
    </row>
    <row r="686" spans="2:15" ht="14.25" customHeight="1" x14ac:dyDescent="0.35">
      <c r="B686" s="6" t="s">
        <v>30</v>
      </c>
      <c r="C686" s="6">
        <v>1128299</v>
      </c>
      <c r="D686" s="7">
        <v>44013</v>
      </c>
      <c r="E686" s="6" t="s">
        <v>31</v>
      </c>
      <c r="F686" s="6" t="s">
        <v>46</v>
      </c>
      <c r="G686" s="6" t="s">
        <v>47</v>
      </c>
      <c r="H686" s="8" t="s">
        <v>17</v>
      </c>
      <c r="I686" s="9">
        <v>80</v>
      </c>
      <c r="J686" s="10">
        <v>825</v>
      </c>
      <c r="K686" s="11">
        <v>660000</v>
      </c>
      <c r="L686" s="11">
        <v>198000</v>
      </c>
      <c r="M686" s="12">
        <v>0.3</v>
      </c>
      <c r="N686" s="6" t="s">
        <v>18</v>
      </c>
      <c r="O686" s="26">
        <v>462000</v>
      </c>
    </row>
    <row r="687" spans="2:15" ht="14.25" customHeight="1" x14ac:dyDescent="0.3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c r="O687" s="26">
        <v>430312.5</v>
      </c>
    </row>
    <row r="688" spans="2:15" ht="14.25" customHeight="1" x14ac:dyDescent="0.3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c r="O688" s="26">
        <v>398437.5</v>
      </c>
    </row>
    <row r="689" spans="2:15" ht="14.25" customHeight="1" x14ac:dyDescent="0.35">
      <c r="B689" s="6" t="s">
        <v>30</v>
      </c>
      <c r="C689" s="6">
        <v>1128299</v>
      </c>
      <c r="D689" s="7">
        <v>44016</v>
      </c>
      <c r="E689" s="6" t="s">
        <v>31</v>
      </c>
      <c r="F689" s="6" t="s">
        <v>46</v>
      </c>
      <c r="G689" s="6" t="s">
        <v>47</v>
      </c>
      <c r="H689" s="8" t="s">
        <v>21</v>
      </c>
      <c r="I689" s="9">
        <v>80</v>
      </c>
      <c r="J689" s="10">
        <v>525</v>
      </c>
      <c r="K689" s="11">
        <v>420000</v>
      </c>
      <c r="L689" s="11">
        <v>126000</v>
      </c>
      <c r="M689" s="12">
        <v>0.3</v>
      </c>
      <c r="N689" s="6" t="s">
        <v>18</v>
      </c>
      <c r="O689" s="26">
        <v>294000</v>
      </c>
    </row>
    <row r="690" spans="2:15" ht="14.25" customHeight="1" x14ac:dyDescent="0.3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c r="O690" s="26">
        <v>366562.5</v>
      </c>
    </row>
    <row r="691" spans="2:15" ht="14.25" customHeight="1" x14ac:dyDescent="0.35">
      <c r="B691" s="6" t="s">
        <v>30</v>
      </c>
      <c r="C691" s="6">
        <v>1128299</v>
      </c>
      <c r="D691" s="7">
        <v>44018</v>
      </c>
      <c r="E691" s="6" t="s">
        <v>31</v>
      </c>
      <c r="F691" s="6" t="s">
        <v>46</v>
      </c>
      <c r="G691" s="6" t="s">
        <v>47</v>
      </c>
      <c r="H691" s="8" t="s">
        <v>23</v>
      </c>
      <c r="I691" s="9">
        <v>100</v>
      </c>
      <c r="J691" s="10">
        <v>575</v>
      </c>
      <c r="K691" s="11">
        <v>575000</v>
      </c>
      <c r="L691" s="11">
        <v>115000</v>
      </c>
      <c r="M691" s="12">
        <v>0.2</v>
      </c>
      <c r="N691" s="6" t="s">
        <v>18</v>
      </c>
      <c r="O691" s="26">
        <v>460000</v>
      </c>
    </row>
    <row r="692" spans="2:15" ht="14.25" customHeight="1" x14ac:dyDescent="0.3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c r="O692" s="26">
        <v>461125</v>
      </c>
    </row>
    <row r="693" spans="2:15" ht="14.25" customHeight="1" x14ac:dyDescent="0.3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c r="O693" s="26">
        <v>450000</v>
      </c>
    </row>
    <row r="694" spans="2:15" ht="14.25" customHeight="1" x14ac:dyDescent="0.3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c r="O694" s="26">
        <v>351562.5</v>
      </c>
    </row>
    <row r="695" spans="2:15" ht="14.25" customHeight="1" x14ac:dyDescent="0.3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c r="O695" s="26">
        <v>301875</v>
      </c>
    </row>
    <row r="696" spans="2:15" ht="14.25" customHeight="1" x14ac:dyDescent="0.35">
      <c r="B696" s="6" t="s">
        <v>30</v>
      </c>
      <c r="C696" s="6">
        <v>1128299</v>
      </c>
      <c r="D696" s="7">
        <v>44023</v>
      </c>
      <c r="E696" s="6" t="s">
        <v>31</v>
      </c>
      <c r="F696" s="6" t="s">
        <v>46</v>
      </c>
      <c r="G696" s="6" t="s">
        <v>47</v>
      </c>
      <c r="H696" s="8" t="s">
        <v>22</v>
      </c>
      <c r="I696" s="9">
        <v>75</v>
      </c>
      <c r="J696" s="10">
        <v>575</v>
      </c>
      <c r="K696" s="11">
        <v>431250</v>
      </c>
      <c r="L696" s="11">
        <v>107812.5</v>
      </c>
      <c r="M696" s="12">
        <v>0.25</v>
      </c>
      <c r="N696" s="6" t="s">
        <v>18</v>
      </c>
      <c r="O696" s="26">
        <v>323437.5</v>
      </c>
    </row>
    <row r="697" spans="2:15" ht="14.25" customHeight="1" x14ac:dyDescent="0.35">
      <c r="B697" s="6" t="s">
        <v>30</v>
      </c>
      <c r="C697" s="6">
        <v>1128299</v>
      </c>
      <c r="D697" s="7">
        <v>44024</v>
      </c>
      <c r="E697" s="6" t="s">
        <v>31</v>
      </c>
      <c r="F697" s="6" t="s">
        <v>46</v>
      </c>
      <c r="G697" s="6" t="s">
        <v>47</v>
      </c>
      <c r="H697" s="8" t="s">
        <v>23</v>
      </c>
      <c r="I697" s="9">
        <v>80</v>
      </c>
      <c r="J697" s="10">
        <v>400</v>
      </c>
      <c r="K697" s="11">
        <v>320000</v>
      </c>
      <c r="L697" s="11">
        <v>64000</v>
      </c>
      <c r="M697" s="12">
        <v>0.2</v>
      </c>
      <c r="N697" s="6" t="s">
        <v>18</v>
      </c>
      <c r="O697" s="26">
        <v>256000</v>
      </c>
    </row>
    <row r="698" spans="2:15" ht="14.25" customHeight="1" x14ac:dyDescent="0.3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c r="O698" s="26">
        <v>294000</v>
      </c>
    </row>
    <row r="699" spans="2:15" ht="14.25" customHeight="1" x14ac:dyDescent="0.3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c r="O699" s="26">
        <v>337500</v>
      </c>
    </row>
    <row r="700" spans="2:15" ht="14.25" customHeight="1" x14ac:dyDescent="0.3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c r="O700" s="26">
        <v>236250</v>
      </c>
    </row>
    <row r="701" spans="2:15" ht="14.25" customHeight="1" x14ac:dyDescent="0.3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c r="O701" s="26">
        <v>196000</v>
      </c>
    </row>
    <row r="702" spans="2:15" ht="14.25" customHeight="1" x14ac:dyDescent="0.3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c r="O702" s="26">
        <v>255000</v>
      </c>
    </row>
    <row r="703" spans="2:15" ht="14.25" customHeight="1" x14ac:dyDescent="0.35">
      <c r="B703" s="6" t="s">
        <v>30</v>
      </c>
      <c r="C703" s="6">
        <v>1128299</v>
      </c>
      <c r="D703" s="7">
        <v>44030</v>
      </c>
      <c r="E703" s="6" t="s">
        <v>31</v>
      </c>
      <c r="F703" s="6" t="s">
        <v>46</v>
      </c>
      <c r="G703" s="6" t="s">
        <v>47</v>
      </c>
      <c r="H703" s="8" t="s">
        <v>23</v>
      </c>
      <c r="I703" s="9">
        <v>65</v>
      </c>
      <c r="J703" s="10">
        <v>450</v>
      </c>
      <c r="K703" s="11">
        <v>292500</v>
      </c>
      <c r="L703" s="11">
        <v>58500</v>
      </c>
      <c r="M703" s="12">
        <v>0.2</v>
      </c>
      <c r="N703" s="6" t="s">
        <v>18</v>
      </c>
      <c r="O703" s="26">
        <v>234000</v>
      </c>
    </row>
    <row r="704" spans="2:15" ht="14.25" customHeight="1" x14ac:dyDescent="0.3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c r="O704" s="26">
        <v>231000</v>
      </c>
    </row>
    <row r="705" spans="2:15" ht="14.25" customHeight="1" x14ac:dyDescent="0.3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c r="O705" s="26">
        <v>268125</v>
      </c>
    </row>
    <row r="706" spans="2:15" ht="14.25" customHeight="1" x14ac:dyDescent="0.3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c r="O706" s="26">
        <v>168750</v>
      </c>
    </row>
    <row r="707" spans="2:15" ht="14.25" customHeight="1" x14ac:dyDescent="0.3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c r="O707" s="26">
        <v>147000</v>
      </c>
    </row>
    <row r="708" spans="2:15" ht="14.25" customHeight="1" x14ac:dyDescent="0.35">
      <c r="B708" s="6" t="s">
        <v>30</v>
      </c>
      <c r="C708" s="6">
        <v>1128299</v>
      </c>
      <c r="D708" s="7">
        <v>44035</v>
      </c>
      <c r="E708" s="6" t="s">
        <v>31</v>
      </c>
      <c r="F708" s="6" t="s">
        <v>46</v>
      </c>
      <c r="G708" s="6" t="s">
        <v>47</v>
      </c>
      <c r="H708" s="8" t="s">
        <v>22</v>
      </c>
      <c r="I708" s="9">
        <v>70</v>
      </c>
      <c r="J708" s="10">
        <v>325</v>
      </c>
      <c r="K708" s="11">
        <v>227500</v>
      </c>
      <c r="L708" s="11">
        <v>56875</v>
      </c>
      <c r="M708" s="12">
        <v>0.25</v>
      </c>
      <c r="N708" s="6" t="s">
        <v>18</v>
      </c>
      <c r="O708" s="26">
        <v>170625</v>
      </c>
    </row>
    <row r="709" spans="2:15" ht="14.25" customHeight="1" x14ac:dyDescent="0.3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c r="O709" s="26">
        <v>225000</v>
      </c>
    </row>
    <row r="710" spans="2:15" ht="14.25" customHeight="1" x14ac:dyDescent="0.3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c r="O710" s="26">
        <v>252000</v>
      </c>
    </row>
    <row r="711" spans="2:15" ht="14.25" customHeight="1" x14ac:dyDescent="0.3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c r="O711" s="26">
        <v>304687.5</v>
      </c>
    </row>
    <row r="712" spans="2:15" ht="14.25" customHeight="1" x14ac:dyDescent="0.3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c r="O712" s="26">
        <v>213750</v>
      </c>
    </row>
    <row r="713" spans="2:15" ht="14.25" customHeight="1" x14ac:dyDescent="0.3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c r="O713" s="26">
        <v>220500</v>
      </c>
    </row>
    <row r="714" spans="2:15" ht="14.25" customHeight="1" x14ac:dyDescent="0.3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c r="O714" s="26">
        <v>286875</v>
      </c>
    </row>
    <row r="715" spans="2:15" ht="14.25" customHeight="1" x14ac:dyDescent="0.3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c r="O715" s="26">
        <v>418000</v>
      </c>
    </row>
    <row r="716" spans="2:15" ht="14.25" customHeight="1" x14ac:dyDescent="0.3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c r="O716" s="26">
        <v>420000</v>
      </c>
    </row>
    <row r="717" spans="2:15" ht="14.25" customHeight="1" x14ac:dyDescent="0.3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c r="O717" s="26">
        <v>478125</v>
      </c>
    </row>
    <row r="718" spans="2:15" ht="14.25" customHeight="1" x14ac:dyDescent="0.3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c r="O718" s="26">
        <v>330000</v>
      </c>
    </row>
    <row r="719" spans="2:15" ht="14.25" customHeight="1" x14ac:dyDescent="0.3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c r="O719" s="26">
        <v>308000</v>
      </c>
    </row>
    <row r="720" spans="2:15" ht="14.25" customHeight="1" x14ac:dyDescent="0.3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c r="O720" s="26">
        <v>320625</v>
      </c>
    </row>
    <row r="721" spans="2:15" ht="14.25" customHeight="1" x14ac:dyDescent="0.3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c r="O721" s="26">
        <v>437000</v>
      </c>
    </row>
    <row r="722" spans="2:15" ht="14.25" customHeight="1" x14ac:dyDescent="0.35">
      <c r="B722" s="6" t="s">
        <v>14</v>
      </c>
      <c r="C722" s="6">
        <v>1185732</v>
      </c>
      <c r="D722" s="7">
        <v>44049</v>
      </c>
      <c r="E722" s="6" t="s">
        <v>31</v>
      </c>
      <c r="F722" s="6" t="s">
        <v>46</v>
      </c>
      <c r="G722" s="6" t="s">
        <v>47</v>
      </c>
      <c r="H722" s="8" t="s">
        <v>17</v>
      </c>
      <c r="I722" s="9">
        <v>45</v>
      </c>
      <c r="J722" s="10">
        <v>1050</v>
      </c>
      <c r="K722" s="11">
        <v>472500</v>
      </c>
      <c r="L722" s="11">
        <v>212625</v>
      </c>
      <c r="M722" s="12">
        <v>0.45</v>
      </c>
      <c r="N722" s="6" t="s">
        <v>18</v>
      </c>
      <c r="O722" s="26">
        <v>259875</v>
      </c>
    </row>
    <row r="723" spans="2:15" ht="14.25" customHeight="1" x14ac:dyDescent="0.35">
      <c r="B723" s="6" t="s">
        <v>14</v>
      </c>
      <c r="C723" s="6">
        <v>1185732</v>
      </c>
      <c r="D723" s="7">
        <v>44050</v>
      </c>
      <c r="E723" s="6" t="s">
        <v>31</v>
      </c>
      <c r="F723" s="6" t="s">
        <v>46</v>
      </c>
      <c r="G723" s="6" t="s">
        <v>47</v>
      </c>
      <c r="H723" s="8" t="s">
        <v>19</v>
      </c>
      <c r="I723" s="9">
        <v>45</v>
      </c>
      <c r="J723" s="10">
        <v>850</v>
      </c>
      <c r="K723" s="11">
        <v>382500</v>
      </c>
      <c r="L723" s="11">
        <v>133875</v>
      </c>
      <c r="M723" s="12">
        <v>0.35</v>
      </c>
      <c r="N723" s="6" t="s">
        <v>18</v>
      </c>
      <c r="O723" s="26">
        <v>248625</v>
      </c>
    </row>
    <row r="724" spans="2:15" ht="14.25" customHeight="1" x14ac:dyDescent="0.35">
      <c r="B724" s="6" t="s">
        <v>14</v>
      </c>
      <c r="C724" s="6">
        <v>1185732</v>
      </c>
      <c r="D724" s="7">
        <v>44051</v>
      </c>
      <c r="E724" s="6" t="s">
        <v>31</v>
      </c>
      <c r="F724" s="6" t="s">
        <v>46</v>
      </c>
      <c r="G724" s="6" t="s">
        <v>47</v>
      </c>
      <c r="H724" s="8" t="s">
        <v>20</v>
      </c>
      <c r="I724" s="9">
        <v>35</v>
      </c>
      <c r="J724" s="10">
        <v>850</v>
      </c>
      <c r="K724" s="11">
        <v>297500</v>
      </c>
      <c r="L724" s="11">
        <v>74375</v>
      </c>
      <c r="M724" s="12">
        <v>0.25</v>
      </c>
      <c r="N724" s="6" t="s">
        <v>18</v>
      </c>
      <c r="O724" s="26">
        <v>223125</v>
      </c>
    </row>
    <row r="725" spans="2:15" ht="14.25" customHeight="1" x14ac:dyDescent="0.35">
      <c r="B725" s="6" t="s">
        <v>14</v>
      </c>
      <c r="C725" s="6">
        <v>1185732</v>
      </c>
      <c r="D725" s="7">
        <v>44052</v>
      </c>
      <c r="E725" s="6" t="s">
        <v>31</v>
      </c>
      <c r="F725" s="6" t="s">
        <v>46</v>
      </c>
      <c r="G725" s="6" t="s">
        <v>47</v>
      </c>
      <c r="H725" s="8" t="s">
        <v>21</v>
      </c>
      <c r="I725" s="9">
        <v>40</v>
      </c>
      <c r="J725" s="10">
        <v>700</v>
      </c>
      <c r="K725" s="11">
        <v>280000</v>
      </c>
      <c r="L725" s="11">
        <v>84000</v>
      </c>
      <c r="M725" s="12">
        <v>0.3</v>
      </c>
      <c r="N725" s="6" t="s">
        <v>18</v>
      </c>
      <c r="O725" s="26">
        <v>196000</v>
      </c>
    </row>
    <row r="726" spans="2:15" ht="14.25" customHeight="1" x14ac:dyDescent="0.3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c r="O726" s="26">
        <v>268125</v>
      </c>
    </row>
    <row r="727" spans="2:15" ht="14.25" customHeight="1" x14ac:dyDescent="0.35">
      <c r="B727" s="6" t="s">
        <v>14</v>
      </c>
      <c r="C727" s="6">
        <v>1185732</v>
      </c>
      <c r="D727" s="7">
        <v>44054</v>
      </c>
      <c r="E727" s="6" t="s">
        <v>48</v>
      </c>
      <c r="F727" s="6" t="s">
        <v>49</v>
      </c>
      <c r="G727" s="6" t="s">
        <v>50</v>
      </c>
      <c r="H727" s="8" t="s">
        <v>23</v>
      </c>
      <c r="I727" s="9">
        <v>45</v>
      </c>
      <c r="J727" s="10">
        <v>850</v>
      </c>
      <c r="K727" s="11">
        <v>382500</v>
      </c>
      <c r="L727" s="11">
        <v>191250</v>
      </c>
      <c r="M727" s="12">
        <v>0.5</v>
      </c>
      <c r="N727" s="6" t="s">
        <v>18</v>
      </c>
      <c r="O727" s="26">
        <v>191250</v>
      </c>
    </row>
    <row r="728" spans="2:15" ht="14.25" customHeight="1" x14ac:dyDescent="0.35">
      <c r="B728" s="6" t="s">
        <v>14</v>
      </c>
      <c r="C728" s="6">
        <v>1185732</v>
      </c>
      <c r="D728" s="7">
        <v>44055</v>
      </c>
      <c r="E728" s="6" t="s">
        <v>48</v>
      </c>
      <c r="F728" s="6" t="s">
        <v>49</v>
      </c>
      <c r="G728" s="6" t="s">
        <v>50</v>
      </c>
      <c r="H728" s="8" t="s">
        <v>17</v>
      </c>
      <c r="I728" s="9">
        <v>45</v>
      </c>
      <c r="J728" s="10">
        <v>1100</v>
      </c>
      <c r="K728" s="11">
        <v>495000</v>
      </c>
      <c r="L728" s="11">
        <v>222750</v>
      </c>
      <c r="M728" s="12">
        <v>0.45</v>
      </c>
      <c r="N728" s="6" t="s">
        <v>18</v>
      </c>
      <c r="O728" s="26">
        <v>272250</v>
      </c>
    </row>
    <row r="729" spans="2:15" ht="14.25" customHeight="1" x14ac:dyDescent="0.3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c r="O729" s="26">
        <v>219375</v>
      </c>
    </row>
    <row r="730" spans="2:15" ht="14.25" customHeight="1" x14ac:dyDescent="0.35">
      <c r="B730" s="6" t="s">
        <v>14</v>
      </c>
      <c r="C730" s="6">
        <v>1185732</v>
      </c>
      <c r="D730" s="7">
        <v>44057</v>
      </c>
      <c r="E730" s="6" t="s">
        <v>48</v>
      </c>
      <c r="F730" s="6" t="s">
        <v>49</v>
      </c>
      <c r="G730" s="6" t="s">
        <v>50</v>
      </c>
      <c r="H730" s="8" t="s">
        <v>20</v>
      </c>
      <c r="I730" s="9">
        <v>35</v>
      </c>
      <c r="J730" s="10">
        <v>800</v>
      </c>
      <c r="K730" s="11">
        <v>280000</v>
      </c>
      <c r="L730" s="11">
        <v>70000</v>
      </c>
      <c r="M730" s="12">
        <v>0.25</v>
      </c>
      <c r="N730" s="6" t="s">
        <v>18</v>
      </c>
      <c r="O730" s="26">
        <v>210000</v>
      </c>
    </row>
    <row r="731" spans="2:15" ht="14.25" customHeight="1" x14ac:dyDescent="0.35">
      <c r="B731" s="6" t="s">
        <v>30</v>
      </c>
      <c r="C731" s="6">
        <v>1185732</v>
      </c>
      <c r="D731" s="7">
        <v>44058</v>
      </c>
      <c r="E731" s="6" t="s">
        <v>48</v>
      </c>
      <c r="F731" s="6" t="s">
        <v>49</v>
      </c>
      <c r="G731" s="6" t="s">
        <v>50</v>
      </c>
      <c r="H731" s="8" t="s">
        <v>21</v>
      </c>
      <c r="I731" s="9">
        <v>40</v>
      </c>
      <c r="J731" s="10">
        <v>675</v>
      </c>
      <c r="K731" s="11">
        <v>270000</v>
      </c>
      <c r="L731" s="11">
        <v>81000</v>
      </c>
      <c r="M731" s="12">
        <v>0.3</v>
      </c>
      <c r="N731" s="6" t="s">
        <v>18</v>
      </c>
      <c r="O731" s="26">
        <v>189000</v>
      </c>
    </row>
    <row r="732" spans="2:15" ht="14.25" customHeight="1" x14ac:dyDescent="0.3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c r="O732" s="26">
        <v>268125</v>
      </c>
    </row>
    <row r="733" spans="2:15" ht="14.25" customHeight="1" x14ac:dyDescent="0.35">
      <c r="B733" s="6" t="s">
        <v>14</v>
      </c>
      <c r="C733" s="6">
        <v>1185732</v>
      </c>
      <c r="D733" s="7">
        <v>44060</v>
      </c>
      <c r="E733" s="6" t="s">
        <v>48</v>
      </c>
      <c r="F733" s="6" t="s">
        <v>49</v>
      </c>
      <c r="G733" s="6" t="s">
        <v>50</v>
      </c>
      <c r="H733" s="8" t="s">
        <v>23</v>
      </c>
      <c r="I733" s="9">
        <v>45</v>
      </c>
      <c r="J733" s="10">
        <v>850</v>
      </c>
      <c r="K733" s="11">
        <v>382500</v>
      </c>
      <c r="L733" s="11">
        <v>191250</v>
      </c>
      <c r="M733" s="12">
        <v>0.5</v>
      </c>
      <c r="N733" s="6" t="s">
        <v>18</v>
      </c>
      <c r="O733" s="26">
        <v>191250</v>
      </c>
    </row>
    <row r="734" spans="2:15" ht="14.25" customHeight="1" x14ac:dyDescent="0.35">
      <c r="B734" s="6" t="s">
        <v>14</v>
      </c>
      <c r="C734" s="6">
        <v>1185732</v>
      </c>
      <c r="D734" s="7">
        <v>44061</v>
      </c>
      <c r="E734" s="6" t="s">
        <v>48</v>
      </c>
      <c r="F734" s="6" t="s">
        <v>49</v>
      </c>
      <c r="G734" s="6" t="s">
        <v>50</v>
      </c>
      <c r="H734" s="8" t="s">
        <v>17</v>
      </c>
      <c r="I734" s="9">
        <v>45</v>
      </c>
      <c r="J734" s="10">
        <v>1070</v>
      </c>
      <c r="K734" s="11">
        <v>481500</v>
      </c>
      <c r="L734" s="11">
        <v>216675</v>
      </c>
      <c r="M734" s="12">
        <v>0.45</v>
      </c>
      <c r="N734" s="6" t="s">
        <v>18</v>
      </c>
      <c r="O734" s="26">
        <v>264825</v>
      </c>
    </row>
    <row r="735" spans="2:15" ht="14.25" customHeight="1" x14ac:dyDescent="0.3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c r="O735" s="26">
        <v>219375</v>
      </c>
    </row>
    <row r="736" spans="2:15" ht="14.25" customHeight="1" x14ac:dyDescent="0.35">
      <c r="B736" s="6" t="s">
        <v>14</v>
      </c>
      <c r="C736" s="6">
        <v>1185732</v>
      </c>
      <c r="D736" s="7">
        <v>44063</v>
      </c>
      <c r="E736" s="6" t="s">
        <v>48</v>
      </c>
      <c r="F736" s="6" t="s">
        <v>49</v>
      </c>
      <c r="G736" s="6" t="s">
        <v>50</v>
      </c>
      <c r="H736" s="8" t="s">
        <v>20</v>
      </c>
      <c r="I736" s="9">
        <v>35</v>
      </c>
      <c r="J736" s="10">
        <v>775</v>
      </c>
      <c r="K736" s="11">
        <v>271250</v>
      </c>
      <c r="L736" s="11">
        <v>67812.5</v>
      </c>
      <c r="M736" s="12">
        <v>0.25</v>
      </c>
      <c r="N736" s="6" t="s">
        <v>18</v>
      </c>
      <c r="O736" s="26">
        <v>203437.5</v>
      </c>
    </row>
    <row r="737" spans="2:15" ht="14.25" customHeight="1" x14ac:dyDescent="0.35">
      <c r="B737" s="6" t="s">
        <v>14</v>
      </c>
      <c r="C737" s="6">
        <v>1185732</v>
      </c>
      <c r="D737" s="7">
        <v>44064</v>
      </c>
      <c r="E737" s="6" t="s">
        <v>48</v>
      </c>
      <c r="F737" s="6" t="s">
        <v>49</v>
      </c>
      <c r="G737" s="6" t="s">
        <v>50</v>
      </c>
      <c r="H737" s="8" t="s">
        <v>21</v>
      </c>
      <c r="I737" s="9">
        <v>40</v>
      </c>
      <c r="J737" s="10">
        <v>625</v>
      </c>
      <c r="K737" s="11">
        <v>250000</v>
      </c>
      <c r="L737" s="11">
        <v>75000</v>
      </c>
      <c r="M737" s="12">
        <v>0.3</v>
      </c>
      <c r="N737" s="6" t="s">
        <v>18</v>
      </c>
      <c r="O737" s="26">
        <v>175000</v>
      </c>
    </row>
    <row r="738" spans="2:15" ht="14.25" customHeight="1" x14ac:dyDescent="0.3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c r="O738" s="26">
        <v>241312.5</v>
      </c>
    </row>
    <row r="739" spans="2:15" ht="14.25" customHeight="1" x14ac:dyDescent="0.35">
      <c r="B739" s="6" t="s">
        <v>14</v>
      </c>
      <c r="C739" s="6">
        <v>1185732</v>
      </c>
      <c r="D739" s="7">
        <v>44066</v>
      </c>
      <c r="E739" s="6" t="s">
        <v>48</v>
      </c>
      <c r="F739" s="6" t="s">
        <v>49</v>
      </c>
      <c r="G739" s="6" t="s">
        <v>50</v>
      </c>
      <c r="H739" s="8" t="s">
        <v>23</v>
      </c>
      <c r="I739" s="9">
        <v>45</v>
      </c>
      <c r="J739" s="10">
        <v>775</v>
      </c>
      <c r="K739" s="11">
        <v>348750</v>
      </c>
      <c r="L739" s="11">
        <v>174375</v>
      </c>
      <c r="M739" s="12">
        <v>0.5</v>
      </c>
      <c r="N739" s="6" t="s">
        <v>18</v>
      </c>
      <c r="O739" s="26">
        <v>174375</v>
      </c>
    </row>
    <row r="740" spans="2:15" ht="14.25" customHeight="1" x14ac:dyDescent="0.35">
      <c r="B740" s="6" t="s">
        <v>14</v>
      </c>
      <c r="C740" s="6">
        <v>1185732</v>
      </c>
      <c r="D740" s="7">
        <v>43945</v>
      </c>
      <c r="E740" s="6" t="s">
        <v>48</v>
      </c>
      <c r="F740" s="6" t="s">
        <v>49</v>
      </c>
      <c r="G740" s="6" t="s">
        <v>50</v>
      </c>
      <c r="H740" s="8" t="s">
        <v>17</v>
      </c>
      <c r="I740" s="9">
        <v>45</v>
      </c>
      <c r="J740" s="10">
        <v>1025</v>
      </c>
      <c r="K740" s="11">
        <v>461250</v>
      </c>
      <c r="L740" s="11">
        <v>207562.5</v>
      </c>
      <c r="M740" s="12">
        <v>0.45</v>
      </c>
      <c r="N740" s="6" t="s">
        <v>18</v>
      </c>
      <c r="O740" s="26">
        <v>253687.5</v>
      </c>
    </row>
    <row r="741" spans="2:15" ht="14.25" customHeight="1" x14ac:dyDescent="0.35">
      <c r="B741" s="6" t="s">
        <v>14</v>
      </c>
      <c r="C741" s="6">
        <v>1185732</v>
      </c>
      <c r="D741" s="7">
        <v>43945</v>
      </c>
      <c r="E741" s="6" t="s">
        <v>48</v>
      </c>
      <c r="F741" s="6" t="s">
        <v>49</v>
      </c>
      <c r="G741" s="6" t="s">
        <v>50</v>
      </c>
      <c r="H741" s="8" t="s">
        <v>19</v>
      </c>
      <c r="I741" s="9">
        <v>45</v>
      </c>
      <c r="J741" s="10">
        <v>725</v>
      </c>
      <c r="K741" s="11">
        <v>326250</v>
      </c>
      <c r="L741" s="11">
        <v>114187.5</v>
      </c>
      <c r="M741" s="12">
        <v>0.35</v>
      </c>
      <c r="N741" s="6" t="s">
        <v>18</v>
      </c>
      <c r="O741" s="26">
        <v>212062.5</v>
      </c>
    </row>
    <row r="742" spans="2:15" ht="14.25" customHeight="1" x14ac:dyDescent="0.35">
      <c r="B742" s="6" t="s">
        <v>30</v>
      </c>
      <c r="C742" s="6">
        <v>1185732</v>
      </c>
      <c r="D742" s="7">
        <v>43945</v>
      </c>
      <c r="E742" s="6" t="s">
        <v>48</v>
      </c>
      <c r="F742" s="6" t="s">
        <v>49</v>
      </c>
      <c r="G742" s="6" t="s">
        <v>50</v>
      </c>
      <c r="H742" s="8" t="s">
        <v>20</v>
      </c>
      <c r="I742" s="9">
        <v>35</v>
      </c>
      <c r="J742" s="10">
        <v>725</v>
      </c>
      <c r="K742" s="11">
        <v>253750</v>
      </c>
      <c r="L742" s="11">
        <v>63437.5</v>
      </c>
      <c r="M742" s="12">
        <v>0.25</v>
      </c>
      <c r="N742" s="6" t="s">
        <v>18</v>
      </c>
      <c r="O742" s="26">
        <v>190312.5</v>
      </c>
    </row>
    <row r="743" spans="2:15" ht="14.25" customHeight="1" x14ac:dyDescent="0.35">
      <c r="B743" s="6" t="s">
        <v>30</v>
      </c>
      <c r="C743" s="6">
        <v>1185732</v>
      </c>
      <c r="D743" s="7">
        <v>43945</v>
      </c>
      <c r="E743" s="6" t="s">
        <v>48</v>
      </c>
      <c r="F743" s="6" t="s">
        <v>49</v>
      </c>
      <c r="G743" s="6" t="s">
        <v>50</v>
      </c>
      <c r="H743" s="8" t="s">
        <v>21</v>
      </c>
      <c r="I743" s="9">
        <v>40</v>
      </c>
      <c r="J743" s="10">
        <v>650</v>
      </c>
      <c r="K743" s="11">
        <v>260000</v>
      </c>
      <c r="L743" s="11">
        <v>78000</v>
      </c>
      <c r="M743" s="12">
        <v>0.3</v>
      </c>
      <c r="N743" s="6" t="s">
        <v>18</v>
      </c>
      <c r="O743" s="26">
        <v>182000</v>
      </c>
    </row>
    <row r="744" spans="2:15" ht="14.25" customHeight="1" x14ac:dyDescent="0.3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c r="O744" s="26">
        <v>241312.5</v>
      </c>
    </row>
    <row r="745" spans="2:15" ht="14.25" customHeight="1" x14ac:dyDescent="0.35">
      <c r="B745" s="6" t="s">
        <v>30</v>
      </c>
      <c r="C745" s="6">
        <v>1185732</v>
      </c>
      <c r="D745" s="7">
        <v>43945</v>
      </c>
      <c r="E745" s="6" t="s">
        <v>48</v>
      </c>
      <c r="F745" s="6" t="s">
        <v>49</v>
      </c>
      <c r="G745" s="6" t="s">
        <v>50</v>
      </c>
      <c r="H745" s="8" t="s">
        <v>23</v>
      </c>
      <c r="I745" s="9">
        <v>45</v>
      </c>
      <c r="J745" s="10">
        <v>800</v>
      </c>
      <c r="K745" s="11">
        <v>360000</v>
      </c>
      <c r="L745" s="11">
        <v>180000</v>
      </c>
      <c r="M745" s="12">
        <v>0.5</v>
      </c>
      <c r="N745" s="6" t="s">
        <v>18</v>
      </c>
      <c r="O745" s="26">
        <v>180000</v>
      </c>
    </row>
    <row r="746" spans="2:15" ht="14.25" customHeight="1" x14ac:dyDescent="0.3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c r="O746" s="26">
        <v>323675</v>
      </c>
    </row>
    <row r="747" spans="2:15" ht="14.25" customHeight="1" x14ac:dyDescent="0.3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c r="O747" s="26">
        <v>277062.5</v>
      </c>
    </row>
    <row r="748" spans="2:15" ht="14.25" customHeight="1" x14ac:dyDescent="0.35">
      <c r="B748" s="6" t="s">
        <v>30</v>
      </c>
      <c r="C748" s="6">
        <v>1185732</v>
      </c>
      <c r="D748" s="7">
        <v>43945</v>
      </c>
      <c r="E748" s="6" t="s">
        <v>48</v>
      </c>
      <c r="F748" s="6" t="s">
        <v>49</v>
      </c>
      <c r="G748" s="6" t="s">
        <v>50</v>
      </c>
      <c r="H748" s="8" t="s">
        <v>20</v>
      </c>
      <c r="I748" s="9">
        <v>50</v>
      </c>
      <c r="J748" s="10">
        <v>750</v>
      </c>
      <c r="K748" s="11">
        <v>375000</v>
      </c>
      <c r="L748" s="11">
        <v>93750</v>
      </c>
      <c r="M748" s="12">
        <v>0.25</v>
      </c>
      <c r="N748" s="6" t="s">
        <v>18</v>
      </c>
      <c r="O748" s="26">
        <v>281250</v>
      </c>
    </row>
    <row r="749" spans="2:15" ht="14.25" customHeight="1" x14ac:dyDescent="0.35">
      <c r="B749" s="6" t="s">
        <v>30</v>
      </c>
      <c r="C749" s="6">
        <v>1185732</v>
      </c>
      <c r="D749" s="7">
        <v>43945</v>
      </c>
      <c r="E749" s="6" t="s">
        <v>48</v>
      </c>
      <c r="F749" s="6" t="s">
        <v>49</v>
      </c>
      <c r="G749" s="6" t="s">
        <v>50</v>
      </c>
      <c r="H749" s="8" t="s">
        <v>21</v>
      </c>
      <c r="I749" s="9">
        <v>50</v>
      </c>
      <c r="J749" s="10">
        <v>700</v>
      </c>
      <c r="K749" s="11">
        <v>350000</v>
      </c>
      <c r="L749" s="11">
        <v>105000</v>
      </c>
      <c r="M749" s="12">
        <v>0.3</v>
      </c>
      <c r="N749" s="6" t="s">
        <v>18</v>
      </c>
      <c r="O749" s="26">
        <v>245000</v>
      </c>
    </row>
    <row r="750" spans="2:15" ht="14.25" customHeight="1" x14ac:dyDescent="0.35">
      <c r="B750" s="6" t="s">
        <v>30</v>
      </c>
      <c r="C750" s="6">
        <v>1185732</v>
      </c>
      <c r="D750" s="7">
        <v>43945</v>
      </c>
      <c r="E750" s="6" t="s">
        <v>48</v>
      </c>
      <c r="F750" s="6" t="s">
        <v>49</v>
      </c>
      <c r="G750" s="6" t="s">
        <v>50</v>
      </c>
      <c r="H750" s="8" t="s">
        <v>22</v>
      </c>
      <c r="I750" s="9">
        <v>60</v>
      </c>
      <c r="J750" s="10">
        <v>725</v>
      </c>
      <c r="K750" s="11">
        <v>435000</v>
      </c>
      <c r="L750" s="11">
        <v>152250</v>
      </c>
      <c r="M750" s="12">
        <v>0.35</v>
      </c>
      <c r="N750" s="6" t="s">
        <v>18</v>
      </c>
      <c r="O750" s="26">
        <v>282750</v>
      </c>
    </row>
    <row r="751" spans="2:15" ht="14.25" customHeight="1" x14ac:dyDescent="0.35">
      <c r="B751" s="6" t="s">
        <v>30</v>
      </c>
      <c r="C751" s="6">
        <v>1185732</v>
      </c>
      <c r="D751" s="7">
        <v>43945</v>
      </c>
      <c r="E751" s="6" t="s">
        <v>48</v>
      </c>
      <c r="F751" s="6" t="s">
        <v>49</v>
      </c>
      <c r="G751" s="6" t="s">
        <v>50</v>
      </c>
      <c r="H751" s="8" t="s">
        <v>23</v>
      </c>
      <c r="I751" s="9">
        <v>65</v>
      </c>
      <c r="J751" s="10">
        <v>825</v>
      </c>
      <c r="K751" s="11">
        <v>536250</v>
      </c>
      <c r="L751" s="11">
        <v>268125</v>
      </c>
      <c r="M751" s="12">
        <v>0.5</v>
      </c>
      <c r="N751" s="6" t="s">
        <v>18</v>
      </c>
      <c r="O751" s="26">
        <v>268125</v>
      </c>
    </row>
    <row r="752" spans="2:15" ht="14.25" customHeight="1" x14ac:dyDescent="0.35">
      <c r="B752" s="6" t="s">
        <v>30</v>
      </c>
      <c r="C752" s="6">
        <v>1185732</v>
      </c>
      <c r="D752" s="7">
        <v>43945</v>
      </c>
      <c r="E752" s="6" t="s">
        <v>48</v>
      </c>
      <c r="F752" s="6" t="s">
        <v>49</v>
      </c>
      <c r="G752" s="6" t="s">
        <v>50</v>
      </c>
      <c r="H752" s="8" t="s">
        <v>17</v>
      </c>
      <c r="I752" s="9">
        <v>60</v>
      </c>
      <c r="J752" s="10">
        <v>1075</v>
      </c>
      <c r="K752" s="11">
        <v>645000</v>
      </c>
      <c r="L752" s="11">
        <v>290250</v>
      </c>
      <c r="M752" s="12">
        <v>0.45</v>
      </c>
      <c r="N752" s="6" t="s">
        <v>18</v>
      </c>
      <c r="O752" s="26">
        <v>354750</v>
      </c>
    </row>
    <row r="753" spans="2:15" ht="14.25" customHeight="1" x14ac:dyDescent="0.3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c r="O753" s="26">
        <v>294937.5</v>
      </c>
    </row>
    <row r="754" spans="2:15" ht="14.25" customHeight="1" x14ac:dyDescent="0.35">
      <c r="B754" s="6" t="s">
        <v>30</v>
      </c>
      <c r="C754" s="6">
        <v>1185732</v>
      </c>
      <c r="D754" s="7">
        <v>44081</v>
      </c>
      <c r="E754" s="6" t="s">
        <v>48</v>
      </c>
      <c r="F754" s="6" t="s">
        <v>49</v>
      </c>
      <c r="G754" s="6" t="s">
        <v>50</v>
      </c>
      <c r="H754" s="8" t="s">
        <v>20</v>
      </c>
      <c r="I754" s="9">
        <v>50</v>
      </c>
      <c r="J754" s="10">
        <v>800</v>
      </c>
      <c r="K754" s="11">
        <v>400000</v>
      </c>
      <c r="L754" s="11">
        <v>100000</v>
      </c>
      <c r="M754" s="12">
        <v>0.25</v>
      </c>
      <c r="N754" s="6" t="s">
        <v>18</v>
      </c>
      <c r="O754" s="26">
        <v>300000</v>
      </c>
    </row>
    <row r="755" spans="2:15" ht="14.25" customHeight="1" x14ac:dyDescent="0.35">
      <c r="B755" s="6" t="s">
        <v>30</v>
      </c>
      <c r="C755" s="6">
        <v>1185732</v>
      </c>
      <c r="D755" s="7">
        <v>44082</v>
      </c>
      <c r="E755" s="6" t="s">
        <v>48</v>
      </c>
      <c r="F755" s="6" t="s">
        <v>49</v>
      </c>
      <c r="G755" s="6" t="s">
        <v>50</v>
      </c>
      <c r="H755" s="8" t="s">
        <v>21</v>
      </c>
      <c r="I755" s="9">
        <v>50</v>
      </c>
      <c r="J755" s="10">
        <v>775</v>
      </c>
      <c r="K755" s="11">
        <v>387500</v>
      </c>
      <c r="L755" s="11">
        <v>116250</v>
      </c>
      <c r="M755" s="12">
        <v>0.3</v>
      </c>
      <c r="N755" s="6" t="s">
        <v>18</v>
      </c>
      <c r="O755" s="26">
        <v>271250</v>
      </c>
    </row>
    <row r="756" spans="2:15" ht="14.25" customHeight="1" x14ac:dyDescent="0.35">
      <c r="B756" s="6" t="s">
        <v>30</v>
      </c>
      <c r="C756" s="6">
        <v>1185732</v>
      </c>
      <c r="D756" s="7">
        <v>44083</v>
      </c>
      <c r="E756" s="6" t="s">
        <v>48</v>
      </c>
      <c r="F756" s="6" t="s">
        <v>49</v>
      </c>
      <c r="G756" s="6" t="s">
        <v>50</v>
      </c>
      <c r="H756" s="8" t="s">
        <v>22</v>
      </c>
      <c r="I756" s="9">
        <v>65</v>
      </c>
      <c r="J756" s="10">
        <v>775</v>
      </c>
      <c r="K756" s="11">
        <v>503750</v>
      </c>
      <c r="L756" s="11">
        <v>176312.5</v>
      </c>
      <c r="M756" s="12">
        <v>0.35</v>
      </c>
      <c r="N756" s="6" t="s">
        <v>18</v>
      </c>
      <c r="O756" s="26">
        <v>327437.5</v>
      </c>
    </row>
    <row r="757" spans="2:15" ht="14.25" customHeight="1" x14ac:dyDescent="0.35">
      <c r="B757" s="6" t="s">
        <v>30</v>
      </c>
      <c r="C757" s="6">
        <v>1185732</v>
      </c>
      <c r="D757" s="7">
        <v>44084</v>
      </c>
      <c r="E757" s="6" t="s">
        <v>48</v>
      </c>
      <c r="F757" s="6" t="s">
        <v>49</v>
      </c>
      <c r="G757" s="6" t="s">
        <v>50</v>
      </c>
      <c r="H757" s="8" t="s">
        <v>23</v>
      </c>
      <c r="I757" s="9">
        <v>70</v>
      </c>
      <c r="J757" s="10">
        <v>925</v>
      </c>
      <c r="K757" s="11">
        <v>647500</v>
      </c>
      <c r="L757" s="11">
        <v>323750</v>
      </c>
      <c r="M757" s="12">
        <v>0.5</v>
      </c>
      <c r="N757" s="6" t="s">
        <v>18</v>
      </c>
      <c r="O757" s="26">
        <v>323750</v>
      </c>
    </row>
    <row r="758" spans="2:15" ht="14.25" customHeight="1" x14ac:dyDescent="0.35">
      <c r="B758" s="6" t="s">
        <v>30</v>
      </c>
      <c r="C758" s="6">
        <v>1185732</v>
      </c>
      <c r="D758" s="7">
        <v>44085</v>
      </c>
      <c r="E758" s="6" t="s">
        <v>48</v>
      </c>
      <c r="F758" s="6" t="s">
        <v>49</v>
      </c>
      <c r="G758" s="6" t="s">
        <v>50</v>
      </c>
      <c r="H758" s="8" t="s">
        <v>17</v>
      </c>
      <c r="I758" s="9">
        <v>65</v>
      </c>
      <c r="J758" s="10">
        <v>1150</v>
      </c>
      <c r="K758" s="11">
        <v>747500</v>
      </c>
      <c r="L758" s="11">
        <v>336375</v>
      </c>
      <c r="M758" s="12">
        <v>0.45</v>
      </c>
      <c r="N758" s="6" t="s">
        <v>18</v>
      </c>
      <c r="O758" s="26">
        <v>411125</v>
      </c>
    </row>
    <row r="759" spans="2:15" ht="14.25" customHeight="1" x14ac:dyDescent="0.3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c r="O759" s="26">
        <v>351000</v>
      </c>
    </row>
    <row r="760" spans="2:15" ht="14.25" customHeight="1" x14ac:dyDescent="0.3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c r="O760" s="26">
        <v>340312.5</v>
      </c>
    </row>
    <row r="761" spans="2:15" ht="14.25" customHeight="1" x14ac:dyDescent="0.3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c r="O761" s="26">
        <v>298375</v>
      </c>
    </row>
    <row r="762" spans="2:15" ht="14.25" customHeight="1" x14ac:dyDescent="0.35">
      <c r="B762" s="6" t="s">
        <v>30</v>
      </c>
      <c r="C762" s="6">
        <v>1185732</v>
      </c>
      <c r="D762" s="7">
        <v>44089</v>
      </c>
      <c r="E762" s="6" t="s">
        <v>48</v>
      </c>
      <c r="F762" s="6" t="s">
        <v>49</v>
      </c>
      <c r="G762" s="6" t="s">
        <v>50</v>
      </c>
      <c r="H762" s="8" t="s">
        <v>22</v>
      </c>
      <c r="I762" s="9">
        <v>65</v>
      </c>
      <c r="J762" s="10">
        <v>800</v>
      </c>
      <c r="K762" s="11">
        <v>520000</v>
      </c>
      <c r="L762" s="11">
        <v>182000</v>
      </c>
      <c r="M762" s="12">
        <v>0.35</v>
      </c>
      <c r="N762" s="6" t="s">
        <v>18</v>
      </c>
      <c r="O762" s="26">
        <v>338000</v>
      </c>
    </row>
    <row r="763" spans="2:15" ht="14.25" customHeight="1" x14ac:dyDescent="0.35">
      <c r="B763" s="6" t="s">
        <v>30</v>
      </c>
      <c r="C763" s="6">
        <v>1185732</v>
      </c>
      <c r="D763" s="7">
        <v>44090</v>
      </c>
      <c r="E763" s="6" t="s">
        <v>48</v>
      </c>
      <c r="F763" s="6" t="s">
        <v>49</v>
      </c>
      <c r="G763" s="6" t="s">
        <v>50</v>
      </c>
      <c r="H763" s="8" t="s">
        <v>23</v>
      </c>
      <c r="I763" s="9">
        <v>70</v>
      </c>
      <c r="J763" s="10">
        <v>975</v>
      </c>
      <c r="K763" s="11">
        <v>682500</v>
      </c>
      <c r="L763" s="11">
        <v>341250</v>
      </c>
      <c r="M763" s="12">
        <v>0.5</v>
      </c>
      <c r="N763" s="6" t="s">
        <v>18</v>
      </c>
      <c r="O763" s="26">
        <v>341250</v>
      </c>
    </row>
    <row r="764" spans="2:15" ht="14.25" customHeight="1" x14ac:dyDescent="0.35">
      <c r="B764" s="6" t="s">
        <v>30</v>
      </c>
      <c r="C764" s="6">
        <v>1185732</v>
      </c>
      <c r="D764" s="7">
        <v>44091</v>
      </c>
      <c r="E764" s="6" t="s">
        <v>48</v>
      </c>
      <c r="F764" s="6" t="s">
        <v>49</v>
      </c>
      <c r="G764" s="6" t="s">
        <v>50</v>
      </c>
      <c r="H764" s="8" t="s">
        <v>17</v>
      </c>
      <c r="I764" s="9">
        <v>65</v>
      </c>
      <c r="J764" s="10">
        <v>1125</v>
      </c>
      <c r="K764" s="11">
        <v>731250</v>
      </c>
      <c r="L764" s="11">
        <v>329062.5</v>
      </c>
      <c r="M764" s="12">
        <v>0.45</v>
      </c>
      <c r="N764" s="6" t="s">
        <v>18</v>
      </c>
      <c r="O764" s="26">
        <v>402187.5</v>
      </c>
    </row>
    <row r="765" spans="2:15" ht="14.25" customHeight="1" x14ac:dyDescent="0.3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c r="O765" s="26">
        <v>351000</v>
      </c>
    </row>
    <row r="766" spans="2:15" ht="14.25" customHeight="1" x14ac:dyDescent="0.3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c r="O766" s="26">
        <v>340312.5</v>
      </c>
    </row>
    <row r="767" spans="2:15" ht="14.25" customHeight="1" x14ac:dyDescent="0.35">
      <c r="B767" s="6" t="s">
        <v>14</v>
      </c>
      <c r="C767" s="6">
        <v>1185732</v>
      </c>
      <c r="D767" s="7">
        <v>44094</v>
      </c>
      <c r="E767" s="6" t="s">
        <v>48</v>
      </c>
      <c r="F767" s="6" t="s">
        <v>49</v>
      </c>
      <c r="G767" s="6" t="s">
        <v>50</v>
      </c>
      <c r="H767" s="8" t="s">
        <v>21</v>
      </c>
      <c r="I767" s="9">
        <v>45</v>
      </c>
      <c r="J767" s="10">
        <v>775</v>
      </c>
      <c r="K767" s="11">
        <v>348750</v>
      </c>
      <c r="L767" s="11">
        <v>104625</v>
      </c>
      <c r="M767" s="12">
        <v>0.3</v>
      </c>
      <c r="N767" s="6" t="s">
        <v>18</v>
      </c>
      <c r="O767" s="26">
        <v>244125</v>
      </c>
    </row>
    <row r="768" spans="2:15" ht="14.25" customHeight="1" x14ac:dyDescent="0.3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c r="O768" s="26">
        <v>268125</v>
      </c>
    </row>
    <row r="769" spans="2:15" ht="14.25" customHeight="1" x14ac:dyDescent="0.3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c r="O769" s="26">
        <v>277500</v>
      </c>
    </row>
    <row r="770" spans="2:15" ht="14.25" customHeight="1" x14ac:dyDescent="0.3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c r="O770" s="26">
        <v>317625</v>
      </c>
    </row>
    <row r="771" spans="2:15" ht="14.25" customHeight="1" x14ac:dyDescent="0.3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c r="O771" s="26">
        <v>276250</v>
      </c>
    </row>
    <row r="772" spans="2:15" ht="14.25" customHeight="1" x14ac:dyDescent="0.35">
      <c r="B772" s="6" t="s">
        <v>26</v>
      </c>
      <c r="C772" s="6">
        <v>1185732</v>
      </c>
      <c r="D772" s="7">
        <v>44099</v>
      </c>
      <c r="E772" s="6" t="s">
        <v>48</v>
      </c>
      <c r="F772" s="6" t="s">
        <v>49</v>
      </c>
      <c r="G772" s="6" t="s">
        <v>50</v>
      </c>
      <c r="H772" s="8" t="s">
        <v>20</v>
      </c>
      <c r="I772" s="9">
        <v>45</v>
      </c>
      <c r="J772" s="10">
        <v>750</v>
      </c>
      <c r="K772" s="11">
        <v>337500</v>
      </c>
      <c r="L772" s="11">
        <v>84375</v>
      </c>
      <c r="M772" s="12">
        <v>0.25</v>
      </c>
      <c r="N772" s="6" t="s">
        <v>18</v>
      </c>
      <c r="O772" s="26">
        <v>253125</v>
      </c>
    </row>
    <row r="773" spans="2:15" ht="14.25" customHeight="1" x14ac:dyDescent="0.35">
      <c r="B773" s="6" t="s">
        <v>26</v>
      </c>
      <c r="C773" s="6">
        <v>1185732</v>
      </c>
      <c r="D773" s="7">
        <v>44100</v>
      </c>
      <c r="E773" s="6" t="s">
        <v>48</v>
      </c>
      <c r="F773" s="6" t="s">
        <v>49</v>
      </c>
      <c r="G773" s="6" t="s">
        <v>50</v>
      </c>
      <c r="H773" s="8" t="s">
        <v>21</v>
      </c>
      <c r="I773" s="9">
        <v>45</v>
      </c>
      <c r="J773" s="10">
        <v>725</v>
      </c>
      <c r="K773" s="11">
        <v>326250</v>
      </c>
      <c r="L773" s="11">
        <v>97875</v>
      </c>
      <c r="M773" s="12">
        <v>0.3</v>
      </c>
      <c r="N773" s="6" t="s">
        <v>18</v>
      </c>
      <c r="O773" s="26">
        <v>228375</v>
      </c>
    </row>
    <row r="774" spans="2:15" ht="14.25" customHeight="1" x14ac:dyDescent="0.3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c r="O774" s="26">
        <v>259187.5</v>
      </c>
    </row>
    <row r="775" spans="2:15" ht="14.25" customHeight="1" x14ac:dyDescent="0.3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c r="O775" s="26">
        <v>247500</v>
      </c>
    </row>
    <row r="776" spans="2:15" ht="14.25" customHeight="1" x14ac:dyDescent="0.3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c r="O776" s="26">
        <v>330000</v>
      </c>
    </row>
    <row r="777" spans="2:15" ht="14.25" customHeight="1" x14ac:dyDescent="0.3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c r="O777" s="26">
        <v>268125</v>
      </c>
    </row>
    <row r="778" spans="2:15" ht="14.25" customHeight="1" x14ac:dyDescent="0.3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c r="O778" s="26">
        <v>271875</v>
      </c>
    </row>
    <row r="779" spans="2:15" ht="14.25" customHeight="1" x14ac:dyDescent="0.3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c r="O779" s="26">
        <v>245000</v>
      </c>
    </row>
    <row r="780" spans="2:15" ht="14.25" customHeight="1" x14ac:dyDescent="0.3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c r="O780" s="26">
        <v>273000</v>
      </c>
    </row>
    <row r="781" spans="2:15" ht="14.25" customHeight="1" x14ac:dyDescent="0.35">
      <c r="B781" s="6" t="s">
        <v>26</v>
      </c>
      <c r="C781" s="6">
        <v>1185732</v>
      </c>
      <c r="D781" s="7">
        <v>44108</v>
      </c>
      <c r="E781" s="6" t="s">
        <v>48</v>
      </c>
      <c r="F781" s="6" t="s">
        <v>49</v>
      </c>
      <c r="G781" s="6" t="s">
        <v>50</v>
      </c>
      <c r="H781" s="8" t="s">
        <v>23</v>
      </c>
      <c r="I781" s="9">
        <v>65</v>
      </c>
      <c r="J781" s="10">
        <v>825</v>
      </c>
      <c r="K781" s="11">
        <v>536250</v>
      </c>
      <c r="L781" s="11">
        <v>268125</v>
      </c>
      <c r="M781" s="12">
        <v>0.5</v>
      </c>
      <c r="N781" s="6" t="s">
        <v>18</v>
      </c>
      <c r="O781" s="26">
        <v>268125</v>
      </c>
    </row>
    <row r="782" spans="2:15" ht="14.25" customHeight="1" x14ac:dyDescent="0.3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c r="O782" s="26">
        <v>321750</v>
      </c>
    </row>
    <row r="783" spans="2:15" ht="14.25" customHeight="1" x14ac:dyDescent="0.3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c r="O783" s="26">
        <v>260000</v>
      </c>
    </row>
    <row r="784" spans="2:15" ht="14.25" customHeight="1" x14ac:dyDescent="0.3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c r="O784" s="26">
        <v>279375</v>
      </c>
    </row>
    <row r="785" spans="2:15" ht="14.25" customHeight="1" x14ac:dyDescent="0.3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c r="O785" s="26">
        <v>271250</v>
      </c>
    </row>
    <row r="786" spans="2:15" ht="14.25" customHeight="1" x14ac:dyDescent="0.35">
      <c r="B786" s="6" t="s">
        <v>26</v>
      </c>
      <c r="C786" s="6">
        <v>1185732</v>
      </c>
      <c r="D786" s="7">
        <v>44113</v>
      </c>
      <c r="E786" s="6" t="s">
        <v>48</v>
      </c>
      <c r="F786" s="6" t="s">
        <v>49</v>
      </c>
      <c r="G786" s="6" t="s">
        <v>50</v>
      </c>
      <c r="H786" s="8" t="s">
        <v>22</v>
      </c>
      <c r="I786" s="9">
        <v>65</v>
      </c>
      <c r="J786" s="10">
        <v>750</v>
      </c>
      <c r="K786" s="11">
        <v>487500</v>
      </c>
      <c r="L786" s="11">
        <v>170625</v>
      </c>
      <c r="M786" s="12">
        <v>0.35</v>
      </c>
      <c r="N786" s="6" t="s">
        <v>18</v>
      </c>
      <c r="O786" s="26">
        <v>316875</v>
      </c>
    </row>
    <row r="787" spans="2:15" ht="14.25" customHeight="1" x14ac:dyDescent="0.35">
      <c r="B787" s="6" t="s">
        <v>26</v>
      </c>
      <c r="C787" s="6">
        <v>1185732</v>
      </c>
      <c r="D787" s="7">
        <v>44114</v>
      </c>
      <c r="E787" s="6" t="s">
        <v>48</v>
      </c>
      <c r="F787" s="6" t="s">
        <v>49</v>
      </c>
      <c r="G787" s="6" t="s">
        <v>50</v>
      </c>
      <c r="H787" s="8" t="s">
        <v>23</v>
      </c>
      <c r="I787" s="9">
        <v>70</v>
      </c>
      <c r="J787" s="10">
        <v>850</v>
      </c>
      <c r="K787" s="11">
        <v>595000</v>
      </c>
      <c r="L787" s="11">
        <v>297500</v>
      </c>
      <c r="M787" s="12">
        <v>0.5</v>
      </c>
      <c r="N787" s="6" t="s">
        <v>18</v>
      </c>
      <c r="O787" s="26">
        <v>297500</v>
      </c>
    </row>
    <row r="788" spans="2:15" ht="14.25" customHeight="1" x14ac:dyDescent="0.35">
      <c r="B788" s="6" t="s">
        <v>26</v>
      </c>
      <c r="C788" s="6">
        <v>1185732</v>
      </c>
      <c r="D788" s="7">
        <v>43975</v>
      </c>
      <c r="E788" s="6" t="s">
        <v>48</v>
      </c>
      <c r="F788" s="6" t="s">
        <v>49</v>
      </c>
      <c r="G788" s="6" t="s">
        <v>50</v>
      </c>
      <c r="H788" s="8" t="s">
        <v>17</v>
      </c>
      <c r="I788" s="9">
        <v>65</v>
      </c>
      <c r="J788" s="10">
        <v>1075</v>
      </c>
      <c r="K788" s="11">
        <v>698750</v>
      </c>
      <c r="L788" s="11">
        <v>314437.5</v>
      </c>
      <c r="M788" s="12">
        <v>0.45</v>
      </c>
      <c r="N788" s="6" t="s">
        <v>18</v>
      </c>
      <c r="O788" s="26">
        <v>384312.5</v>
      </c>
    </row>
    <row r="789" spans="2:15" ht="14.25" customHeight="1" x14ac:dyDescent="0.3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c r="O789" s="26">
        <v>312812.5</v>
      </c>
    </row>
    <row r="790" spans="2:15" ht="14.25" customHeight="1" x14ac:dyDescent="0.3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c r="O790" s="26">
        <v>340312.5</v>
      </c>
    </row>
    <row r="791" spans="2:15" ht="14.25" customHeight="1" x14ac:dyDescent="0.3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c r="O791" s="26">
        <v>298375</v>
      </c>
    </row>
    <row r="792" spans="2:15" ht="14.25" customHeight="1" x14ac:dyDescent="0.35">
      <c r="B792" s="6" t="s">
        <v>14</v>
      </c>
      <c r="C792" s="6">
        <v>1185732</v>
      </c>
      <c r="D792" s="7">
        <v>43975</v>
      </c>
      <c r="E792" s="6" t="s">
        <v>48</v>
      </c>
      <c r="F792" s="6" t="s">
        <v>49</v>
      </c>
      <c r="G792" s="6" t="s">
        <v>50</v>
      </c>
      <c r="H792" s="8" t="s">
        <v>22</v>
      </c>
      <c r="I792" s="9">
        <v>65</v>
      </c>
      <c r="J792" s="10">
        <v>775</v>
      </c>
      <c r="K792" s="11">
        <v>503750</v>
      </c>
      <c r="L792" s="11">
        <v>176312.5</v>
      </c>
      <c r="M792" s="12">
        <v>0.35</v>
      </c>
      <c r="N792" s="6" t="s">
        <v>18</v>
      </c>
      <c r="O792" s="26">
        <v>327437.5</v>
      </c>
    </row>
    <row r="793" spans="2:15" ht="14.25" customHeight="1" x14ac:dyDescent="0.35">
      <c r="B793" s="6" t="s">
        <v>14</v>
      </c>
      <c r="C793" s="6">
        <v>1185732</v>
      </c>
      <c r="D793" s="7">
        <v>43975</v>
      </c>
      <c r="E793" s="6" t="s">
        <v>48</v>
      </c>
      <c r="F793" s="6" t="s">
        <v>49</v>
      </c>
      <c r="G793" s="6" t="s">
        <v>50</v>
      </c>
      <c r="H793" s="8" t="s">
        <v>23</v>
      </c>
      <c r="I793" s="9">
        <v>70</v>
      </c>
      <c r="J793" s="10">
        <v>875</v>
      </c>
      <c r="K793" s="11">
        <v>612500</v>
      </c>
      <c r="L793" s="11">
        <v>306250</v>
      </c>
      <c r="M793" s="12">
        <v>0.5</v>
      </c>
      <c r="N793" s="6" t="s">
        <v>18</v>
      </c>
      <c r="O793" s="26">
        <v>306250</v>
      </c>
    </row>
    <row r="794" spans="2:15" ht="14.25" customHeight="1" x14ac:dyDescent="0.3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c r="O794" s="26">
        <v>102375</v>
      </c>
    </row>
    <row r="795" spans="2:15" ht="14.25" customHeight="1" x14ac:dyDescent="0.35">
      <c r="B795" s="6" t="s">
        <v>14</v>
      </c>
      <c r="C795" s="6">
        <v>1185732</v>
      </c>
      <c r="D795" s="7">
        <v>44122</v>
      </c>
      <c r="E795" s="6" t="s">
        <v>48</v>
      </c>
      <c r="F795" s="6" t="s">
        <v>49</v>
      </c>
      <c r="G795" s="6" t="s">
        <v>50</v>
      </c>
      <c r="H795" s="8" t="s">
        <v>19</v>
      </c>
      <c r="I795" s="9">
        <v>35</v>
      </c>
      <c r="J795" s="10">
        <v>250</v>
      </c>
      <c r="K795" s="11">
        <v>87500</v>
      </c>
      <c r="L795" s="11">
        <v>26250</v>
      </c>
      <c r="M795" s="12">
        <v>0.3</v>
      </c>
      <c r="N795" s="6" t="s">
        <v>18</v>
      </c>
      <c r="O795" s="26">
        <v>61250</v>
      </c>
    </row>
    <row r="796" spans="2:15" ht="14.25" customHeight="1" x14ac:dyDescent="0.35">
      <c r="B796" s="6" t="s">
        <v>14</v>
      </c>
      <c r="C796" s="6">
        <v>1185732</v>
      </c>
      <c r="D796" s="7">
        <v>44123</v>
      </c>
      <c r="E796" s="6" t="s">
        <v>48</v>
      </c>
      <c r="F796" s="6" t="s">
        <v>49</v>
      </c>
      <c r="G796" s="6" t="s">
        <v>50</v>
      </c>
      <c r="H796" s="8" t="s">
        <v>20</v>
      </c>
      <c r="I796" s="9">
        <v>25</v>
      </c>
      <c r="J796" s="10">
        <v>250</v>
      </c>
      <c r="K796" s="11">
        <v>62500</v>
      </c>
      <c r="L796" s="11">
        <v>18750</v>
      </c>
      <c r="M796" s="12">
        <v>0.3</v>
      </c>
      <c r="N796" s="6" t="s">
        <v>18</v>
      </c>
      <c r="O796" s="26">
        <v>43750</v>
      </c>
    </row>
    <row r="797" spans="2:15" ht="14.25" customHeight="1" x14ac:dyDescent="0.3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c r="O797" s="26">
        <v>19500</v>
      </c>
    </row>
    <row r="798" spans="2:15" ht="14.25" customHeight="1" x14ac:dyDescent="0.3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c r="O798" s="26">
        <v>47250</v>
      </c>
    </row>
    <row r="799" spans="2:15" ht="14.25" customHeight="1" x14ac:dyDescent="0.35">
      <c r="B799" s="6" t="s">
        <v>14</v>
      </c>
      <c r="C799" s="6">
        <v>1185732</v>
      </c>
      <c r="D799" s="7">
        <v>44126</v>
      </c>
      <c r="E799" s="6" t="s">
        <v>36</v>
      </c>
      <c r="F799" s="6" t="s">
        <v>51</v>
      </c>
      <c r="G799" s="6" t="s">
        <v>52</v>
      </c>
      <c r="H799" s="8" t="s">
        <v>23</v>
      </c>
      <c r="I799" s="9">
        <v>35</v>
      </c>
      <c r="J799" s="10">
        <v>250</v>
      </c>
      <c r="K799" s="11">
        <v>87500</v>
      </c>
      <c r="L799" s="11">
        <v>39375</v>
      </c>
      <c r="M799" s="12">
        <v>0.45</v>
      </c>
      <c r="N799" s="6" t="s">
        <v>18</v>
      </c>
      <c r="O799" s="26">
        <v>48125</v>
      </c>
    </row>
    <row r="800" spans="2:15" ht="14.25" customHeight="1" x14ac:dyDescent="0.3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c r="O800" s="26">
        <v>113750</v>
      </c>
    </row>
    <row r="801" spans="2:15" ht="14.25" customHeight="1" x14ac:dyDescent="0.35">
      <c r="B801" s="6" t="s">
        <v>14</v>
      </c>
      <c r="C801" s="6">
        <v>1185732</v>
      </c>
      <c r="D801" s="7">
        <v>44128</v>
      </c>
      <c r="E801" s="6" t="s">
        <v>36</v>
      </c>
      <c r="F801" s="6" t="s">
        <v>51</v>
      </c>
      <c r="G801" s="6" t="s">
        <v>52</v>
      </c>
      <c r="H801" s="8" t="s">
        <v>19</v>
      </c>
      <c r="I801" s="9">
        <v>35</v>
      </c>
      <c r="J801" s="10">
        <v>150</v>
      </c>
      <c r="K801" s="11">
        <v>52500</v>
      </c>
      <c r="L801" s="11">
        <v>15750</v>
      </c>
      <c r="M801" s="12">
        <v>0.3</v>
      </c>
      <c r="N801" s="6" t="s">
        <v>18</v>
      </c>
      <c r="O801" s="26">
        <v>36750</v>
      </c>
    </row>
    <row r="802" spans="2:15" ht="14.25" customHeight="1" x14ac:dyDescent="0.35">
      <c r="B802" s="6" t="s">
        <v>14</v>
      </c>
      <c r="C802" s="6">
        <v>1185732</v>
      </c>
      <c r="D802" s="7">
        <v>44129</v>
      </c>
      <c r="E802" s="6" t="s">
        <v>36</v>
      </c>
      <c r="F802" s="6" t="s">
        <v>51</v>
      </c>
      <c r="G802" s="6" t="s">
        <v>52</v>
      </c>
      <c r="H802" s="8" t="s">
        <v>20</v>
      </c>
      <c r="I802" s="9">
        <v>25</v>
      </c>
      <c r="J802" s="10">
        <v>200</v>
      </c>
      <c r="K802" s="11">
        <v>50000</v>
      </c>
      <c r="L802" s="11">
        <v>15000</v>
      </c>
      <c r="M802" s="12">
        <v>0.3</v>
      </c>
      <c r="N802" s="6" t="s">
        <v>18</v>
      </c>
      <c r="O802" s="26">
        <v>35000</v>
      </c>
    </row>
    <row r="803" spans="2:15" ht="14.25" customHeight="1" x14ac:dyDescent="0.3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c r="O803" s="26">
        <v>14625</v>
      </c>
    </row>
    <row r="804" spans="2:15" ht="14.25" customHeight="1" x14ac:dyDescent="0.3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c r="O804" s="26">
        <v>47250</v>
      </c>
    </row>
    <row r="805" spans="2:15" ht="14.25" customHeight="1" x14ac:dyDescent="0.35">
      <c r="B805" s="6" t="s">
        <v>14</v>
      </c>
      <c r="C805" s="6">
        <v>1185732</v>
      </c>
      <c r="D805" s="7">
        <v>44132</v>
      </c>
      <c r="E805" s="6" t="s">
        <v>36</v>
      </c>
      <c r="F805" s="6" t="s">
        <v>51</v>
      </c>
      <c r="G805" s="6" t="s">
        <v>52</v>
      </c>
      <c r="H805" s="8" t="s">
        <v>23</v>
      </c>
      <c r="I805" s="9">
        <v>35</v>
      </c>
      <c r="J805" s="10">
        <v>225</v>
      </c>
      <c r="K805" s="11">
        <v>78750</v>
      </c>
      <c r="L805" s="11">
        <v>35437.5</v>
      </c>
      <c r="M805" s="12">
        <v>0.45</v>
      </c>
      <c r="N805" s="6" t="s">
        <v>18</v>
      </c>
      <c r="O805" s="26">
        <v>43312.5</v>
      </c>
    </row>
    <row r="806" spans="2:15" ht="14.25" customHeight="1" x14ac:dyDescent="0.3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c r="O806" s="26">
        <v>115700</v>
      </c>
    </row>
    <row r="807" spans="2:15" ht="14.25" customHeight="1" x14ac:dyDescent="0.35">
      <c r="B807" s="6" t="s">
        <v>14</v>
      </c>
      <c r="C807" s="6">
        <v>1185732</v>
      </c>
      <c r="D807" s="7">
        <v>44134</v>
      </c>
      <c r="E807" s="6" t="s">
        <v>36</v>
      </c>
      <c r="F807" s="6" t="s">
        <v>51</v>
      </c>
      <c r="G807" s="6" t="s">
        <v>52</v>
      </c>
      <c r="H807" s="8" t="s">
        <v>19</v>
      </c>
      <c r="I807" s="9">
        <v>40</v>
      </c>
      <c r="J807" s="10">
        <v>125</v>
      </c>
      <c r="K807" s="11">
        <v>50000</v>
      </c>
      <c r="L807" s="11">
        <v>15000</v>
      </c>
      <c r="M807" s="12">
        <v>0.3</v>
      </c>
      <c r="N807" s="6" t="s">
        <v>18</v>
      </c>
      <c r="O807" s="26">
        <v>35000</v>
      </c>
    </row>
    <row r="808" spans="2:15" ht="14.25" customHeight="1" x14ac:dyDescent="0.3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c r="O808" s="26">
        <v>36750</v>
      </c>
    </row>
    <row r="809" spans="2:15" ht="14.25" customHeight="1" x14ac:dyDescent="0.3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c r="O809" s="26">
        <v>5687.5</v>
      </c>
    </row>
    <row r="810" spans="2:15" ht="14.25" customHeight="1" x14ac:dyDescent="0.35">
      <c r="B810" s="6" t="s">
        <v>14</v>
      </c>
      <c r="C810" s="6">
        <v>1185732</v>
      </c>
      <c r="D810" s="7">
        <v>44137</v>
      </c>
      <c r="E810" s="6" t="s">
        <v>36</v>
      </c>
      <c r="F810" s="6" t="s">
        <v>51</v>
      </c>
      <c r="G810" s="6" t="s">
        <v>52</v>
      </c>
      <c r="H810" s="8" t="s">
        <v>22</v>
      </c>
      <c r="I810" s="9">
        <v>50</v>
      </c>
      <c r="J810" s="10">
        <v>75</v>
      </c>
      <c r="K810" s="11">
        <v>37500</v>
      </c>
      <c r="L810" s="11">
        <v>11250</v>
      </c>
      <c r="M810" s="12">
        <v>0.3</v>
      </c>
      <c r="N810" s="6" t="s">
        <v>18</v>
      </c>
      <c r="O810" s="26">
        <v>26250</v>
      </c>
    </row>
    <row r="811" spans="2:15" ht="14.25" customHeight="1" x14ac:dyDescent="0.35">
      <c r="B811" s="6" t="s">
        <v>14</v>
      </c>
      <c r="C811" s="6">
        <v>1185732</v>
      </c>
      <c r="D811" s="7">
        <v>44138</v>
      </c>
      <c r="E811" s="6" t="s">
        <v>36</v>
      </c>
      <c r="F811" s="6" t="s">
        <v>51</v>
      </c>
      <c r="G811" s="6" t="s">
        <v>52</v>
      </c>
      <c r="H811" s="8" t="s">
        <v>23</v>
      </c>
      <c r="I811" s="9">
        <v>40</v>
      </c>
      <c r="J811" s="10">
        <v>175</v>
      </c>
      <c r="K811" s="11">
        <v>70000</v>
      </c>
      <c r="L811" s="11">
        <v>31500</v>
      </c>
      <c r="M811" s="12">
        <v>0.45</v>
      </c>
      <c r="N811" s="6" t="s">
        <v>18</v>
      </c>
      <c r="O811" s="26">
        <v>38500</v>
      </c>
    </row>
    <row r="812" spans="2:15" ht="14.25" customHeight="1" x14ac:dyDescent="0.3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c r="O812" s="26">
        <v>104000</v>
      </c>
    </row>
    <row r="813" spans="2:15" ht="14.25" customHeight="1" x14ac:dyDescent="0.35">
      <c r="B813" s="6" t="s">
        <v>14</v>
      </c>
      <c r="C813" s="6">
        <v>1185732</v>
      </c>
      <c r="D813" s="7">
        <v>44140</v>
      </c>
      <c r="E813" s="6" t="s">
        <v>36</v>
      </c>
      <c r="F813" s="6" t="s">
        <v>51</v>
      </c>
      <c r="G813" s="6" t="s">
        <v>52</v>
      </c>
      <c r="H813" s="8" t="s">
        <v>19</v>
      </c>
      <c r="I813" s="9">
        <v>40</v>
      </c>
      <c r="J813" s="10">
        <v>100</v>
      </c>
      <c r="K813" s="11">
        <v>40000</v>
      </c>
      <c r="L813" s="11">
        <v>12000</v>
      </c>
      <c r="M813" s="12">
        <v>0.3</v>
      </c>
      <c r="N813" s="6" t="s">
        <v>18</v>
      </c>
      <c r="O813" s="26">
        <v>28000</v>
      </c>
    </row>
    <row r="814" spans="2:15" ht="14.25" customHeight="1" x14ac:dyDescent="0.3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c r="O814" s="26">
        <v>21000</v>
      </c>
    </row>
    <row r="815" spans="2:15" ht="14.25" customHeight="1" x14ac:dyDescent="0.3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c r="O815" s="26">
        <v>5687.5</v>
      </c>
    </row>
    <row r="816" spans="2:15" ht="14.25" customHeight="1" x14ac:dyDescent="0.35">
      <c r="B816" s="6" t="s">
        <v>14</v>
      </c>
      <c r="C816" s="6">
        <v>1185732</v>
      </c>
      <c r="D816" s="7">
        <v>44143</v>
      </c>
      <c r="E816" s="6" t="s">
        <v>36</v>
      </c>
      <c r="F816" s="6" t="s">
        <v>51</v>
      </c>
      <c r="G816" s="6" t="s">
        <v>52</v>
      </c>
      <c r="H816" s="8" t="s">
        <v>22</v>
      </c>
      <c r="I816" s="9">
        <v>50</v>
      </c>
      <c r="J816" s="10">
        <v>50</v>
      </c>
      <c r="K816" s="11">
        <v>25000</v>
      </c>
      <c r="L816" s="11">
        <v>7500</v>
      </c>
      <c r="M816" s="12">
        <v>0.3</v>
      </c>
      <c r="N816" s="6" t="s">
        <v>18</v>
      </c>
      <c r="O816" s="26">
        <v>17500</v>
      </c>
    </row>
    <row r="817" spans="2:15" ht="14.25" customHeight="1" x14ac:dyDescent="0.35">
      <c r="B817" s="6" t="s">
        <v>14</v>
      </c>
      <c r="C817" s="6">
        <v>1185732</v>
      </c>
      <c r="D817" s="7">
        <v>44144</v>
      </c>
      <c r="E817" s="6" t="s">
        <v>36</v>
      </c>
      <c r="F817" s="6" t="s">
        <v>51</v>
      </c>
      <c r="G817" s="6" t="s">
        <v>52</v>
      </c>
      <c r="H817" s="8" t="s">
        <v>23</v>
      </c>
      <c r="I817" s="9">
        <v>40</v>
      </c>
      <c r="J817" s="10">
        <v>175</v>
      </c>
      <c r="K817" s="11">
        <v>70000</v>
      </c>
      <c r="L817" s="11">
        <v>31500</v>
      </c>
      <c r="M817" s="12">
        <v>0.45</v>
      </c>
      <c r="N817" s="6" t="s">
        <v>18</v>
      </c>
      <c r="O817" s="26">
        <v>38500</v>
      </c>
    </row>
    <row r="818" spans="2:15" ht="14.25" customHeight="1" x14ac:dyDescent="0.3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c r="O818" s="26">
        <v>144625</v>
      </c>
    </row>
    <row r="819" spans="2:15" ht="14.25" customHeight="1" x14ac:dyDescent="0.3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c r="O819" s="26">
        <v>47250</v>
      </c>
    </row>
    <row r="820" spans="2:15" ht="14.25" customHeight="1" x14ac:dyDescent="0.35">
      <c r="B820" s="6" t="s">
        <v>14</v>
      </c>
      <c r="C820" s="6">
        <v>1185732</v>
      </c>
      <c r="D820" s="7">
        <v>44147</v>
      </c>
      <c r="E820" s="6" t="s">
        <v>36</v>
      </c>
      <c r="F820" s="6" t="s">
        <v>51</v>
      </c>
      <c r="G820" s="6" t="s">
        <v>52</v>
      </c>
      <c r="H820" s="8" t="s">
        <v>20</v>
      </c>
      <c r="I820" s="9">
        <v>40</v>
      </c>
      <c r="J820" s="10">
        <v>125</v>
      </c>
      <c r="K820" s="11">
        <v>50000</v>
      </c>
      <c r="L820" s="11">
        <v>15000</v>
      </c>
      <c r="M820" s="12">
        <v>0.3</v>
      </c>
      <c r="N820" s="6" t="s">
        <v>18</v>
      </c>
      <c r="O820" s="26">
        <v>35000</v>
      </c>
    </row>
    <row r="821" spans="2:15" ht="14.25" customHeight="1" x14ac:dyDescent="0.3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c r="O821" s="26">
        <v>13000</v>
      </c>
    </row>
    <row r="822" spans="2:15" ht="14.25" customHeight="1" x14ac:dyDescent="0.3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c r="O822" s="26">
        <v>28875</v>
      </c>
    </row>
    <row r="823" spans="2:15" ht="14.25" customHeight="1" x14ac:dyDescent="0.35">
      <c r="B823" s="6" t="s">
        <v>14</v>
      </c>
      <c r="C823" s="6">
        <v>1185732</v>
      </c>
      <c r="D823" s="7">
        <v>44150</v>
      </c>
      <c r="E823" s="6" t="s">
        <v>36</v>
      </c>
      <c r="F823" s="6" t="s">
        <v>51</v>
      </c>
      <c r="G823" s="6" t="s">
        <v>52</v>
      </c>
      <c r="H823" s="8" t="s">
        <v>23</v>
      </c>
      <c r="I823" s="9">
        <v>60</v>
      </c>
      <c r="J823" s="10">
        <v>175</v>
      </c>
      <c r="K823" s="11">
        <v>105000</v>
      </c>
      <c r="L823" s="11">
        <v>47250</v>
      </c>
      <c r="M823" s="12">
        <v>0.45</v>
      </c>
      <c r="N823" s="6" t="s">
        <v>18</v>
      </c>
      <c r="O823" s="26">
        <v>57750</v>
      </c>
    </row>
    <row r="824" spans="2:15" ht="14.25" customHeight="1" x14ac:dyDescent="0.3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c r="O824" s="26">
        <v>124312.5</v>
      </c>
    </row>
    <row r="825" spans="2:15" ht="14.25" customHeight="1" x14ac:dyDescent="0.3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c r="O825" s="26">
        <v>49000</v>
      </c>
    </row>
    <row r="826" spans="2:15" ht="14.25" customHeight="1" x14ac:dyDescent="0.35">
      <c r="B826" s="6" t="s">
        <v>14</v>
      </c>
      <c r="C826" s="6">
        <v>1185732</v>
      </c>
      <c r="D826" s="7">
        <v>44153</v>
      </c>
      <c r="E826" s="6" t="s">
        <v>36</v>
      </c>
      <c r="F826" s="6" t="s">
        <v>51</v>
      </c>
      <c r="G826" s="6" t="s">
        <v>52</v>
      </c>
      <c r="H826" s="8" t="s">
        <v>20</v>
      </c>
      <c r="I826" s="9">
        <v>35</v>
      </c>
      <c r="J826" s="10">
        <v>175</v>
      </c>
      <c r="K826" s="11">
        <v>61250</v>
      </c>
      <c r="L826" s="11">
        <v>18375</v>
      </c>
      <c r="M826" s="12">
        <v>0.3</v>
      </c>
      <c r="N826" s="6" t="s">
        <v>24</v>
      </c>
      <c r="O826" s="26">
        <v>42875</v>
      </c>
    </row>
    <row r="827" spans="2:15" ht="14.25" customHeight="1" x14ac:dyDescent="0.3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c r="O827" s="26">
        <v>34125</v>
      </c>
    </row>
    <row r="828" spans="2:15" ht="14.25" customHeight="1" x14ac:dyDescent="0.35">
      <c r="B828" s="6" t="s">
        <v>14</v>
      </c>
      <c r="C828" s="6">
        <v>1185732</v>
      </c>
      <c r="D828" s="7">
        <v>44155</v>
      </c>
      <c r="E828" s="6" t="s">
        <v>36</v>
      </c>
      <c r="F828" s="6" t="s">
        <v>51</v>
      </c>
      <c r="G828" s="6" t="s">
        <v>52</v>
      </c>
      <c r="H828" s="8" t="s">
        <v>22</v>
      </c>
      <c r="I828" s="9">
        <v>50</v>
      </c>
      <c r="J828" s="10">
        <v>150</v>
      </c>
      <c r="K828" s="11">
        <v>75000</v>
      </c>
      <c r="L828" s="11">
        <v>22500</v>
      </c>
      <c r="M828" s="12">
        <v>0.3</v>
      </c>
      <c r="N828" s="6" t="s">
        <v>24</v>
      </c>
      <c r="O828" s="26">
        <v>52500</v>
      </c>
    </row>
    <row r="829" spans="2:15" ht="14.25" customHeight="1" x14ac:dyDescent="0.3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c r="O829" s="26">
        <v>98312.5</v>
      </c>
    </row>
    <row r="830" spans="2:15" ht="14.25" customHeight="1" x14ac:dyDescent="0.3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c r="O830" s="26">
        <v>178750</v>
      </c>
    </row>
    <row r="831" spans="2:15" ht="14.25" customHeight="1" x14ac:dyDescent="0.3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c r="O831" s="26">
        <v>94500</v>
      </c>
    </row>
    <row r="832" spans="2:15" ht="14.25" customHeight="1" x14ac:dyDescent="0.35">
      <c r="B832" s="6" t="s">
        <v>14</v>
      </c>
      <c r="C832" s="6">
        <v>1185732</v>
      </c>
      <c r="D832" s="7">
        <v>44159</v>
      </c>
      <c r="E832" s="6" t="s">
        <v>36</v>
      </c>
      <c r="F832" s="6" t="s">
        <v>51</v>
      </c>
      <c r="G832" s="6" t="s">
        <v>52</v>
      </c>
      <c r="H832" s="8" t="s">
        <v>20</v>
      </c>
      <c r="I832" s="9">
        <v>40</v>
      </c>
      <c r="J832" s="10">
        <v>225</v>
      </c>
      <c r="K832" s="11">
        <v>90000</v>
      </c>
      <c r="L832" s="11">
        <v>27000</v>
      </c>
      <c r="M832" s="12">
        <v>0.3</v>
      </c>
      <c r="N832" s="6" t="s">
        <v>24</v>
      </c>
      <c r="O832" s="26">
        <v>63000</v>
      </c>
    </row>
    <row r="833" spans="2:15" ht="14.25" customHeight="1" x14ac:dyDescent="0.3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c r="O833" s="26">
        <v>45500</v>
      </c>
    </row>
    <row r="834" spans="2:15" ht="14.25" customHeight="1" x14ac:dyDescent="0.35">
      <c r="B834" s="6" t="s">
        <v>14</v>
      </c>
      <c r="C834" s="6">
        <v>1185732</v>
      </c>
      <c r="D834" s="7">
        <v>44161</v>
      </c>
      <c r="E834" s="6" t="s">
        <v>36</v>
      </c>
      <c r="F834" s="6" t="s">
        <v>51</v>
      </c>
      <c r="G834" s="6" t="s">
        <v>52</v>
      </c>
      <c r="H834" s="8" t="s">
        <v>22</v>
      </c>
      <c r="I834" s="9">
        <v>50</v>
      </c>
      <c r="J834" s="10">
        <v>200</v>
      </c>
      <c r="K834" s="11">
        <v>100000</v>
      </c>
      <c r="L834" s="11">
        <v>30000</v>
      </c>
      <c r="M834" s="12">
        <v>0.3</v>
      </c>
      <c r="N834" s="6" t="s">
        <v>24</v>
      </c>
      <c r="O834" s="26">
        <v>70000</v>
      </c>
    </row>
    <row r="835" spans="2:15" ht="14.25" customHeight="1" x14ac:dyDescent="0.3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c r="O835" s="26">
        <v>113437.5</v>
      </c>
    </row>
    <row r="836" spans="2:15" ht="14.25" customHeight="1" x14ac:dyDescent="0.3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c r="O836" s="26">
        <v>170625</v>
      </c>
    </row>
    <row r="837" spans="2:15" ht="14.25" customHeight="1" x14ac:dyDescent="0.3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c r="O837" s="26">
        <v>94500</v>
      </c>
    </row>
    <row r="838" spans="2:15" ht="14.25" customHeight="1" x14ac:dyDescent="0.35">
      <c r="B838" s="6" t="s">
        <v>14</v>
      </c>
      <c r="C838" s="6">
        <v>1185732</v>
      </c>
      <c r="D838" s="7">
        <v>44165</v>
      </c>
      <c r="E838" s="6" t="s">
        <v>36</v>
      </c>
      <c r="F838" s="6" t="s">
        <v>51</v>
      </c>
      <c r="G838" s="6" t="s">
        <v>52</v>
      </c>
      <c r="H838" s="8" t="s">
        <v>20</v>
      </c>
      <c r="I838" s="9">
        <v>40</v>
      </c>
      <c r="J838" s="10">
        <v>225</v>
      </c>
      <c r="K838" s="11">
        <v>90000</v>
      </c>
      <c r="L838" s="11">
        <v>27000</v>
      </c>
      <c r="M838" s="12">
        <v>0.3</v>
      </c>
      <c r="N838" s="6" t="s">
        <v>24</v>
      </c>
      <c r="O838" s="26">
        <v>63000</v>
      </c>
    </row>
    <row r="839" spans="2:15" ht="14.25" customHeight="1" x14ac:dyDescent="0.3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c r="O839" s="26">
        <v>39812.5</v>
      </c>
    </row>
    <row r="840" spans="2:15" ht="14.25" customHeight="1" x14ac:dyDescent="0.35">
      <c r="B840" s="6" t="s">
        <v>14</v>
      </c>
      <c r="C840" s="6">
        <v>1185732</v>
      </c>
      <c r="D840" s="7">
        <v>44167</v>
      </c>
      <c r="E840" s="6" t="s">
        <v>36</v>
      </c>
      <c r="F840" s="6" t="s">
        <v>51</v>
      </c>
      <c r="G840" s="6" t="s">
        <v>52</v>
      </c>
      <c r="H840" s="8" t="s">
        <v>22</v>
      </c>
      <c r="I840" s="9">
        <v>45</v>
      </c>
      <c r="J840" s="10">
        <v>150</v>
      </c>
      <c r="K840" s="11">
        <v>67500</v>
      </c>
      <c r="L840" s="11">
        <v>20250</v>
      </c>
      <c r="M840" s="12">
        <v>0.3</v>
      </c>
      <c r="N840" s="6" t="s">
        <v>24</v>
      </c>
      <c r="O840" s="26">
        <v>47250</v>
      </c>
    </row>
    <row r="841" spans="2:15" ht="14.25" customHeight="1" x14ac:dyDescent="0.35">
      <c r="B841" s="6" t="s">
        <v>14</v>
      </c>
      <c r="C841" s="6">
        <v>1185732</v>
      </c>
      <c r="D841" s="7">
        <v>44168</v>
      </c>
      <c r="E841" s="6" t="s">
        <v>36</v>
      </c>
      <c r="F841" s="6" t="s">
        <v>51</v>
      </c>
      <c r="G841" s="6" t="s">
        <v>52</v>
      </c>
      <c r="H841" s="8" t="s">
        <v>23</v>
      </c>
      <c r="I841" s="9">
        <v>50</v>
      </c>
      <c r="J841" s="10">
        <v>325</v>
      </c>
      <c r="K841" s="11">
        <v>162500</v>
      </c>
      <c r="L841" s="11">
        <v>73125</v>
      </c>
      <c r="M841" s="12">
        <v>0.45</v>
      </c>
      <c r="N841" s="6" t="s">
        <v>24</v>
      </c>
      <c r="O841" s="26">
        <v>89375</v>
      </c>
    </row>
    <row r="842" spans="2:15" ht="14.25" customHeight="1" x14ac:dyDescent="0.3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c r="O842" s="26">
        <v>131625</v>
      </c>
    </row>
    <row r="843" spans="2:15" ht="14.25" customHeight="1" x14ac:dyDescent="0.3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c r="O843" s="26">
        <v>70000</v>
      </c>
    </row>
    <row r="844" spans="2:15" ht="14.25" customHeight="1" x14ac:dyDescent="0.35">
      <c r="B844" s="6" t="s">
        <v>14</v>
      </c>
      <c r="C844" s="6">
        <v>1185732</v>
      </c>
      <c r="D844" s="7">
        <v>44171</v>
      </c>
      <c r="E844" s="6" t="s">
        <v>36</v>
      </c>
      <c r="F844" s="6" t="s">
        <v>51</v>
      </c>
      <c r="G844" s="6" t="s">
        <v>52</v>
      </c>
      <c r="H844" s="8" t="s">
        <v>20</v>
      </c>
      <c r="I844" s="9">
        <v>25</v>
      </c>
      <c r="J844" s="10">
        <v>150</v>
      </c>
      <c r="K844" s="11">
        <v>37500</v>
      </c>
      <c r="L844" s="11">
        <v>11250</v>
      </c>
      <c r="M844" s="12">
        <v>0.3</v>
      </c>
      <c r="N844" s="6" t="s">
        <v>24</v>
      </c>
      <c r="O844" s="26">
        <v>26250</v>
      </c>
    </row>
    <row r="845" spans="2:15" ht="14.25" customHeight="1" x14ac:dyDescent="0.3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c r="O845" s="26">
        <v>20312.5</v>
      </c>
    </row>
    <row r="846" spans="2:15" ht="14.25" customHeight="1" x14ac:dyDescent="0.35">
      <c r="B846" s="6" t="s">
        <v>14</v>
      </c>
      <c r="C846" s="6">
        <v>1185732</v>
      </c>
      <c r="D846" s="7">
        <v>44173</v>
      </c>
      <c r="E846" s="6" t="s">
        <v>36</v>
      </c>
      <c r="F846" s="6" t="s">
        <v>51</v>
      </c>
      <c r="G846" s="6" t="s">
        <v>52</v>
      </c>
      <c r="H846" s="8" t="s">
        <v>22</v>
      </c>
      <c r="I846" s="9">
        <v>35</v>
      </c>
      <c r="J846" s="10">
        <v>125</v>
      </c>
      <c r="K846" s="11">
        <v>43750</v>
      </c>
      <c r="L846" s="11">
        <v>13125</v>
      </c>
      <c r="M846" s="12">
        <v>0.3</v>
      </c>
      <c r="N846" s="6" t="s">
        <v>24</v>
      </c>
      <c r="O846" s="26">
        <v>30625</v>
      </c>
    </row>
    <row r="847" spans="2:15" ht="14.25" customHeight="1" x14ac:dyDescent="0.35">
      <c r="B847" s="6" t="s">
        <v>14</v>
      </c>
      <c r="C847" s="6">
        <v>1185732</v>
      </c>
      <c r="D847" s="7">
        <v>44174</v>
      </c>
      <c r="E847" s="6" t="s">
        <v>36</v>
      </c>
      <c r="F847" s="6" t="s">
        <v>51</v>
      </c>
      <c r="G847" s="6" t="s">
        <v>52</v>
      </c>
      <c r="H847" s="8" t="s">
        <v>23</v>
      </c>
      <c r="I847" s="9">
        <v>40</v>
      </c>
      <c r="J847" s="10">
        <v>200</v>
      </c>
      <c r="K847" s="11">
        <v>80000</v>
      </c>
      <c r="L847" s="11">
        <v>36000</v>
      </c>
      <c r="M847" s="12">
        <v>0.45</v>
      </c>
      <c r="N847" s="6" t="s">
        <v>24</v>
      </c>
      <c r="O847" s="26">
        <v>44000</v>
      </c>
    </row>
    <row r="848" spans="2:15" ht="14.25" customHeight="1" x14ac:dyDescent="0.3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c r="O848" s="26">
        <v>109687.5</v>
      </c>
    </row>
    <row r="849" spans="2:15" ht="14.25" customHeight="1" x14ac:dyDescent="0.35">
      <c r="B849" s="6" t="s">
        <v>14</v>
      </c>
      <c r="C849" s="6">
        <v>1185732</v>
      </c>
      <c r="D849" s="7">
        <v>44176</v>
      </c>
      <c r="E849" s="6" t="s">
        <v>36</v>
      </c>
      <c r="F849" s="6" t="s">
        <v>51</v>
      </c>
      <c r="G849" s="6" t="s">
        <v>52</v>
      </c>
      <c r="H849" s="8" t="s">
        <v>19</v>
      </c>
      <c r="I849" s="9">
        <v>35</v>
      </c>
      <c r="J849" s="10">
        <v>200</v>
      </c>
      <c r="K849" s="11">
        <v>70000</v>
      </c>
      <c r="L849" s="11">
        <v>21000</v>
      </c>
      <c r="M849" s="12">
        <v>0.3</v>
      </c>
      <c r="N849" s="6" t="s">
        <v>24</v>
      </c>
      <c r="O849" s="26">
        <v>49000</v>
      </c>
    </row>
    <row r="850" spans="2:15" ht="14.25" customHeight="1" x14ac:dyDescent="0.35">
      <c r="B850" s="6" t="s">
        <v>14</v>
      </c>
      <c r="C850" s="6">
        <v>1185732</v>
      </c>
      <c r="D850" s="7">
        <v>44177</v>
      </c>
      <c r="E850" s="6" t="s">
        <v>36</v>
      </c>
      <c r="F850" s="6" t="s">
        <v>51</v>
      </c>
      <c r="G850" s="6" t="s">
        <v>52</v>
      </c>
      <c r="H850" s="8" t="s">
        <v>20</v>
      </c>
      <c r="I850" s="9">
        <v>35</v>
      </c>
      <c r="J850" s="10">
        <v>100</v>
      </c>
      <c r="K850" s="11">
        <v>35000</v>
      </c>
      <c r="L850" s="11">
        <v>10500</v>
      </c>
      <c r="M850" s="12">
        <v>0.3</v>
      </c>
      <c r="N850" s="6" t="s">
        <v>24</v>
      </c>
      <c r="O850" s="26">
        <v>24500</v>
      </c>
    </row>
    <row r="851" spans="2:15" ht="14.25" customHeight="1" x14ac:dyDescent="0.3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c r="O851" s="26">
        <v>17062.5</v>
      </c>
    </row>
    <row r="852" spans="2:15" ht="14.25" customHeight="1" x14ac:dyDescent="0.3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c r="O852" s="26">
        <v>23625</v>
      </c>
    </row>
    <row r="853" spans="2:15" ht="14.25" customHeight="1" x14ac:dyDescent="0.3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c r="O853" s="26">
        <v>55000</v>
      </c>
    </row>
    <row r="854" spans="2:15" ht="14.25" customHeight="1" x14ac:dyDescent="0.3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c r="O854" s="26">
        <v>113750</v>
      </c>
    </row>
    <row r="855" spans="2:15" ht="14.25" customHeight="1" x14ac:dyDescent="0.35">
      <c r="B855" s="6" t="s">
        <v>14</v>
      </c>
      <c r="C855" s="6">
        <v>1185732</v>
      </c>
      <c r="D855" s="7">
        <v>44182</v>
      </c>
      <c r="E855" s="6" t="s">
        <v>36</v>
      </c>
      <c r="F855" s="6" t="s">
        <v>51</v>
      </c>
      <c r="G855" s="6" t="s">
        <v>52</v>
      </c>
      <c r="H855" s="8" t="s">
        <v>19</v>
      </c>
      <c r="I855" s="9">
        <v>40</v>
      </c>
      <c r="J855" s="10">
        <v>200</v>
      </c>
      <c r="K855" s="11">
        <v>80000</v>
      </c>
      <c r="L855" s="11">
        <v>24000</v>
      </c>
      <c r="M855" s="12">
        <v>0.3</v>
      </c>
      <c r="N855" s="6" t="s">
        <v>24</v>
      </c>
      <c r="O855" s="26">
        <v>56000</v>
      </c>
    </row>
    <row r="856" spans="2:15" ht="14.25" customHeight="1" x14ac:dyDescent="0.35">
      <c r="B856" s="6" t="s">
        <v>14</v>
      </c>
      <c r="C856" s="6">
        <v>1185732</v>
      </c>
      <c r="D856" s="7">
        <v>44183</v>
      </c>
      <c r="E856" s="6" t="s">
        <v>36</v>
      </c>
      <c r="F856" s="6" t="s">
        <v>51</v>
      </c>
      <c r="G856" s="6" t="s">
        <v>52</v>
      </c>
      <c r="H856" s="8" t="s">
        <v>20</v>
      </c>
      <c r="I856" s="9">
        <v>40</v>
      </c>
      <c r="J856" s="10">
        <v>145</v>
      </c>
      <c r="K856" s="11">
        <v>58000</v>
      </c>
      <c r="L856" s="11">
        <v>17400</v>
      </c>
      <c r="M856" s="12">
        <v>0.3</v>
      </c>
      <c r="N856" s="6" t="s">
        <v>24</v>
      </c>
      <c r="O856" s="26">
        <v>40600</v>
      </c>
    </row>
    <row r="857" spans="2:15" ht="14.25" customHeight="1" x14ac:dyDescent="0.3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c r="O857" s="26">
        <v>39000</v>
      </c>
    </row>
    <row r="858" spans="2:15" ht="14.25" customHeight="1" x14ac:dyDescent="0.3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c r="O858" s="26">
        <v>48125</v>
      </c>
    </row>
    <row r="859" spans="2:15" ht="14.25" customHeight="1" x14ac:dyDescent="0.3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c r="O859" s="26">
        <v>74250</v>
      </c>
    </row>
    <row r="860" spans="2:15" ht="14.25" customHeight="1" x14ac:dyDescent="0.3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c r="O860" s="26">
        <v>169812.5</v>
      </c>
    </row>
    <row r="861" spans="2:15" ht="14.25" customHeight="1" x14ac:dyDescent="0.35">
      <c r="B861" s="6" t="s">
        <v>14</v>
      </c>
      <c r="C861" s="6">
        <v>1185732</v>
      </c>
      <c r="D861" s="7">
        <v>44188</v>
      </c>
      <c r="E861" s="6" t="s">
        <v>36</v>
      </c>
      <c r="F861" s="6" t="s">
        <v>51</v>
      </c>
      <c r="G861" s="6" t="s">
        <v>52</v>
      </c>
      <c r="H861" s="8" t="s">
        <v>19</v>
      </c>
      <c r="I861" s="9">
        <v>45</v>
      </c>
      <c r="J861" s="10">
        <v>275</v>
      </c>
      <c r="K861" s="11">
        <v>123750</v>
      </c>
      <c r="L861" s="11">
        <v>37125</v>
      </c>
      <c r="M861" s="12">
        <v>0.3</v>
      </c>
      <c r="N861" s="6" t="s">
        <v>24</v>
      </c>
      <c r="O861" s="26">
        <v>86625</v>
      </c>
    </row>
    <row r="862" spans="2:15" ht="14.25" customHeight="1" x14ac:dyDescent="0.35">
      <c r="B862" s="6" t="s">
        <v>14</v>
      </c>
      <c r="C862" s="6">
        <v>1185732</v>
      </c>
      <c r="D862" s="7">
        <v>44189</v>
      </c>
      <c r="E862" s="6" t="s">
        <v>36</v>
      </c>
      <c r="F862" s="6" t="s">
        <v>51</v>
      </c>
      <c r="G862" s="6" t="s">
        <v>52</v>
      </c>
      <c r="H862" s="8" t="s">
        <v>20</v>
      </c>
      <c r="I862" s="9">
        <v>45</v>
      </c>
      <c r="J862" s="10">
        <v>225</v>
      </c>
      <c r="K862" s="11">
        <v>101250</v>
      </c>
      <c r="L862" s="11">
        <v>30375</v>
      </c>
      <c r="M862" s="12">
        <v>0.3</v>
      </c>
      <c r="N862" s="6" t="s">
        <v>24</v>
      </c>
      <c r="O862" s="26">
        <v>70875</v>
      </c>
    </row>
    <row r="863" spans="2:15" ht="14.25" customHeight="1" x14ac:dyDescent="0.3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c r="O863" s="26">
        <v>51187.5</v>
      </c>
    </row>
    <row r="864" spans="2:15" ht="14.25" customHeight="1" x14ac:dyDescent="0.3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c r="O864" s="26">
        <v>67375</v>
      </c>
    </row>
    <row r="865" spans="2:15" ht="14.25" customHeight="1" x14ac:dyDescent="0.3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c r="O865" s="26">
        <v>90750</v>
      </c>
    </row>
    <row r="866" spans="2:15" ht="14.25" customHeight="1" x14ac:dyDescent="0.35">
      <c r="B866" s="6" t="s">
        <v>34</v>
      </c>
      <c r="C866" s="6">
        <v>1189833</v>
      </c>
      <c r="D866" s="7">
        <v>44193</v>
      </c>
      <c r="E866" s="6" t="s">
        <v>36</v>
      </c>
      <c r="F866" s="6" t="s">
        <v>51</v>
      </c>
      <c r="G866" s="6" t="s">
        <v>52</v>
      </c>
      <c r="H866" s="8" t="s">
        <v>17</v>
      </c>
      <c r="I866" s="9">
        <v>35</v>
      </c>
      <c r="J866" s="10">
        <v>475</v>
      </c>
      <c r="K866" s="11">
        <v>166250</v>
      </c>
      <c r="L866" s="11">
        <v>74812.5</v>
      </c>
      <c r="M866" s="12">
        <v>0.45</v>
      </c>
      <c r="N866" s="6" t="s">
        <v>24</v>
      </c>
      <c r="O866" s="26">
        <v>91437.5</v>
      </c>
    </row>
    <row r="867" spans="2:15" ht="14.25" customHeight="1" x14ac:dyDescent="0.35">
      <c r="B867" s="6" t="s">
        <v>34</v>
      </c>
      <c r="C867" s="6">
        <v>1189833</v>
      </c>
      <c r="D867" s="7">
        <v>44194</v>
      </c>
      <c r="E867" s="6" t="s">
        <v>36</v>
      </c>
      <c r="F867" s="6" t="s">
        <v>51</v>
      </c>
      <c r="G867" s="6" t="s">
        <v>52</v>
      </c>
      <c r="H867" s="8" t="s">
        <v>19</v>
      </c>
      <c r="I867" s="9">
        <v>45</v>
      </c>
      <c r="J867" s="10">
        <v>475</v>
      </c>
      <c r="K867" s="11">
        <v>213750</v>
      </c>
      <c r="L867" s="11">
        <v>64125</v>
      </c>
      <c r="M867" s="12">
        <v>0.3</v>
      </c>
      <c r="N867" s="6" t="s">
        <v>24</v>
      </c>
      <c r="O867" s="26">
        <v>149625</v>
      </c>
    </row>
    <row r="868" spans="2:15" ht="14.25" customHeight="1" x14ac:dyDescent="0.35">
      <c r="B868" s="6" t="s">
        <v>34</v>
      </c>
      <c r="C868" s="6">
        <v>1189833</v>
      </c>
      <c r="D868" s="7">
        <v>44195</v>
      </c>
      <c r="E868" s="6" t="s">
        <v>36</v>
      </c>
      <c r="F868" s="6" t="s">
        <v>51</v>
      </c>
      <c r="G868" s="6" t="s">
        <v>52</v>
      </c>
      <c r="H868" s="8" t="s">
        <v>20</v>
      </c>
      <c r="I868" s="9">
        <v>45</v>
      </c>
      <c r="J868" s="10">
        <v>475</v>
      </c>
      <c r="K868" s="11">
        <v>213750</v>
      </c>
      <c r="L868" s="11">
        <v>96187.5</v>
      </c>
      <c r="M868" s="12">
        <v>0.45</v>
      </c>
      <c r="N868" s="6" t="s">
        <v>24</v>
      </c>
      <c r="O868" s="26">
        <v>117562.5</v>
      </c>
    </row>
    <row r="869" spans="2:15" ht="14.25" customHeight="1" x14ac:dyDescent="0.3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c r="O869" s="26">
        <v>87750</v>
      </c>
    </row>
    <row r="870" spans="2:15" ht="14.25" customHeight="1" x14ac:dyDescent="0.3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c r="O870" s="26">
        <v>55000</v>
      </c>
    </row>
    <row r="871" spans="2:15" ht="14.25" customHeight="1" x14ac:dyDescent="0.35">
      <c r="B871" s="6" t="s">
        <v>34</v>
      </c>
      <c r="C871" s="6">
        <v>1189833</v>
      </c>
      <c r="D871" s="7">
        <v>44198</v>
      </c>
      <c r="E871" s="6" t="s">
        <v>36</v>
      </c>
      <c r="F871" s="6" t="s">
        <v>53</v>
      </c>
      <c r="G871" s="6" t="s">
        <v>54</v>
      </c>
      <c r="H871" s="8" t="s">
        <v>23</v>
      </c>
      <c r="I871" s="9">
        <v>45</v>
      </c>
      <c r="J871" s="10">
        <v>475</v>
      </c>
      <c r="K871" s="11">
        <v>213750</v>
      </c>
      <c r="L871" s="11">
        <v>53437.5</v>
      </c>
      <c r="M871" s="12">
        <v>0.25</v>
      </c>
      <c r="N871" s="6" t="s">
        <v>24</v>
      </c>
      <c r="O871" s="26">
        <v>160312.5</v>
      </c>
    </row>
    <row r="872" spans="2:15" ht="14.25" customHeight="1" x14ac:dyDescent="0.35">
      <c r="B872" s="6" t="s">
        <v>34</v>
      </c>
      <c r="C872" s="6">
        <v>1189833</v>
      </c>
      <c r="D872" s="7">
        <v>44199</v>
      </c>
      <c r="E872" s="6" t="s">
        <v>36</v>
      </c>
      <c r="F872" s="6" t="s">
        <v>53</v>
      </c>
      <c r="G872" s="6" t="s">
        <v>54</v>
      </c>
      <c r="H872" s="8" t="s">
        <v>17</v>
      </c>
      <c r="I872" s="9">
        <v>35</v>
      </c>
      <c r="J872" s="10">
        <v>525</v>
      </c>
      <c r="K872" s="11">
        <v>183750</v>
      </c>
      <c r="L872" s="11">
        <v>82687.5</v>
      </c>
      <c r="M872" s="12">
        <v>0.45</v>
      </c>
      <c r="N872" s="6" t="s">
        <v>24</v>
      </c>
      <c r="O872" s="26">
        <v>101062.5</v>
      </c>
    </row>
    <row r="873" spans="2:15" ht="14.25" customHeight="1" x14ac:dyDescent="0.35">
      <c r="B873" s="6" t="s">
        <v>34</v>
      </c>
      <c r="C873" s="6">
        <v>1189833</v>
      </c>
      <c r="D873" s="7">
        <v>44200</v>
      </c>
      <c r="E873" s="6" t="s">
        <v>36</v>
      </c>
      <c r="F873" s="6" t="s">
        <v>53</v>
      </c>
      <c r="G873" s="6" t="s">
        <v>54</v>
      </c>
      <c r="H873" s="8" t="s">
        <v>19</v>
      </c>
      <c r="I873" s="9">
        <v>45</v>
      </c>
      <c r="J873" s="10">
        <v>425</v>
      </c>
      <c r="K873" s="11">
        <v>191250</v>
      </c>
      <c r="L873" s="11">
        <v>57375</v>
      </c>
      <c r="M873" s="12">
        <v>0.3</v>
      </c>
      <c r="N873" s="6" t="s">
        <v>24</v>
      </c>
      <c r="O873" s="26">
        <v>133875</v>
      </c>
    </row>
    <row r="874" spans="2:15" ht="14.25" customHeight="1" x14ac:dyDescent="0.35">
      <c r="B874" s="6" t="s">
        <v>34</v>
      </c>
      <c r="C874" s="6">
        <v>1189833</v>
      </c>
      <c r="D874" s="7">
        <v>44201</v>
      </c>
      <c r="E874" s="6" t="s">
        <v>36</v>
      </c>
      <c r="F874" s="6" t="s">
        <v>53</v>
      </c>
      <c r="G874" s="6" t="s">
        <v>54</v>
      </c>
      <c r="H874" s="8" t="s">
        <v>20</v>
      </c>
      <c r="I874" s="9">
        <v>45</v>
      </c>
      <c r="J874" s="10">
        <v>450</v>
      </c>
      <c r="K874" s="11">
        <v>202500</v>
      </c>
      <c r="L874" s="11">
        <v>91125</v>
      </c>
      <c r="M874" s="12">
        <v>0.45</v>
      </c>
      <c r="N874" s="6" t="s">
        <v>24</v>
      </c>
      <c r="O874" s="26">
        <v>111375</v>
      </c>
    </row>
    <row r="875" spans="2:15" ht="14.25" customHeight="1" x14ac:dyDescent="0.3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c r="O875" s="26">
        <v>81000</v>
      </c>
    </row>
    <row r="876" spans="2:15" ht="14.25" customHeight="1" x14ac:dyDescent="0.3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c r="O876" s="26">
        <v>45000</v>
      </c>
    </row>
    <row r="877" spans="2:15" ht="14.25" customHeight="1" x14ac:dyDescent="0.35">
      <c r="B877" s="6" t="s">
        <v>34</v>
      </c>
      <c r="C877" s="6">
        <v>1189833</v>
      </c>
      <c r="D877" s="7">
        <v>44204</v>
      </c>
      <c r="E877" s="6" t="s">
        <v>36</v>
      </c>
      <c r="F877" s="6" t="s">
        <v>53</v>
      </c>
      <c r="G877" s="6" t="s">
        <v>54</v>
      </c>
      <c r="H877" s="8" t="s">
        <v>23</v>
      </c>
      <c r="I877" s="9">
        <v>45</v>
      </c>
      <c r="J877" s="10">
        <v>425</v>
      </c>
      <c r="K877" s="11">
        <v>191250</v>
      </c>
      <c r="L877" s="11">
        <v>47812.5</v>
      </c>
      <c r="M877" s="12">
        <v>0.25</v>
      </c>
      <c r="N877" s="6" t="s">
        <v>24</v>
      </c>
      <c r="O877" s="26">
        <v>143437.5</v>
      </c>
    </row>
    <row r="878" spans="2:15" ht="14.25" customHeight="1" x14ac:dyDescent="0.35">
      <c r="B878" s="6" t="s">
        <v>34</v>
      </c>
      <c r="C878" s="6">
        <v>1189833</v>
      </c>
      <c r="D878" s="7">
        <v>44205</v>
      </c>
      <c r="E878" s="6" t="s">
        <v>36</v>
      </c>
      <c r="F878" s="6" t="s">
        <v>53</v>
      </c>
      <c r="G878" s="6" t="s">
        <v>54</v>
      </c>
      <c r="H878" s="8" t="s">
        <v>17</v>
      </c>
      <c r="I878" s="9">
        <v>35</v>
      </c>
      <c r="J878" s="10">
        <v>575</v>
      </c>
      <c r="K878" s="11">
        <v>201250</v>
      </c>
      <c r="L878" s="11">
        <v>90562.5</v>
      </c>
      <c r="M878" s="12">
        <v>0.45</v>
      </c>
      <c r="N878" s="6" t="s">
        <v>24</v>
      </c>
      <c r="O878" s="26">
        <v>110687.5</v>
      </c>
    </row>
    <row r="879" spans="2:15" ht="14.25" customHeight="1" x14ac:dyDescent="0.35">
      <c r="B879" s="6" t="s">
        <v>34</v>
      </c>
      <c r="C879" s="6">
        <v>1189833</v>
      </c>
      <c r="D879" s="7">
        <v>44206</v>
      </c>
      <c r="E879" s="6" t="s">
        <v>36</v>
      </c>
      <c r="F879" s="6" t="s">
        <v>53</v>
      </c>
      <c r="G879" s="6" t="s">
        <v>54</v>
      </c>
      <c r="H879" s="8" t="s">
        <v>19</v>
      </c>
      <c r="I879" s="9">
        <v>45</v>
      </c>
      <c r="J879" s="10">
        <v>425</v>
      </c>
      <c r="K879" s="11">
        <v>191250</v>
      </c>
      <c r="L879" s="11">
        <v>57375</v>
      </c>
      <c r="M879" s="12">
        <v>0.3</v>
      </c>
      <c r="N879" s="6" t="s">
        <v>24</v>
      </c>
      <c r="O879" s="26">
        <v>133875</v>
      </c>
    </row>
    <row r="880" spans="2:15" ht="14.25" customHeight="1" x14ac:dyDescent="0.35">
      <c r="B880" s="6" t="s">
        <v>34</v>
      </c>
      <c r="C880" s="6">
        <v>1189833</v>
      </c>
      <c r="D880" s="7">
        <v>44207</v>
      </c>
      <c r="E880" s="6" t="s">
        <v>36</v>
      </c>
      <c r="F880" s="6" t="s">
        <v>53</v>
      </c>
      <c r="G880" s="6" t="s">
        <v>54</v>
      </c>
      <c r="H880" s="8" t="s">
        <v>20</v>
      </c>
      <c r="I880" s="9">
        <v>45</v>
      </c>
      <c r="J880" s="10">
        <v>425</v>
      </c>
      <c r="K880" s="11">
        <v>191250</v>
      </c>
      <c r="L880" s="11">
        <v>86062.5</v>
      </c>
      <c r="M880" s="12">
        <v>0.45</v>
      </c>
      <c r="N880" s="6" t="s">
        <v>24</v>
      </c>
      <c r="O880" s="26">
        <v>105187.5</v>
      </c>
    </row>
    <row r="881" spans="2:15" ht="14.25" customHeight="1" x14ac:dyDescent="0.3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c r="O881" s="26">
        <v>87750</v>
      </c>
    </row>
    <row r="882" spans="2:15" ht="14.25" customHeight="1" x14ac:dyDescent="0.3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c r="O882" s="26">
        <v>40000</v>
      </c>
    </row>
    <row r="883" spans="2:15" ht="14.25" customHeight="1" x14ac:dyDescent="0.35">
      <c r="B883" s="6" t="s">
        <v>34</v>
      </c>
      <c r="C883" s="6">
        <v>1189833</v>
      </c>
      <c r="D883" s="7">
        <v>44210</v>
      </c>
      <c r="E883" s="6" t="s">
        <v>36</v>
      </c>
      <c r="F883" s="6" t="s">
        <v>53</v>
      </c>
      <c r="G883" s="6" t="s">
        <v>54</v>
      </c>
      <c r="H883" s="8" t="s">
        <v>23</v>
      </c>
      <c r="I883" s="9">
        <v>45</v>
      </c>
      <c r="J883" s="10">
        <v>400</v>
      </c>
      <c r="K883" s="11">
        <v>180000</v>
      </c>
      <c r="L883" s="11">
        <v>45000</v>
      </c>
      <c r="M883" s="12">
        <v>0.25</v>
      </c>
      <c r="N883" s="6" t="s">
        <v>24</v>
      </c>
      <c r="O883" s="26">
        <v>135000</v>
      </c>
    </row>
    <row r="884" spans="2:15" ht="14.25" customHeight="1" x14ac:dyDescent="0.35">
      <c r="B884" s="6" t="s">
        <v>34</v>
      </c>
      <c r="C884" s="6">
        <v>1189833</v>
      </c>
      <c r="D884" s="7">
        <v>44211</v>
      </c>
      <c r="E884" s="6" t="s">
        <v>36</v>
      </c>
      <c r="F884" s="6" t="s">
        <v>53</v>
      </c>
      <c r="G884" s="6" t="s">
        <v>54</v>
      </c>
      <c r="H884" s="8" t="s">
        <v>17</v>
      </c>
      <c r="I884" s="9">
        <v>45</v>
      </c>
      <c r="J884" s="10">
        <v>575</v>
      </c>
      <c r="K884" s="11">
        <v>258750</v>
      </c>
      <c r="L884" s="11">
        <v>116437.5</v>
      </c>
      <c r="M884" s="12">
        <v>0.45</v>
      </c>
      <c r="N884" s="6" t="s">
        <v>24</v>
      </c>
      <c r="O884" s="26">
        <v>142312.5</v>
      </c>
    </row>
    <row r="885" spans="2:15" ht="14.25" customHeight="1" x14ac:dyDescent="0.35">
      <c r="B885" s="6" t="s">
        <v>34</v>
      </c>
      <c r="C885" s="6">
        <v>1189833</v>
      </c>
      <c r="D885" s="7">
        <v>44212</v>
      </c>
      <c r="E885" s="6" t="s">
        <v>36</v>
      </c>
      <c r="F885" s="6" t="s">
        <v>53</v>
      </c>
      <c r="G885" s="6" t="s">
        <v>54</v>
      </c>
      <c r="H885" s="8" t="s">
        <v>19</v>
      </c>
      <c r="I885" s="9">
        <v>45</v>
      </c>
      <c r="J885" s="10">
        <v>375</v>
      </c>
      <c r="K885" s="11">
        <v>168750</v>
      </c>
      <c r="L885" s="11">
        <v>50625</v>
      </c>
      <c r="M885" s="12">
        <v>0.3</v>
      </c>
      <c r="N885" s="6" t="s">
        <v>24</v>
      </c>
      <c r="O885" s="26">
        <v>118125</v>
      </c>
    </row>
    <row r="886" spans="2:15" ht="14.25" customHeight="1" x14ac:dyDescent="0.35">
      <c r="B886" s="6" t="s">
        <v>34</v>
      </c>
      <c r="C886" s="6">
        <v>1189833</v>
      </c>
      <c r="D886" s="7">
        <v>44213</v>
      </c>
      <c r="E886" s="6" t="s">
        <v>36</v>
      </c>
      <c r="F886" s="6" t="s">
        <v>53</v>
      </c>
      <c r="G886" s="6" t="s">
        <v>54</v>
      </c>
      <c r="H886" s="8" t="s">
        <v>20</v>
      </c>
      <c r="I886" s="9">
        <v>45</v>
      </c>
      <c r="J886" s="10">
        <v>400</v>
      </c>
      <c r="K886" s="11">
        <v>180000</v>
      </c>
      <c r="L886" s="11">
        <v>81000</v>
      </c>
      <c r="M886" s="12">
        <v>0.45</v>
      </c>
      <c r="N886" s="6" t="s">
        <v>24</v>
      </c>
      <c r="O886" s="26">
        <v>99000</v>
      </c>
    </row>
    <row r="887" spans="2:15" ht="14.25" customHeight="1" x14ac:dyDescent="0.3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c r="O887" s="26">
        <v>72000</v>
      </c>
    </row>
    <row r="888" spans="2:15" ht="14.25" customHeight="1" x14ac:dyDescent="0.3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c r="O888" s="26">
        <v>36000</v>
      </c>
    </row>
    <row r="889" spans="2:15" ht="14.25" customHeight="1" x14ac:dyDescent="0.35">
      <c r="B889" s="6" t="s">
        <v>34</v>
      </c>
      <c r="C889" s="6">
        <v>1189833</v>
      </c>
      <c r="D889" s="7">
        <v>44216</v>
      </c>
      <c r="E889" s="6" t="s">
        <v>36</v>
      </c>
      <c r="F889" s="6" t="s">
        <v>53</v>
      </c>
      <c r="G889" s="6" t="s">
        <v>54</v>
      </c>
      <c r="H889" s="8" t="s">
        <v>23</v>
      </c>
      <c r="I889" s="9">
        <v>60</v>
      </c>
      <c r="J889" s="10">
        <v>375</v>
      </c>
      <c r="K889" s="11">
        <v>225000</v>
      </c>
      <c r="L889" s="11">
        <v>56250</v>
      </c>
      <c r="M889" s="12">
        <v>0.25</v>
      </c>
      <c r="N889" s="6" t="s">
        <v>24</v>
      </c>
      <c r="O889" s="26">
        <v>168750</v>
      </c>
    </row>
    <row r="890" spans="2:15" ht="14.25" customHeight="1" x14ac:dyDescent="0.35">
      <c r="B890" s="6" t="s">
        <v>34</v>
      </c>
      <c r="C890" s="6">
        <v>1189833</v>
      </c>
      <c r="D890" s="7">
        <v>44217</v>
      </c>
      <c r="E890" s="6" t="s">
        <v>36</v>
      </c>
      <c r="F890" s="6" t="s">
        <v>53</v>
      </c>
      <c r="G890" s="6" t="s">
        <v>54</v>
      </c>
      <c r="H890" s="8" t="s">
        <v>17</v>
      </c>
      <c r="I890" s="9">
        <v>40</v>
      </c>
      <c r="J890" s="10">
        <v>575</v>
      </c>
      <c r="K890" s="11">
        <v>230000</v>
      </c>
      <c r="L890" s="11">
        <v>103500</v>
      </c>
      <c r="M890" s="12">
        <v>0.45</v>
      </c>
      <c r="N890" s="6" t="s">
        <v>24</v>
      </c>
      <c r="O890" s="26">
        <v>126500</v>
      </c>
    </row>
    <row r="891" spans="2:15" ht="14.25" customHeight="1" x14ac:dyDescent="0.35">
      <c r="B891" s="6" t="s">
        <v>34</v>
      </c>
      <c r="C891" s="6">
        <v>1189833</v>
      </c>
      <c r="D891" s="7">
        <v>44218</v>
      </c>
      <c r="E891" s="6" t="s">
        <v>36</v>
      </c>
      <c r="F891" s="6" t="s">
        <v>53</v>
      </c>
      <c r="G891" s="6" t="s">
        <v>54</v>
      </c>
      <c r="H891" s="8" t="s">
        <v>19</v>
      </c>
      <c r="I891" s="9">
        <v>45</v>
      </c>
      <c r="J891" s="10">
        <v>425</v>
      </c>
      <c r="K891" s="11">
        <v>191250</v>
      </c>
      <c r="L891" s="11">
        <v>57375</v>
      </c>
      <c r="M891" s="12">
        <v>0.3</v>
      </c>
      <c r="N891" s="6" t="s">
        <v>24</v>
      </c>
      <c r="O891" s="26">
        <v>133875</v>
      </c>
    </row>
    <row r="892" spans="2:15" ht="14.25" customHeight="1" x14ac:dyDescent="0.35">
      <c r="B892" s="6" t="s">
        <v>34</v>
      </c>
      <c r="C892" s="6">
        <v>1189833</v>
      </c>
      <c r="D892" s="7">
        <v>44219</v>
      </c>
      <c r="E892" s="6" t="s">
        <v>36</v>
      </c>
      <c r="F892" s="6" t="s">
        <v>53</v>
      </c>
      <c r="G892" s="6" t="s">
        <v>54</v>
      </c>
      <c r="H892" s="8" t="s">
        <v>20</v>
      </c>
      <c r="I892" s="9">
        <v>45</v>
      </c>
      <c r="J892" s="10">
        <v>425</v>
      </c>
      <c r="K892" s="11">
        <v>191250</v>
      </c>
      <c r="L892" s="11">
        <v>86062.5</v>
      </c>
      <c r="M892" s="12">
        <v>0.45</v>
      </c>
      <c r="N892" s="6" t="s">
        <v>24</v>
      </c>
      <c r="O892" s="26">
        <v>105187.5</v>
      </c>
    </row>
    <row r="893" spans="2:15" ht="14.25" customHeight="1" x14ac:dyDescent="0.3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c r="O893" s="26">
        <v>78000</v>
      </c>
    </row>
    <row r="894" spans="2:15" ht="14.25" customHeight="1" x14ac:dyDescent="0.3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c r="O894" s="26">
        <v>40500</v>
      </c>
    </row>
    <row r="895" spans="2:15" ht="14.25" customHeight="1" x14ac:dyDescent="0.35">
      <c r="B895" s="6" t="s">
        <v>34</v>
      </c>
      <c r="C895" s="6">
        <v>1189833</v>
      </c>
      <c r="D895" s="7">
        <v>44222</v>
      </c>
      <c r="E895" s="6" t="s">
        <v>36</v>
      </c>
      <c r="F895" s="6" t="s">
        <v>53</v>
      </c>
      <c r="G895" s="6" t="s">
        <v>54</v>
      </c>
      <c r="H895" s="8" t="s">
        <v>23</v>
      </c>
      <c r="I895" s="9">
        <v>60</v>
      </c>
      <c r="J895" s="10">
        <v>400</v>
      </c>
      <c r="K895" s="11">
        <v>240000</v>
      </c>
      <c r="L895" s="11">
        <v>60000</v>
      </c>
      <c r="M895" s="12">
        <v>0.25</v>
      </c>
      <c r="N895" s="6" t="s">
        <v>24</v>
      </c>
      <c r="O895" s="26">
        <v>180000</v>
      </c>
    </row>
    <row r="896" spans="2:15" ht="14.25" customHeight="1" x14ac:dyDescent="0.35">
      <c r="B896" s="6" t="s">
        <v>34</v>
      </c>
      <c r="C896" s="6">
        <v>1189833</v>
      </c>
      <c r="D896" s="7">
        <v>44223</v>
      </c>
      <c r="E896" s="6" t="s">
        <v>36</v>
      </c>
      <c r="F896" s="6" t="s">
        <v>53</v>
      </c>
      <c r="G896" s="6" t="s">
        <v>54</v>
      </c>
      <c r="H896" s="8" t="s">
        <v>17</v>
      </c>
      <c r="I896" s="9">
        <v>40</v>
      </c>
      <c r="J896" s="10">
        <v>675</v>
      </c>
      <c r="K896" s="11">
        <v>270000</v>
      </c>
      <c r="L896" s="11">
        <v>121500</v>
      </c>
      <c r="M896" s="12">
        <v>0.45</v>
      </c>
      <c r="N896" s="6" t="s">
        <v>24</v>
      </c>
      <c r="O896" s="26">
        <v>148500</v>
      </c>
    </row>
    <row r="897" spans="2:15" ht="14.25" customHeight="1" x14ac:dyDescent="0.35">
      <c r="B897" s="6" t="s">
        <v>34</v>
      </c>
      <c r="C897" s="6">
        <v>1189833</v>
      </c>
      <c r="D897" s="7">
        <v>44224</v>
      </c>
      <c r="E897" s="6" t="s">
        <v>36</v>
      </c>
      <c r="F897" s="6" t="s">
        <v>53</v>
      </c>
      <c r="G897" s="6" t="s">
        <v>54</v>
      </c>
      <c r="H897" s="8" t="s">
        <v>19</v>
      </c>
      <c r="I897" s="9">
        <v>45</v>
      </c>
      <c r="J897" s="10">
        <v>525</v>
      </c>
      <c r="K897" s="11">
        <v>236250</v>
      </c>
      <c r="L897" s="11">
        <v>70875</v>
      </c>
      <c r="M897" s="12">
        <v>0.3</v>
      </c>
      <c r="N897" s="6" t="s">
        <v>24</v>
      </c>
      <c r="O897" s="26">
        <v>165375</v>
      </c>
    </row>
    <row r="898" spans="2:15" ht="14.25" customHeight="1" x14ac:dyDescent="0.35">
      <c r="B898" s="6" t="s">
        <v>34</v>
      </c>
      <c r="C898" s="6">
        <v>1189833</v>
      </c>
      <c r="D898" s="7">
        <v>44225</v>
      </c>
      <c r="E898" s="6" t="s">
        <v>36</v>
      </c>
      <c r="F898" s="6" t="s">
        <v>53</v>
      </c>
      <c r="G898" s="6" t="s">
        <v>54</v>
      </c>
      <c r="H898" s="8" t="s">
        <v>20</v>
      </c>
      <c r="I898" s="9">
        <v>45</v>
      </c>
      <c r="J898" s="10">
        <v>550</v>
      </c>
      <c r="K898" s="11">
        <v>247500</v>
      </c>
      <c r="L898" s="11">
        <v>111375</v>
      </c>
      <c r="M898" s="12">
        <v>0.45</v>
      </c>
      <c r="N898" s="6" t="s">
        <v>24</v>
      </c>
      <c r="O898" s="26">
        <v>136125</v>
      </c>
    </row>
    <row r="899" spans="2:15" ht="14.25" customHeight="1" x14ac:dyDescent="0.3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c r="O899" s="26">
        <v>102000</v>
      </c>
    </row>
    <row r="900" spans="2:15" ht="14.25" customHeight="1" x14ac:dyDescent="0.3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c r="O900" s="26">
        <v>54000</v>
      </c>
    </row>
    <row r="901" spans="2:15" ht="14.25" customHeight="1" x14ac:dyDescent="0.35">
      <c r="B901" s="6" t="s">
        <v>34</v>
      </c>
      <c r="C901" s="6">
        <v>1189833</v>
      </c>
      <c r="D901" s="7">
        <v>44228</v>
      </c>
      <c r="E901" s="6" t="s">
        <v>36</v>
      </c>
      <c r="F901" s="6" t="s">
        <v>53</v>
      </c>
      <c r="G901" s="6" t="s">
        <v>54</v>
      </c>
      <c r="H901" s="8" t="s">
        <v>23</v>
      </c>
      <c r="I901" s="9">
        <v>60</v>
      </c>
      <c r="J901" s="10">
        <v>600</v>
      </c>
      <c r="K901" s="11">
        <v>360000</v>
      </c>
      <c r="L901" s="11">
        <v>90000</v>
      </c>
      <c r="M901" s="12">
        <v>0.25</v>
      </c>
      <c r="N901" s="6" t="s">
        <v>24</v>
      </c>
      <c r="O901" s="26">
        <v>270000</v>
      </c>
    </row>
    <row r="902" spans="2:15" ht="14.25" customHeight="1" x14ac:dyDescent="0.35">
      <c r="B902" s="6" t="s">
        <v>34</v>
      </c>
      <c r="C902" s="6">
        <v>1189833</v>
      </c>
      <c r="D902" s="7">
        <v>44229</v>
      </c>
      <c r="E902" s="6" t="s">
        <v>36</v>
      </c>
      <c r="F902" s="6" t="s">
        <v>53</v>
      </c>
      <c r="G902" s="6" t="s">
        <v>54</v>
      </c>
      <c r="H902" s="8" t="s">
        <v>17</v>
      </c>
      <c r="I902" s="9">
        <v>40</v>
      </c>
      <c r="J902" s="10">
        <v>750</v>
      </c>
      <c r="K902" s="11">
        <v>300000</v>
      </c>
      <c r="L902" s="11">
        <v>135000</v>
      </c>
      <c r="M902" s="12">
        <v>0.45</v>
      </c>
      <c r="N902" s="6" t="s">
        <v>24</v>
      </c>
      <c r="O902" s="26">
        <v>165000</v>
      </c>
    </row>
    <row r="903" spans="2:15" ht="14.25" customHeight="1" x14ac:dyDescent="0.35">
      <c r="B903" s="6" t="s">
        <v>34</v>
      </c>
      <c r="C903" s="6">
        <v>1189833</v>
      </c>
      <c r="D903" s="7">
        <v>44230</v>
      </c>
      <c r="E903" s="6" t="s">
        <v>36</v>
      </c>
      <c r="F903" s="6" t="s">
        <v>53</v>
      </c>
      <c r="G903" s="6" t="s">
        <v>54</v>
      </c>
      <c r="H903" s="8" t="s">
        <v>19</v>
      </c>
      <c r="I903" s="9">
        <v>45</v>
      </c>
      <c r="J903" s="10">
        <v>600</v>
      </c>
      <c r="K903" s="11">
        <v>270000</v>
      </c>
      <c r="L903" s="11">
        <v>81000</v>
      </c>
      <c r="M903" s="12">
        <v>0.3</v>
      </c>
      <c r="N903" s="6" t="s">
        <v>24</v>
      </c>
      <c r="O903" s="26">
        <v>189000</v>
      </c>
    </row>
    <row r="904" spans="2:15" ht="14.25" customHeight="1" x14ac:dyDescent="0.35">
      <c r="B904" s="6" t="s">
        <v>34</v>
      </c>
      <c r="C904" s="6">
        <v>1189833</v>
      </c>
      <c r="D904" s="7">
        <v>44231</v>
      </c>
      <c r="E904" s="6" t="s">
        <v>36</v>
      </c>
      <c r="F904" s="6" t="s">
        <v>53</v>
      </c>
      <c r="G904" s="6" t="s">
        <v>54</v>
      </c>
      <c r="H904" s="8" t="s">
        <v>20</v>
      </c>
      <c r="I904" s="9">
        <v>45</v>
      </c>
      <c r="J904" s="10">
        <v>550</v>
      </c>
      <c r="K904" s="11">
        <v>247500</v>
      </c>
      <c r="L904" s="11">
        <v>111375</v>
      </c>
      <c r="M904" s="12">
        <v>0.45</v>
      </c>
      <c r="N904" s="6" t="s">
        <v>24</v>
      </c>
      <c r="O904" s="26">
        <v>136125</v>
      </c>
    </row>
    <row r="905" spans="2:15" ht="14.25" customHeight="1" x14ac:dyDescent="0.3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c r="O905" s="26">
        <v>108000</v>
      </c>
    </row>
    <row r="906" spans="2:15" ht="14.25" customHeight="1" x14ac:dyDescent="0.3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c r="O906" s="26">
        <v>85500</v>
      </c>
    </row>
    <row r="907" spans="2:15" ht="14.25" customHeight="1" x14ac:dyDescent="0.35">
      <c r="B907" s="6" t="s">
        <v>34</v>
      </c>
      <c r="C907" s="6">
        <v>1189833</v>
      </c>
      <c r="D907" s="7">
        <v>44234</v>
      </c>
      <c r="E907" s="6" t="s">
        <v>36</v>
      </c>
      <c r="F907" s="6" t="s">
        <v>53</v>
      </c>
      <c r="G907" s="6" t="s">
        <v>54</v>
      </c>
      <c r="H907" s="8" t="s">
        <v>23</v>
      </c>
      <c r="I907" s="9">
        <v>60</v>
      </c>
      <c r="J907" s="10">
        <v>475</v>
      </c>
      <c r="K907" s="11">
        <v>285000</v>
      </c>
      <c r="L907" s="11">
        <v>71250</v>
      </c>
      <c r="M907" s="12">
        <v>0.25</v>
      </c>
      <c r="N907" s="6" t="s">
        <v>24</v>
      </c>
      <c r="O907" s="26">
        <v>213750</v>
      </c>
    </row>
    <row r="908" spans="2:15" ht="14.25" customHeight="1" x14ac:dyDescent="0.35">
      <c r="B908" s="6" t="s">
        <v>34</v>
      </c>
      <c r="C908" s="6">
        <v>1189833</v>
      </c>
      <c r="D908" s="7">
        <v>44235</v>
      </c>
      <c r="E908" s="6" t="s">
        <v>36</v>
      </c>
      <c r="F908" s="6" t="s">
        <v>53</v>
      </c>
      <c r="G908" s="6" t="s">
        <v>54</v>
      </c>
      <c r="H908" s="8" t="s">
        <v>17</v>
      </c>
      <c r="I908" s="9">
        <v>45</v>
      </c>
      <c r="J908" s="10">
        <v>675</v>
      </c>
      <c r="K908" s="11">
        <v>303750</v>
      </c>
      <c r="L908" s="11">
        <v>136687.5</v>
      </c>
      <c r="M908" s="12">
        <v>0.45</v>
      </c>
      <c r="N908" s="6" t="s">
        <v>24</v>
      </c>
      <c r="O908" s="26">
        <v>167062.5</v>
      </c>
    </row>
    <row r="909" spans="2:15" ht="14.25" customHeight="1" x14ac:dyDescent="0.3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c r="O909" s="26">
        <v>240625</v>
      </c>
    </row>
    <row r="910" spans="2:15" ht="14.25" customHeight="1" x14ac:dyDescent="0.35">
      <c r="B910" s="6" t="s">
        <v>34</v>
      </c>
      <c r="C910" s="6">
        <v>1189833</v>
      </c>
      <c r="D910" s="7">
        <v>44237</v>
      </c>
      <c r="E910" s="6" t="s">
        <v>36</v>
      </c>
      <c r="F910" s="6" t="s">
        <v>53</v>
      </c>
      <c r="G910" s="6" t="s">
        <v>54</v>
      </c>
      <c r="H910" s="8" t="s">
        <v>20</v>
      </c>
      <c r="I910" s="9">
        <v>50</v>
      </c>
      <c r="J910" s="10">
        <v>500</v>
      </c>
      <c r="K910" s="11">
        <v>250000</v>
      </c>
      <c r="L910" s="11">
        <v>112500</v>
      </c>
      <c r="M910" s="12">
        <v>0.45</v>
      </c>
      <c r="N910" s="6" t="s">
        <v>24</v>
      </c>
      <c r="O910" s="26">
        <v>137500</v>
      </c>
    </row>
    <row r="911" spans="2:15" ht="14.25" customHeight="1" x14ac:dyDescent="0.3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c r="O911" s="26">
        <v>114750</v>
      </c>
    </row>
    <row r="912" spans="2:15" ht="14.25" customHeight="1" x14ac:dyDescent="0.3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c r="O912" s="26">
        <v>93500</v>
      </c>
    </row>
    <row r="913" spans="2:15" ht="14.25" customHeight="1" x14ac:dyDescent="0.35">
      <c r="B913" s="6" t="s">
        <v>34</v>
      </c>
      <c r="C913" s="6">
        <v>1189833</v>
      </c>
      <c r="D913" s="7">
        <v>44240</v>
      </c>
      <c r="E913" s="6" t="s">
        <v>36</v>
      </c>
      <c r="F913" s="6" t="s">
        <v>53</v>
      </c>
      <c r="G913" s="6" t="s">
        <v>54</v>
      </c>
      <c r="H913" s="8" t="s">
        <v>23</v>
      </c>
      <c r="I913" s="9">
        <v>60</v>
      </c>
      <c r="J913" s="10">
        <v>400</v>
      </c>
      <c r="K913" s="11">
        <v>240000</v>
      </c>
      <c r="L913" s="11">
        <v>60000</v>
      </c>
      <c r="M913" s="12">
        <v>0.25</v>
      </c>
      <c r="N913" s="6" t="s">
        <v>24</v>
      </c>
      <c r="O913" s="26">
        <v>180000</v>
      </c>
    </row>
    <row r="914" spans="2:15" ht="14.25" customHeight="1" x14ac:dyDescent="0.35">
      <c r="B914" s="6" t="s">
        <v>34</v>
      </c>
      <c r="C914" s="6">
        <v>1189833</v>
      </c>
      <c r="D914" s="7">
        <v>44241</v>
      </c>
      <c r="E914" s="6" t="s">
        <v>36</v>
      </c>
      <c r="F914" s="6" t="s">
        <v>53</v>
      </c>
      <c r="G914" s="6" t="s">
        <v>54</v>
      </c>
      <c r="H914" s="8" t="s">
        <v>17</v>
      </c>
      <c r="I914" s="9">
        <v>45</v>
      </c>
      <c r="J914" s="10">
        <v>600</v>
      </c>
      <c r="K914" s="11">
        <v>270000</v>
      </c>
      <c r="L914" s="11">
        <v>121500</v>
      </c>
      <c r="M914" s="12">
        <v>0.45</v>
      </c>
      <c r="N914" s="6" t="s">
        <v>24</v>
      </c>
      <c r="O914" s="26">
        <v>148500</v>
      </c>
    </row>
    <row r="915" spans="2:15" ht="14.25" customHeight="1" x14ac:dyDescent="0.35">
      <c r="B915" s="6" t="s">
        <v>34</v>
      </c>
      <c r="C915" s="6">
        <v>1189833</v>
      </c>
      <c r="D915" s="7">
        <v>44242</v>
      </c>
      <c r="E915" s="6" t="s">
        <v>36</v>
      </c>
      <c r="F915" s="6" t="s">
        <v>53</v>
      </c>
      <c r="G915" s="6" t="s">
        <v>54</v>
      </c>
      <c r="H915" s="8" t="s">
        <v>19</v>
      </c>
      <c r="I915" s="9">
        <v>50</v>
      </c>
      <c r="J915" s="10">
        <v>600</v>
      </c>
      <c r="K915" s="11">
        <v>300000</v>
      </c>
      <c r="L915" s="11">
        <v>90000</v>
      </c>
      <c r="M915" s="12">
        <v>0.3</v>
      </c>
      <c r="N915" s="6" t="s">
        <v>24</v>
      </c>
      <c r="O915" s="26">
        <v>210000</v>
      </c>
    </row>
    <row r="916" spans="2:15" ht="14.25" customHeight="1" x14ac:dyDescent="0.35">
      <c r="B916" s="6" t="s">
        <v>34</v>
      </c>
      <c r="C916" s="6">
        <v>1189833</v>
      </c>
      <c r="D916" s="7">
        <v>44243</v>
      </c>
      <c r="E916" s="6" t="s">
        <v>36</v>
      </c>
      <c r="F916" s="6" t="s">
        <v>53</v>
      </c>
      <c r="G916" s="6" t="s">
        <v>54</v>
      </c>
      <c r="H916" s="8" t="s">
        <v>20</v>
      </c>
      <c r="I916" s="9">
        <v>45</v>
      </c>
      <c r="J916" s="10">
        <v>450</v>
      </c>
      <c r="K916" s="11">
        <v>202500</v>
      </c>
      <c r="L916" s="11">
        <v>91125</v>
      </c>
      <c r="M916" s="12">
        <v>0.45</v>
      </c>
      <c r="N916" s="6" t="s">
        <v>24</v>
      </c>
      <c r="O916" s="26">
        <v>111375</v>
      </c>
    </row>
    <row r="917" spans="2:15" ht="14.25" customHeight="1" x14ac:dyDescent="0.3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c r="O917" s="26">
        <v>108000</v>
      </c>
    </row>
    <row r="918" spans="2:15" ht="14.25" customHeight="1" x14ac:dyDescent="0.3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c r="O918" s="26">
        <v>88000</v>
      </c>
    </row>
    <row r="919" spans="2:15" ht="14.25" customHeight="1" x14ac:dyDescent="0.35">
      <c r="B919" s="6" t="s">
        <v>34</v>
      </c>
      <c r="C919" s="6">
        <v>1189833</v>
      </c>
      <c r="D919" s="7">
        <v>44246</v>
      </c>
      <c r="E919" s="6" t="s">
        <v>36</v>
      </c>
      <c r="F919" s="6" t="s">
        <v>53</v>
      </c>
      <c r="G919" s="6" t="s">
        <v>54</v>
      </c>
      <c r="H919" s="8" t="s">
        <v>23</v>
      </c>
      <c r="I919" s="9">
        <v>60</v>
      </c>
      <c r="J919" s="10">
        <v>450</v>
      </c>
      <c r="K919" s="11">
        <v>270000</v>
      </c>
      <c r="L919" s="11">
        <v>67500</v>
      </c>
      <c r="M919" s="12">
        <v>0.25</v>
      </c>
      <c r="N919" s="6" t="s">
        <v>24</v>
      </c>
      <c r="O919" s="26">
        <v>202500</v>
      </c>
    </row>
    <row r="920" spans="2:15" ht="14.25" customHeight="1" x14ac:dyDescent="0.35">
      <c r="B920" s="6" t="s">
        <v>34</v>
      </c>
      <c r="C920" s="6">
        <v>1189833</v>
      </c>
      <c r="D920" s="7">
        <v>44247</v>
      </c>
      <c r="E920" s="6" t="s">
        <v>36</v>
      </c>
      <c r="F920" s="6" t="s">
        <v>53</v>
      </c>
      <c r="G920" s="6" t="s">
        <v>54</v>
      </c>
      <c r="H920" s="8" t="s">
        <v>17</v>
      </c>
      <c r="I920" s="9">
        <v>45</v>
      </c>
      <c r="J920" s="10">
        <v>550</v>
      </c>
      <c r="K920" s="11">
        <v>247500</v>
      </c>
      <c r="L920" s="11">
        <v>111375</v>
      </c>
      <c r="M920" s="12">
        <v>0.45</v>
      </c>
      <c r="N920" s="6" t="s">
        <v>24</v>
      </c>
      <c r="O920" s="26">
        <v>136125</v>
      </c>
    </row>
    <row r="921" spans="2:15" ht="14.25" customHeight="1" x14ac:dyDescent="0.35">
      <c r="B921" s="6" t="s">
        <v>34</v>
      </c>
      <c r="C921" s="6">
        <v>1189833</v>
      </c>
      <c r="D921" s="7">
        <v>44248</v>
      </c>
      <c r="E921" s="6" t="s">
        <v>36</v>
      </c>
      <c r="F921" s="6" t="s">
        <v>53</v>
      </c>
      <c r="G921" s="6" t="s">
        <v>54</v>
      </c>
      <c r="H921" s="8" t="s">
        <v>19</v>
      </c>
      <c r="I921" s="9">
        <v>50</v>
      </c>
      <c r="J921" s="10">
        <v>550</v>
      </c>
      <c r="K921" s="11">
        <v>275000</v>
      </c>
      <c r="L921" s="11">
        <v>82500</v>
      </c>
      <c r="M921" s="12">
        <v>0.3</v>
      </c>
      <c r="N921" s="6" t="s">
        <v>24</v>
      </c>
      <c r="O921" s="26">
        <v>192500</v>
      </c>
    </row>
    <row r="922" spans="2:15" ht="14.25" customHeight="1" x14ac:dyDescent="0.35">
      <c r="B922" s="6" t="s">
        <v>34</v>
      </c>
      <c r="C922" s="6">
        <v>1189833</v>
      </c>
      <c r="D922" s="7">
        <v>44249</v>
      </c>
      <c r="E922" s="6" t="s">
        <v>36</v>
      </c>
      <c r="F922" s="6" t="s">
        <v>53</v>
      </c>
      <c r="G922" s="6" t="s">
        <v>54</v>
      </c>
      <c r="H922" s="8" t="s">
        <v>20</v>
      </c>
      <c r="I922" s="9">
        <v>45</v>
      </c>
      <c r="J922" s="10">
        <v>400</v>
      </c>
      <c r="K922" s="11">
        <v>180000</v>
      </c>
      <c r="L922" s="11">
        <v>81000</v>
      </c>
      <c r="M922" s="12">
        <v>0.45</v>
      </c>
      <c r="N922" s="6" t="s">
        <v>24</v>
      </c>
      <c r="O922" s="26">
        <v>99000</v>
      </c>
    </row>
    <row r="923" spans="2:15" ht="14.25" customHeight="1" x14ac:dyDescent="0.3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c r="O923" s="26">
        <v>101250</v>
      </c>
    </row>
    <row r="924" spans="2:15" ht="14.25" customHeight="1" x14ac:dyDescent="0.3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c r="O924" s="26">
        <v>77000</v>
      </c>
    </row>
    <row r="925" spans="2:15" ht="14.25" customHeight="1" x14ac:dyDescent="0.35">
      <c r="B925" s="6" t="s">
        <v>34</v>
      </c>
      <c r="C925" s="6">
        <v>1189833</v>
      </c>
      <c r="D925" s="7">
        <v>44252</v>
      </c>
      <c r="E925" s="6" t="s">
        <v>36</v>
      </c>
      <c r="F925" s="6" t="s">
        <v>53</v>
      </c>
      <c r="G925" s="6" t="s">
        <v>54</v>
      </c>
      <c r="H925" s="8" t="s">
        <v>23</v>
      </c>
      <c r="I925" s="9">
        <v>60</v>
      </c>
      <c r="J925" s="10">
        <v>400</v>
      </c>
      <c r="K925" s="11">
        <v>240000</v>
      </c>
      <c r="L925" s="11">
        <v>60000</v>
      </c>
      <c r="M925" s="12">
        <v>0.25</v>
      </c>
      <c r="N925" s="6" t="s">
        <v>24</v>
      </c>
      <c r="O925" s="26">
        <v>180000</v>
      </c>
    </row>
    <row r="926" spans="2:15" ht="14.25" customHeight="1" x14ac:dyDescent="0.35">
      <c r="B926" s="6" t="s">
        <v>34</v>
      </c>
      <c r="C926" s="6">
        <v>1189833</v>
      </c>
      <c r="D926" s="7">
        <v>44253</v>
      </c>
      <c r="E926" s="6" t="s">
        <v>36</v>
      </c>
      <c r="F926" s="6" t="s">
        <v>53</v>
      </c>
      <c r="G926" s="6" t="s">
        <v>54</v>
      </c>
      <c r="H926" s="8" t="s">
        <v>17</v>
      </c>
      <c r="I926" s="9">
        <v>40</v>
      </c>
      <c r="J926" s="10">
        <v>575</v>
      </c>
      <c r="K926" s="11">
        <v>230000</v>
      </c>
      <c r="L926" s="11">
        <v>103500</v>
      </c>
      <c r="M926" s="12">
        <v>0.45</v>
      </c>
      <c r="N926" s="6" t="s">
        <v>24</v>
      </c>
      <c r="O926" s="26">
        <v>126500</v>
      </c>
    </row>
    <row r="927" spans="2:15" ht="14.25" customHeight="1" x14ac:dyDescent="0.3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c r="O927" s="26">
        <v>181125</v>
      </c>
    </row>
    <row r="928" spans="2:15" ht="14.25" customHeight="1" x14ac:dyDescent="0.35">
      <c r="B928" s="6" t="s">
        <v>34</v>
      </c>
      <c r="C928" s="6">
        <v>1189833</v>
      </c>
      <c r="D928" s="7">
        <v>44255</v>
      </c>
      <c r="E928" s="6" t="s">
        <v>36</v>
      </c>
      <c r="F928" s="6" t="s">
        <v>53</v>
      </c>
      <c r="G928" s="6" t="s">
        <v>54</v>
      </c>
      <c r="H928" s="8" t="s">
        <v>20</v>
      </c>
      <c r="I928" s="9">
        <v>40</v>
      </c>
      <c r="J928" s="10">
        <v>425</v>
      </c>
      <c r="K928" s="11">
        <v>170000</v>
      </c>
      <c r="L928" s="11">
        <v>76500</v>
      </c>
      <c r="M928" s="12">
        <v>0.45</v>
      </c>
      <c r="N928" s="6" t="s">
        <v>24</v>
      </c>
      <c r="O928" s="26">
        <v>93500</v>
      </c>
    </row>
    <row r="929" spans="2:15" ht="14.25" customHeight="1" x14ac:dyDescent="0.3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c r="O929" s="26">
        <v>102000</v>
      </c>
    </row>
    <row r="930" spans="2:15" ht="14.25" customHeight="1" x14ac:dyDescent="0.3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c r="O930" s="26">
        <v>82500</v>
      </c>
    </row>
    <row r="931" spans="2:15" ht="14.25" customHeight="1" x14ac:dyDescent="0.35">
      <c r="B931" s="6" t="s">
        <v>34</v>
      </c>
      <c r="C931" s="6">
        <v>1189833</v>
      </c>
      <c r="D931" s="7">
        <v>44258</v>
      </c>
      <c r="E931" s="6" t="s">
        <v>36</v>
      </c>
      <c r="F931" s="6" t="s">
        <v>53</v>
      </c>
      <c r="G931" s="6" t="s">
        <v>54</v>
      </c>
      <c r="H931" s="8" t="s">
        <v>23</v>
      </c>
      <c r="I931" s="9">
        <v>60</v>
      </c>
      <c r="J931" s="10">
        <v>475</v>
      </c>
      <c r="K931" s="11">
        <v>285000</v>
      </c>
      <c r="L931" s="11">
        <v>71250</v>
      </c>
      <c r="M931" s="12">
        <v>0.25</v>
      </c>
      <c r="N931" s="6" t="s">
        <v>24</v>
      </c>
      <c r="O931" s="26">
        <v>213750</v>
      </c>
    </row>
    <row r="932" spans="2:15" ht="14.25" customHeight="1" x14ac:dyDescent="0.35">
      <c r="B932" s="6" t="s">
        <v>34</v>
      </c>
      <c r="C932" s="6">
        <v>1189833</v>
      </c>
      <c r="D932" s="7">
        <v>44259</v>
      </c>
      <c r="E932" s="6" t="s">
        <v>36</v>
      </c>
      <c r="F932" s="6" t="s">
        <v>53</v>
      </c>
      <c r="G932" s="6" t="s">
        <v>54</v>
      </c>
      <c r="H932" s="8" t="s">
        <v>17</v>
      </c>
      <c r="I932" s="9">
        <v>45</v>
      </c>
      <c r="J932" s="10">
        <v>675</v>
      </c>
      <c r="K932" s="11">
        <v>303750</v>
      </c>
      <c r="L932" s="11">
        <v>136687.5</v>
      </c>
      <c r="M932" s="12">
        <v>0.45</v>
      </c>
      <c r="N932" s="6" t="s">
        <v>24</v>
      </c>
      <c r="O932" s="26">
        <v>167062.5</v>
      </c>
    </row>
    <row r="933" spans="2:15" ht="14.25" customHeight="1" x14ac:dyDescent="0.35">
      <c r="B933" s="6" t="s">
        <v>34</v>
      </c>
      <c r="C933" s="6">
        <v>1189833</v>
      </c>
      <c r="D933" s="7">
        <v>44260</v>
      </c>
      <c r="E933" s="6" t="s">
        <v>36</v>
      </c>
      <c r="F933" s="6" t="s">
        <v>53</v>
      </c>
      <c r="G933" s="6" t="s">
        <v>54</v>
      </c>
      <c r="H933" s="8" t="s">
        <v>19</v>
      </c>
      <c r="I933" s="9">
        <v>50</v>
      </c>
      <c r="J933" s="10">
        <v>675</v>
      </c>
      <c r="K933" s="11">
        <v>337500</v>
      </c>
      <c r="L933" s="11">
        <v>101250</v>
      </c>
      <c r="M933" s="12">
        <v>0.3</v>
      </c>
      <c r="N933" s="6" t="s">
        <v>24</v>
      </c>
      <c r="O933" s="26">
        <v>236250</v>
      </c>
    </row>
    <row r="934" spans="2:15" ht="14.25" customHeight="1" x14ac:dyDescent="0.35">
      <c r="B934" s="6" t="s">
        <v>34</v>
      </c>
      <c r="C934" s="6">
        <v>1189833</v>
      </c>
      <c r="D934" s="7">
        <v>44261</v>
      </c>
      <c r="E934" s="6" t="s">
        <v>36</v>
      </c>
      <c r="F934" s="6" t="s">
        <v>53</v>
      </c>
      <c r="G934" s="6" t="s">
        <v>54</v>
      </c>
      <c r="H934" s="8" t="s">
        <v>20</v>
      </c>
      <c r="I934" s="9">
        <v>45</v>
      </c>
      <c r="J934" s="10">
        <v>475</v>
      </c>
      <c r="K934" s="11">
        <v>213750</v>
      </c>
      <c r="L934" s="11">
        <v>96187.5</v>
      </c>
      <c r="M934" s="12">
        <v>0.45</v>
      </c>
      <c r="N934" s="6" t="s">
        <v>24</v>
      </c>
      <c r="O934" s="26">
        <v>117562.5</v>
      </c>
    </row>
    <row r="935" spans="2:15" ht="14.25" customHeight="1" x14ac:dyDescent="0.3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c r="O935" s="26">
        <v>128250</v>
      </c>
    </row>
    <row r="936" spans="2:15" ht="14.25" customHeight="1" x14ac:dyDescent="0.3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c r="O936" s="26">
        <v>88000</v>
      </c>
    </row>
    <row r="937" spans="2:15" ht="14.25" customHeight="1" x14ac:dyDescent="0.35">
      <c r="B937" s="6" t="s">
        <v>34</v>
      </c>
      <c r="C937" s="6">
        <v>1189833</v>
      </c>
      <c r="D937" s="7">
        <v>44264</v>
      </c>
      <c r="E937" s="6" t="s">
        <v>36</v>
      </c>
      <c r="F937" s="6" t="s">
        <v>53</v>
      </c>
      <c r="G937" s="6" t="s">
        <v>54</v>
      </c>
      <c r="H937" s="8" t="s">
        <v>23</v>
      </c>
      <c r="I937" s="9">
        <v>60</v>
      </c>
      <c r="J937" s="10">
        <v>500</v>
      </c>
      <c r="K937" s="11">
        <v>300000</v>
      </c>
      <c r="L937" s="11">
        <v>75000</v>
      </c>
      <c r="M937" s="12">
        <v>0.25</v>
      </c>
      <c r="N937" s="6" t="s">
        <v>24</v>
      </c>
      <c r="O937" s="26">
        <v>225000</v>
      </c>
    </row>
    <row r="938" spans="2:15" ht="14.25" customHeight="1" x14ac:dyDescent="0.35">
      <c r="B938" s="6" t="s">
        <v>26</v>
      </c>
      <c r="C938" s="6">
        <v>1197831</v>
      </c>
      <c r="D938" s="7">
        <v>44265</v>
      </c>
      <c r="E938" s="6" t="s">
        <v>36</v>
      </c>
      <c r="F938" s="6" t="s">
        <v>53</v>
      </c>
      <c r="G938" s="6" t="s">
        <v>54</v>
      </c>
      <c r="H938" s="8" t="s">
        <v>17</v>
      </c>
      <c r="I938" s="9">
        <v>20</v>
      </c>
      <c r="J938" s="10">
        <v>700</v>
      </c>
      <c r="K938" s="11">
        <v>140000</v>
      </c>
      <c r="L938" s="11">
        <v>49000</v>
      </c>
      <c r="M938" s="12">
        <v>0.35</v>
      </c>
      <c r="N938" s="6" t="s">
        <v>24</v>
      </c>
      <c r="O938" s="26">
        <v>91000</v>
      </c>
    </row>
    <row r="939" spans="2:15" ht="14.25" customHeight="1" x14ac:dyDescent="0.35">
      <c r="B939" s="6" t="s">
        <v>26</v>
      </c>
      <c r="C939" s="6">
        <v>1197831</v>
      </c>
      <c r="D939" s="7">
        <v>44266</v>
      </c>
      <c r="E939" s="6" t="s">
        <v>36</v>
      </c>
      <c r="F939" s="6" t="s">
        <v>53</v>
      </c>
      <c r="G939" s="6" t="s">
        <v>54</v>
      </c>
      <c r="H939" s="8" t="s">
        <v>19</v>
      </c>
      <c r="I939" s="9">
        <v>30</v>
      </c>
      <c r="J939" s="10">
        <v>700</v>
      </c>
      <c r="K939" s="11">
        <v>210000</v>
      </c>
      <c r="L939" s="11">
        <v>73500</v>
      </c>
      <c r="M939" s="12">
        <v>0.35</v>
      </c>
      <c r="N939" s="6" t="s">
        <v>24</v>
      </c>
      <c r="O939" s="26">
        <v>136500</v>
      </c>
    </row>
    <row r="940" spans="2:15" ht="14.25" customHeight="1" x14ac:dyDescent="0.35">
      <c r="B940" s="6" t="s">
        <v>26</v>
      </c>
      <c r="C940" s="6">
        <v>1197831</v>
      </c>
      <c r="D940" s="7">
        <v>44267</v>
      </c>
      <c r="E940" s="6" t="s">
        <v>36</v>
      </c>
      <c r="F940" s="6" t="s">
        <v>53</v>
      </c>
      <c r="G940" s="6" t="s">
        <v>54</v>
      </c>
      <c r="H940" s="8" t="s">
        <v>20</v>
      </c>
      <c r="I940" s="9">
        <v>30</v>
      </c>
      <c r="J940" s="10">
        <v>500</v>
      </c>
      <c r="K940" s="11">
        <v>150000</v>
      </c>
      <c r="L940" s="11">
        <v>52500</v>
      </c>
      <c r="M940" s="12">
        <v>0.35</v>
      </c>
      <c r="N940" s="6" t="s">
        <v>24</v>
      </c>
      <c r="O940" s="26">
        <v>97500</v>
      </c>
    </row>
    <row r="941" spans="2:15" ht="14.25" customHeight="1" x14ac:dyDescent="0.35">
      <c r="B941" s="6" t="s">
        <v>26</v>
      </c>
      <c r="C941" s="6">
        <v>1197831</v>
      </c>
      <c r="D941" s="7">
        <v>44268</v>
      </c>
      <c r="E941" s="6" t="s">
        <v>36</v>
      </c>
      <c r="F941" s="6" t="s">
        <v>53</v>
      </c>
      <c r="G941" s="6" t="s">
        <v>54</v>
      </c>
      <c r="H941" s="8" t="s">
        <v>21</v>
      </c>
      <c r="I941" s="9">
        <v>35</v>
      </c>
      <c r="J941" s="10">
        <v>500</v>
      </c>
      <c r="K941" s="11">
        <v>175000</v>
      </c>
      <c r="L941" s="11">
        <v>78750</v>
      </c>
      <c r="M941" s="12">
        <v>0.45</v>
      </c>
      <c r="N941" s="6" t="s">
        <v>24</v>
      </c>
      <c r="O941" s="26">
        <v>96250</v>
      </c>
    </row>
    <row r="942" spans="2:15" ht="14.25" customHeight="1" x14ac:dyDescent="0.35">
      <c r="B942" s="6" t="s">
        <v>26</v>
      </c>
      <c r="C942" s="6">
        <v>1197831</v>
      </c>
      <c r="D942" s="7">
        <v>44269</v>
      </c>
      <c r="E942" s="6" t="s">
        <v>27</v>
      </c>
      <c r="F942" s="6" t="s">
        <v>55</v>
      </c>
      <c r="G942" s="6" t="s">
        <v>56</v>
      </c>
      <c r="H942" s="8" t="s">
        <v>22</v>
      </c>
      <c r="I942" s="9">
        <v>40</v>
      </c>
      <c r="J942" s="10">
        <v>350</v>
      </c>
      <c r="K942" s="11">
        <v>140000</v>
      </c>
      <c r="L942" s="11">
        <v>42000</v>
      </c>
      <c r="M942" s="12">
        <v>0.3</v>
      </c>
      <c r="N942" s="6" t="s">
        <v>24</v>
      </c>
      <c r="O942" s="26">
        <v>98000</v>
      </c>
    </row>
    <row r="943" spans="2:15" ht="14.25" customHeight="1" x14ac:dyDescent="0.35">
      <c r="B943" s="6" t="s">
        <v>26</v>
      </c>
      <c r="C943" s="6">
        <v>1197831</v>
      </c>
      <c r="D943" s="7">
        <v>44270</v>
      </c>
      <c r="E943" s="6" t="s">
        <v>27</v>
      </c>
      <c r="F943" s="6" t="s">
        <v>55</v>
      </c>
      <c r="G943" s="6" t="s">
        <v>56</v>
      </c>
      <c r="H943" s="8" t="s">
        <v>23</v>
      </c>
      <c r="I943" s="9">
        <v>35</v>
      </c>
      <c r="J943" s="10">
        <v>500</v>
      </c>
      <c r="K943" s="11">
        <v>175000</v>
      </c>
      <c r="L943" s="11">
        <v>87500</v>
      </c>
      <c r="M943" s="12">
        <v>0.5</v>
      </c>
      <c r="N943" s="6" t="s">
        <v>24</v>
      </c>
      <c r="O943" s="26">
        <v>87500</v>
      </c>
    </row>
    <row r="944" spans="2:15" ht="14.25" customHeight="1" x14ac:dyDescent="0.35">
      <c r="B944" s="6" t="s">
        <v>26</v>
      </c>
      <c r="C944" s="6">
        <v>1197831</v>
      </c>
      <c r="D944" s="7">
        <v>44271</v>
      </c>
      <c r="E944" s="6" t="s">
        <v>27</v>
      </c>
      <c r="F944" s="6" t="s">
        <v>55</v>
      </c>
      <c r="G944" s="6" t="s">
        <v>56</v>
      </c>
      <c r="H944" s="8" t="s">
        <v>17</v>
      </c>
      <c r="I944" s="9">
        <v>25</v>
      </c>
      <c r="J944" s="10">
        <v>650</v>
      </c>
      <c r="K944" s="11">
        <v>162500</v>
      </c>
      <c r="L944" s="11">
        <v>56875</v>
      </c>
      <c r="M944" s="12">
        <v>0.35</v>
      </c>
      <c r="N944" s="6" t="s">
        <v>24</v>
      </c>
      <c r="O944" s="26">
        <v>105625</v>
      </c>
    </row>
    <row r="945" spans="2:15" ht="14.25" customHeight="1" x14ac:dyDescent="0.35">
      <c r="B945" s="6" t="s">
        <v>26</v>
      </c>
      <c r="C945" s="6">
        <v>1197831</v>
      </c>
      <c r="D945" s="7">
        <v>44272</v>
      </c>
      <c r="E945" s="6" t="s">
        <v>27</v>
      </c>
      <c r="F945" s="6" t="s">
        <v>55</v>
      </c>
      <c r="G945" s="6" t="s">
        <v>56</v>
      </c>
      <c r="H945" s="8" t="s">
        <v>19</v>
      </c>
      <c r="I945" s="9">
        <v>35</v>
      </c>
      <c r="J945" s="10">
        <v>625</v>
      </c>
      <c r="K945" s="11">
        <v>218750</v>
      </c>
      <c r="L945" s="11">
        <v>76562.5</v>
      </c>
      <c r="M945" s="12">
        <v>0.35</v>
      </c>
      <c r="N945" s="6" t="s">
        <v>24</v>
      </c>
      <c r="O945" s="26">
        <v>142187.5</v>
      </c>
    </row>
    <row r="946" spans="2:15" ht="14.25" customHeight="1" x14ac:dyDescent="0.35">
      <c r="B946" s="6" t="s">
        <v>26</v>
      </c>
      <c r="C946" s="6">
        <v>1197831</v>
      </c>
      <c r="D946" s="7">
        <v>44273</v>
      </c>
      <c r="E946" s="6" t="s">
        <v>27</v>
      </c>
      <c r="F946" s="6" t="s">
        <v>55</v>
      </c>
      <c r="G946" s="6" t="s">
        <v>56</v>
      </c>
      <c r="H946" s="8" t="s">
        <v>20</v>
      </c>
      <c r="I946" s="9">
        <v>35</v>
      </c>
      <c r="J946" s="10">
        <v>450</v>
      </c>
      <c r="K946" s="11">
        <v>157500</v>
      </c>
      <c r="L946" s="11">
        <v>55125</v>
      </c>
      <c r="M946" s="12">
        <v>0.35</v>
      </c>
      <c r="N946" s="6" t="s">
        <v>24</v>
      </c>
      <c r="O946" s="26">
        <v>102375</v>
      </c>
    </row>
    <row r="947" spans="2:15" ht="14.25" customHeight="1" x14ac:dyDescent="0.35">
      <c r="B947" s="6" t="s">
        <v>26</v>
      </c>
      <c r="C947" s="6">
        <v>1197831</v>
      </c>
      <c r="D947" s="7">
        <v>44274</v>
      </c>
      <c r="E947" s="6" t="s">
        <v>27</v>
      </c>
      <c r="F947" s="6" t="s">
        <v>55</v>
      </c>
      <c r="G947" s="6" t="s">
        <v>56</v>
      </c>
      <c r="H947" s="8" t="s">
        <v>21</v>
      </c>
      <c r="I947" s="9">
        <v>35</v>
      </c>
      <c r="J947" s="10">
        <v>400</v>
      </c>
      <c r="K947" s="11">
        <v>140000</v>
      </c>
      <c r="L947" s="11">
        <v>63000</v>
      </c>
      <c r="M947" s="12">
        <v>0.45</v>
      </c>
      <c r="N947" s="6" t="s">
        <v>24</v>
      </c>
      <c r="O947" s="26">
        <v>77000</v>
      </c>
    </row>
    <row r="948" spans="2:15" ht="14.25" customHeight="1" x14ac:dyDescent="0.35">
      <c r="B948" s="6" t="s">
        <v>26</v>
      </c>
      <c r="C948" s="6">
        <v>1197831</v>
      </c>
      <c r="D948" s="7">
        <v>44275</v>
      </c>
      <c r="E948" s="6" t="s">
        <v>27</v>
      </c>
      <c r="F948" s="6" t="s">
        <v>55</v>
      </c>
      <c r="G948" s="6" t="s">
        <v>56</v>
      </c>
      <c r="H948" s="8" t="s">
        <v>22</v>
      </c>
      <c r="I948" s="9">
        <v>40</v>
      </c>
      <c r="J948" s="10">
        <v>275</v>
      </c>
      <c r="K948" s="11">
        <v>110000</v>
      </c>
      <c r="L948" s="11">
        <v>33000</v>
      </c>
      <c r="M948" s="12">
        <v>0.3</v>
      </c>
      <c r="N948" s="6" t="s">
        <v>24</v>
      </c>
      <c r="O948" s="26">
        <v>77000</v>
      </c>
    </row>
    <row r="949" spans="2:15" ht="14.25" customHeight="1" x14ac:dyDescent="0.35">
      <c r="B949" s="6" t="s">
        <v>26</v>
      </c>
      <c r="C949" s="6">
        <v>1197831</v>
      </c>
      <c r="D949" s="7">
        <v>44276</v>
      </c>
      <c r="E949" s="6" t="s">
        <v>27</v>
      </c>
      <c r="F949" s="6" t="s">
        <v>55</v>
      </c>
      <c r="G949" s="6" t="s">
        <v>56</v>
      </c>
      <c r="H949" s="8" t="s">
        <v>23</v>
      </c>
      <c r="I949" s="9">
        <v>35</v>
      </c>
      <c r="J949" s="10">
        <v>475</v>
      </c>
      <c r="K949" s="11">
        <v>166250</v>
      </c>
      <c r="L949" s="11">
        <v>83125</v>
      </c>
      <c r="M949" s="12">
        <v>0.5</v>
      </c>
      <c r="N949" s="6" t="s">
        <v>24</v>
      </c>
      <c r="O949" s="26">
        <v>83125</v>
      </c>
    </row>
    <row r="950" spans="2:15" ht="14.25" customHeight="1" x14ac:dyDescent="0.3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c r="O950" s="26">
        <v>117000</v>
      </c>
    </row>
    <row r="951" spans="2:15" ht="14.25" customHeight="1" x14ac:dyDescent="0.3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c r="O951" s="26">
        <v>156000</v>
      </c>
    </row>
    <row r="952" spans="2:15" ht="14.25" customHeight="1" x14ac:dyDescent="0.3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c r="O952" s="26">
        <v>85500</v>
      </c>
    </row>
    <row r="953" spans="2:15" ht="14.25" customHeight="1" x14ac:dyDescent="0.35">
      <c r="B953" s="6" t="s">
        <v>26</v>
      </c>
      <c r="C953" s="6">
        <v>1197831</v>
      </c>
      <c r="D953" s="7">
        <v>44280</v>
      </c>
      <c r="E953" s="6" t="s">
        <v>27</v>
      </c>
      <c r="F953" s="6" t="s">
        <v>55</v>
      </c>
      <c r="G953" s="6" t="s">
        <v>56</v>
      </c>
      <c r="H953" s="8" t="s">
        <v>21</v>
      </c>
      <c r="I953" s="9">
        <v>35</v>
      </c>
      <c r="J953" s="10">
        <v>375</v>
      </c>
      <c r="K953" s="11">
        <v>131250</v>
      </c>
      <c r="L953" s="11">
        <v>65625</v>
      </c>
      <c r="M953" s="12">
        <v>0.5</v>
      </c>
      <c r="N953" s="6" t="s">
        <v>24</v>
      </c>
      <c r="O953" s="26">
        <v>65625</v>
      </c>
    </row>
    <row r="954" spans="2:15" ht="14.25" customHeight="1" x14ac:dyDescent="0.35">
      <c r="B954" s="6" t="s">
        <v>26</v>
      </c>
      <c r="C954" s="6">
        <v>1197831</v>
      </c>
      <c r="D954" s="7">
        <v>44281</v>
      </c>
      <c r="E954" s="6" t="s">
        <v>27</v>
      </c>
      <c r="F954" s="6" t="s">
        <v>55</v>
      </c>
      <c r="G954" s="6" t="s">
        <v>56</v>
      </c>
      <c r="H954" s="8" t="s">
        <v>22</v>
      </c>
      <c r="I954" s="9">
        <v>40</v>
      </c>
      <c r="J954" s="10">
        <v>275</v>
      </c>
      <c r="K954" s="11">
        <v>110000</v>
      </c>
      <c r="L954" s="11">
        <v>38500</v>
      </c>
      <c r="M954" s="12">
        <v>0.35</v>
      </c>
      <c r="N954" s="6" t="s">
        <v>24</v>
      </c>
      <c r="O954" s="26">
        <v>71500</v>
      </c>
    </row>
    <row r="955" spans="2:15" ht="14.25" customHeight="1" x14ac:dyDescent="0.3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c r="O955" s="26">
        <v>66937.5</v>
      </c>
    </row>
    <row r="956" spans="2:15" ht="14.25" customHeight="1" x14ac:dyDescent="0.3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c r="O956" s="26">
        <v>81000</v>
      </c>
    </row>
    <row r="957" spans="2:15" ht="14.25" customHeight="1" x14ac:dyDescent="0.3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c r="O957" s="26">
        <v>101250</v>
      </c>
    </row>
    <row r="958" spans="2:15" ht="14.25" customHeight="1" x14ac:dyDescent="0.3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c r="O958" s="26">
        <v>60000</v>
      </c>
    </row>
    <row r="959" spans="2:15" ht="14.25" customHeight="1" x14ac:dyDescent="0.3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c r="O959" s="26">
        <v>50000</v>
      </c>
    </row>
    <row r="960" spans="2:15" ht="14.25" customHeight="1" x14ac:dyDescent="0.3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c r="O960" s="26">
        <v>58500</v>
      </c>
    </row>
    <row r="961" spans="2:15" ht="14.25" customHeight="1" x14ac:dyDescent="0.3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c r="O961" s="26">
        <v>64687.5</v>
      </c>
    </row>
    <row r="962" spans="2:15" ht="14.25" customHeight="1" x14ac:dyDescent="0.3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c r="O962" s="26">
        <v>65250</v>
      </c>
    </row>
    <row r="963" spans="2:15" ht="14.25" customHeight="1" x14ac:dyDescent="0.3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c r="O963" s="26">
        <v>112500</v>
      </c>
    </row>
    <row r="964" spans="2:15" ht="14.25" customHeight="1" x14ac:dyDescent="0.3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c r="O964" s="26">
        <v>72000</v>
      </c>
    </row>
    <row r="965" spans="2:15" ht="14.25" customHeight="1" x14ac:dyDescent="0.3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c r="O965" s="26">
        <v>78750</v>
      </c>
    </row>
    <row r="966" spans="2:15" ht="14.25" customHeight="1" x14ac:dyDescent="0.35">
      <c r="B966" s="6" t="s">
        <v>26</v>
      </c>
      <c r="C966" s="6">
        <v>1197831</v>
      </c>
      <c r="D966" s="7">
        <v>44293</v>
      </c>
      <c r="E966" s="6" t="s">
        <v>27</v>
      </c>
      <c r="F966" s="6" t="s">
        <v>55</v>
      </c>
      <c r="G966" s="6" t="s">
        <v>56</v>
      </c>
      <c r="H966" s="8" t="s">
        <v>22</v>
      </c>
      <c r="I966" s="9">
        <v>45</v>
      </c>
      <c r="J966" s="10">
        <v>425</v>
      </c>
      <c r="K966" s="11">
        <v>191250</v>
      </c>
      <c r="L966" s="11">
        <v>66937.5</v>
      </c>
      <c r="M966" s="12">
        <v>0.35</v>
      </c>
      <c r="N966" s="6" t="s">
        <v>24</v>
      </c>
      <c r="O966" s="26">
        <v>124312.5</v>
      </c>
    </row>
    <row r="967" spans="2:15" ht="14.25" customHeight="1" x14ac:dyDescent="0.3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c r="O967" s="26">
        <v>139500</v>
      </c>
    </row>
    <row r="968" spans="2:15" ht="14.25" customHeight="1" x14ac:dyDescent="0.3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c r="O968" s="26">
        <v>186000</v>
      </c>
    </row>
    <row r="969" spans="2:15" ht="14.25" customHeight="1" x14ac:dyDescent="0.3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c r="O969" s="26">
        <v>209250</v>
      </c>
    </row>
    <row r="970" spans="2:15" ht="14.25" customHeight="1" x14ac:dyDescent="0.3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c r="O970" s="26">
        <v>156000</v>
      </c>
    </row>
    <row r="971" spans="2:15" ht="14.25" customHeight="1" x14ac:dyDescent="0.35">
      <c r="B971" s="6" t="s">
        <v>26</v>
      </c>
      <c r="C971" s="6">
        <v>1197831</v>
      </c>
      <c r="D971" s="7">
        <v>44298</v>
      </c>
      <c r="E971" s="6" t="s">
        <v>27</v>
      </c>
      <c r="F971" s="6" t="s">
        <v>55</v>
      </c>
      <c r="G971" s="6" t="s">
        <v>56</v>
      </c>
      <c r="H971" s="8" t="s">
        <v>21</v>
      </c>
      <c r="I971" s="9">
        <v>40</v>
      </c>
      <c r="J971" s="10">
        <v>600</v>
      </c>
      <c r="K971" s="11">
        <v>240000</v>
      </c>
      <c r="L971" s="11">
        <v>120000</v>
      </c>
      <c r="M971" s="12">
        <v>0.5</v>
      </c>
      <c r="N971" s="6" t="s">
        <v>24</v>
      </c>
      <c r="O971" s="26">
        <v>120000</v>
      </c>
    </row>
    <row r="972" spans="2:15" ht="14.25" customHeight="1" x14ac:dyDescent="0.35">
      <c r="B972" s="6" t="s">
        <v>26</v>
      </c>
      <c r="C972" s="6">
        <v>1197831</v>
      </c>
      <c r="D972" s="7">
        <v>44299</v>
      </c>
      <c r="E972" s="6" t="s">
        <v>27</v>
      </c>
      <c r="F972" s="6" t="s">
        <v>55</v>
      </c>
      <c r="G972" s="6" t="s">
        <v>56</v>
      </c>
      <c r="H972" s="8" t="s">
        <v>22</v>
      </c>
      <c r="I972" s="9">
        <v>45</v>
      </c>
      <c r="J972" s="10">
        <v>500</v>
      </c>
      <c r="K972" s="11">
        <v>225000</v>
      </c>
      <c r="L972" s="11">
        <v>78750</v>
      </c>
      <c r="M972" s="12">
        <v>0.35</v>
      </c>
      <c r="N972" s="6" t="s">
        <v>24</v>
      </c>
      <c r="O972" s="26">
        <v>146250</v>
      </c>
    </row>
    <row r="973" spans="2:15" ht="14.25" customHeight="1" x14ac:dyDescent="0.3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c r="O973" s="26">
        <v>196875</v>
      </c>
    </row>
    <row r="974" spans="2:15" ht="14.25" customHeight="1" x14ac:dyDescent="0.3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c r="O974" s="26">
        <v>181500</v>
      </c>
    </row>
    <row r="975" spans="2:15" ht="14.25" customHeight="1" x14ac:dyDescent="0.3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c r="O975" s="26">
        <v>204187.5</v>
      </c>
    </row>
    <row r="976" spans="2:15" ht="14.25" customHeight="1" x14ac:dyDescent="0.3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c r="O976" s="26">
        <v>214500</v>
      </c>
    </row>
    <row r="977" spans="2:15" ht="14.25" customHeight="1" x14ac:dyDescent="0.3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c r="O977" s="26">
        <v>103500</v>
      </c>
    </row>
    <row r="978" spans="2:15" ht="14.25" customHeight="1" x14ac:dyDescent="0.3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c r="O978" s="26">
        <v>148500</v>
      </c>
    </row>
    <row r="979" spans="2:15" ht="14.25" customHeight="1" x14ac:dyDescent="0.3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c r="O979" s="26">
        <v>181500</v>
      </c>
    </row>
    <row r="980" spans="2:15" ht="14.25" customHeight="1" x14ac:dyDescent="0.3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c r="O980" s="26">
        <v>191812.5</v>
      </c>
    </row>
    <row r="981" spans="2:15" ht="14.25" customHeight="1" x14ac:dyDescent="0.3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c r="O981" s="26">
        <v>234437.5</v>
      </c>
    </row>
    <row r="982" spans="2:15" ht="14.25" customHeight="1" x14ac:dyDescent="0.3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c r="O982" s="26">
        <v>261250</v>
      </c>
    </row>
    <row r="983" spans="2:15" ht="14.25" customHeight="1" x14ac:dyDescent="0.3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c r="O983" s="26">
        <v>96187.5</v>
      </c>
    </row>
    <row r="984" spans="2:15" ht="14.25" customHeight="1" x14ac:dyDescent="0.3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c r="O984" s="26">
        <v>142500</v>
      </c>
    </row>
    <row r="985" spans="2:15" ht="14.25" customHeight="1" x14ac:dyDescent="0.3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c r="O985" s="26">
        <v>159500</v>
      </c>
    </row>
    <row r="986" spans="2:15" ht="14.25" customHeight="1" x14ac:dyDescent="0.3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c r="O986" s="26">
        <v>185625</v>
      </c>
    </row>
    <row r="987" spans="2:15" ht="14.25" customHeight="1" x14ac:dyDescent="0.3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c r="O987" s="26">
        <v>171875</v>
      </c>
    </row>
    <row r="988" spans="2:15" ht="14.25" customHeight="1" x14ac:dyDescent="0.3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c r="O988" s="26">
        <v>204187.5</v>
      </c>
    </row>
    <row r="989" spans="2:15" ht="14.25" customHeight="1" x14ac:dyDescent="0.3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c r="O989" s="26">
        <v>99000</v>
      </c>
    </row>
    <row r="990" spans="2:15" ht="14.25" customHeight="1" x14ac:dyDescent="0.3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c r="O990" s="26">
        <v>120000</v>
      </c>
    </row>
    <row r="991" spans="2:15" ht="14.25" customHeight="1" x14ac:dyDescent="0.3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c r="O991" s="26">
        <v>112500</v>
      </c>
    </row>
    <row r="992" spans="2:15" ht="14.25" customHeight="1" x14ac:dyDescent="0.3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c r="O992" s="26">
        <v>110687.5</v>
      </c>
    </row>
    <row r="993" spans="2:15" ht="14.25" customHeight="1" x14ac:dyDescent="0.3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c r="O993" s="26">
        <v>110687.5</v>
      </c>
    </row>
    <row r="994" spans="2:15" ht="14.25" customHeight="1" x14ac:dyDescent="0.3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c r="O994" s="26">
        <v>115500</v>
      </c>
    </row>
    <row r="995" spans="2:15" ht="14.25" customHeight="1" x14ac:dyDescent="0.3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c r="O995" s="26">
        <v>67500</v>
      </c>
    </row>
    <row r="996" spans="2:15" ht="14.25" customHeight="1" x14ac:dyDescent="0.3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c r="O996" s="26">
        <v>73500</v>
      </c>
    </row>
    <row r="997" spans="2:15" ht="14.25" customHeight="1" x14ac:dyDescent="0.3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c r="O997" s="26">
        <v>94500</v>
      </c>
    </row>
    <row r="998" spans="2:15" ht="14.25" customHeight="1" x14ac:dyDescent="0.3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c r="O998" s="26">
        <v>111375</v>
      </c>
    </row>
    <row r="999" spans="2:15" ht="14.25" customHeight="1" x14ac:dyDescent="0.3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c r="O999" s="26">
        <v>111375</v>
      </c>
    </row>
    <row r="1000" spans="2:15" ht="14.25" customHeight="1" x14ac:dyDescent="0.3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c r="O1000" s="26">
        <v>181500</v>
      </c>
    </row>
    <row r="1001" spans="2:15" ht="14.25" customHeight="1" x14ac:dyDescent="0.3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c r="O1001" s="26">
        <v>117562.5</v>
      </c>
    </row>
    <row r="1002" spans="2:15" ht="14.25" customHeight="1" x14ac:dyDescent="0.3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c r="O1002" s="26">
        <v>148500</v>
      </c>
    </row>
    <row r="1003" spans="2:15" ht="14.25" customHeight="1" x14ac:dyDescent="0.3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c r="O1003" s="26">
        <v>169000</v>
      </c>
    </row>
    <row r="1004" spans="2:15" ht="14.25" customHeight="1" x14ac:dyDescent="0.3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c r="O1004" s="26">
        <v>242000</v>
      </c>
    </row>
    <row r="1005" spans="2:15" ht="14.25" customHeight="1" x14ac:dyDescent="0.3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c r="O1005" s="26">
        <v>242000</v>
      </c>
    </row>
    <row r="1006" spans="2:15" ht="14.25" customHeight="1" x14ac:dyDescent="0.3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c r="O1006" s="26">
        <v>231000</v>
      </c>
    </row>
    <row r="1007" spans="2:15" ht="14.25" customHeight="1" x14ac:dyDescent="0.3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c r="O1007" s="26">
        <v>148500</v>
      </c>
    </row>
    <row r="1008" spans="2:15" ht="14.25" customHeight="1" x14ac:dyDescent="0.3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c r="O1008" s="26">
        <v>165000</v>
      </c>
    </row>
    <row r="1009" spans="2:15" ht="14.25" customHeight="1" x14ac:dyDescent="0.3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c r="O1009" s="26">
        <v>195000</v>
      </c>
    </row>
    <row r="1010" spans="2:15" ht="14.25" customHeight="1" x14ac:dyDescent="0.3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c r="O1010" s="26">
        <v>89250</v>
      </c>
    </row>
    <row r="1011" spans="2:15" ht="14.25" customHeight="1" x14ac:dyDescent="0.3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c r="O1011" s="26">
        <v>51187.5</v>
      </c>
    </row>
    <row r="1012" spans="2:15" ht="14.25" customHeight="1" x14ac:dyDescent="0.3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c r="O1012" s="26">
        <v>36562.5</v>
      </c>
    </row>
    <row r="1013" spans="2:15" ht="14.25" customHeight="1" x14ac:dyDescent="0.3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c r="O1013" s="26">
        <v>13500</v>
      </c>
    </row>
    <row r="1014" spans="2:15" ht="14.25" customHeight="1" x14ac:dyDescent="0.3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c r="O1014" s="26">
        <v>36562.5</v>
      </c>
    </row>
    <row r="1015" spans="2:15" ht="14.25" customHeight="1" x14ac:dyDescent="0.3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c r="O1015" s="26">
        <v>39375</v>
      </c>
    </row>
    <row r="1016" spans="2:15" ht="14.25" customHeight="1" x14ac:dyDescent="0.3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c r="O1016" s="26">
        <v>99750</v>
      </c>
    </row>
    <row r="1017" spans="2:15" ht="14.25" customHeight="1" x14ac:dyDescent="0.3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c r="O1017" s="26">
        <v>28437.5</v>
      </c>
    </row>
    <row r="1018" spans="2:15" ht="14.25" customHeight="1" x14ac:dyDescent="0.3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c r="O1018" s="26">
        <v>28437.5</v>
      </c>
    </row>
    <row r="1019" spans="2:15" ht="14.25" customHeight="1" x14ac:dyDescent="0.3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c r="O1019" s="26">
        <v>9000</v>
      </c>
    </row>
    <row r="1020" spans="2:15" ht="14.25" customHeight="1" x14ac:dyDescent="0.3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c r="O1020" s="26">
        <v>36562.5</v>
      </c>
    </row>
    <row r="1021" spans="2:15" ht="14.25" customHeight="1" x14ac:dyDescent="0.3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c r="O1021" s="26">
        <v>35000</v>
      </c>
    </row>
    <row r="1022" spans="2:15" ht="14.25" customHeight="1" x14ac:dyDescent="0.3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c r="O1022" s="26">
        <v>100800</v>
      </c>
    </row>
    <row r="1023" spans="2:15" ht="14.25" customHeight="1" x14ac:dyDescent="0.3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c r="O1023" s="26">
        <v>26000</v>
      </c>
    </row>
    <row r="1024" spans="2:15" ht="14.25" customHeight="1" x14ac:dyDescent="0.3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c r="O1024" s="26">
        <v>29250</v>
      </c>
    </row>
    <row r="1025" spans="2:15" ht="14.25" customHeight="1" x14ac:dyDescent="0.35">
      <c r="B1025" s="6" t="s">
        <v>14</v>
      </c>
      <c r="C1025" s="6">
        <v>1185732</v>
      </c>
      <c r="D1025" s="7">
        <v>44352</v>
      </c>
      <c r="E1025" s="6" t="s">
        <v>36</v>
      </c>
      <c r="F1025" s="6" t="s">
        <v>57</v>
      </c>
      <c r="G1025" s="6" t="s">
        <v>58</v>
      </c>
      <c r="H1025" s="8" t="s">
        <v>21</v>
      </c>
      <c r="I1025" s="9">
        <v>35</v>
      </c>
      <c r="J1025" s="10">
        <v>0</v>
      </c>
      <c r="K1025" s="11">
        <v>0</v>
      </c>
      <c r="L1025" s="11">
        <v>0</v>
      </c>
      <c r="M1025" s="12">
        <v>0.4</v>
      </c>
      <c r="N1025" s="6" t="s">
        <v>24</v>
      </c>
      <c r="O1025" s="26">
        <v>0</v>
      </c>
    </row>
    <row r="1026" spans="2:15" ht="14.25" customHeight="1" x14ac:dyDescent="0.3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c r="O1026" s="26">
        <v>16250</v>
      </c>
    </row>
    <row r="1027" spans="2:15" ht="14.25" customHeight="1" x14ac:dyDescent="0.3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c r="O1027" s="26">
        <v>30000</v>
      </c>
    </row>
    <row r="1028" spans="2:15" ht="14.25" customHeight="1" x14ac:dyDescent="0.3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c r="O1028" s="26">
        <v>90000</v>
      </c>
    </row>
    <row r="1029" spans="2:15" ht="14.25" customHeight="1" x14ac:dyDescent="0.3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c r="O1029" s="26">
        <v>17062.5</v>
      </c>
    </row>
    <row r="1030" spans="2:15" ht="14.25" customHeight="1" x14ac:dyDescent="0.3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c r="O1030" s="26">
        <v>12187.5</v>
      </c>
    </row>
    <row r="1031" spans="2:15" ht="14.25" customHeight="1" x14ac:dyDescent="0.35">
      <c r="B1031" s="6" t="s">
        <v>14</v>
      </c>
      <c r="C1031" s="6">
        <v>1185732</v>
      </c>
      <c r="D1031" s="7">
        <v>44358</v>
      </c>
      <c r="E1031" s="6" t="s">
        <v>36</v>
      </c>
      <c r="F1031" s="6" t="s">
        <v>57</v>
      </c>
      <c r="G1031" s="6" t="s">
        <v>58</v>
      </c>
      <c r="H1031" s="8" t="s">
        <v>21</v>
      </c>
      <c r="I1031" s="9">
        <v>30</v>
      </c>
      <c r="J1031" s="10">
        <v>0</v>
      </c>
      <c r="K1031" s="11">
        <v>0</v>
      </c>
      <c r="L1031" s="11">
        <v>0</v>
      </c>
      <c r="M1031" s="12">
        <v>0.4</v>
      </c>
      <c r="N1031" s="6" t="s">
        <v>24</v>
      </c>
      <c r="O1031" s="26">
        <v>0</v>
      </c>
    </row>
    <row r="1032" spans="2:15" ht="14.25" customHeight="1" x14ac:dyDescent="0.3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c r="O1032" s="26">
        <v>7312.5</v>
      </c>
    </row>
    <row r="1033" spans="2:15" ht="14.25" customHeight="1" x14ac:dyDescent="0.3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c r="O1033" s="26">
        <v>26250</v>
      </c>
    </row>
    <row r="1034" spans="2:15" ht="14.25" customHeight="1" x14ac:dyDescent="0.3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c r="O1034" s="26">
        <v>113400</v>
      </c>
    </row>
    <row r="1035" spans="2:15" ht="14.25" customHeight="1" x14ac:dyDescent="0.3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c r="O1035" s="26">
        <v>32500</v>
      </c>
    </row>
    <row r="1036" spans="2:15" ht="14.25" customHeight="1" x14ac:dyDescent="0.3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c r="O1036" s="26">
        <v>22750</v>
      </c>
    </row>
    <row r="1037" spans="2:15" ht="14.25" customHeight="1" x14ac:dyDescent="0.3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c r="O1037" s="26">
        <v>5250</v>
      </c>
    </row>
    <row r="1038" spans="2:15" ht="14.25" customHeight="1" x14ac:dyDescent="0.3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c r="O1038" s="26">
        <v>16250</v>
      </c>
    </row>
    <row r="1039" spans="2:15" ht="14.25" customHeight="1" x14ac:dyDescent="0.3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c r="O1039" s="26">
        <v>41250</v>
      </c>
    </row>
    <row r="1040" spans="2:15" ht="14.25" customHeight="1" x14ac:dyDescent="0.3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c r="O1040" s="26">
        <v>96000</v>
      </c>
    </row>
    <row r="1041" spans="2:15" ht="14.25" customHeight="1" x14ac:dyDescent="0.3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c r="O1041" s="26">
        <v>34125</v>
      </c>
    </row>
    <row r="1042" spans="2:15" ht="14.25" customHeight="1" x14ac:dyDescent="0.3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c r="O1042" s="26">
        <v>34125</v>
      </c>
    </row>
    <row r="1043" spans="2:15" ht="14.25" customHeight="1" x14ac:dyDescent="0.3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c r="O1043" s="26">
        <v>27000</v>
      </c>
    </row>
    <row r="1044" spans="2:15" ht="14.25" customHeight="1" x14ac:dyDescent="0.3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c r="O1044" s="26">
        <v>43875</v>
      </c>
    </row>
    <row r="1045" spans="2:15" ht="14.25" customHeight="1" x14ac:dyDescent="0.3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c r="O1045" s="26">
        <v>81250</v>
      </c>
    </row>
    <row r="1046" spans="2:15" ht="14.25" customHeight="1" x14ac:dyDescent="0.3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c r="O1046" s="26">
        <v>148500</v>
      </c>
    </row>
    <row r="1047" spans="2:15" ht="14.25" customHeight="1" x14ac:dyDescent="0.3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c r="O1047" s="26">
        <v>78000</v>
      </c>
    </row>
    <row r="1048" spans="2:15" ht="14.25" customHeight="1" x14ac:dyDescent="0.3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c r="O1048" s="26">
        <v>51187.5</v>
      </c>
    </row>
    <row r="1049" spans="2:15" ht="14.25" customHeight="1" x14ac:dyDescent="0.3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c r="O1049" s="26">
        <v>36750</v>
      </c>
    </row>
    <row r="1050" spans="2:15" ht="14.25" customHeight="1" x14ac:dyDescent="0.3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c r="O1050" s="26">
        <v>51187.5</v>
      </c>
    </row>
    <row r="1051" spans="2:15" ht="14.25" customHeight="1" x14ac:dyDescent="0.3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c r="O1051" s="26">
        <v>87500</v>
      </c>
    </row>
    <row r="1052" spans="2:15" ht="14.25" customHeight="1" x14ac:dyDescent="0.3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c r="O1052" s="26">
        <v>135000</v>
      </c>
    </row>
    <row r="1053" spans="2:15" ht="14.25" customHeight="1" x14ac:dyDescent="0.3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c r="O1053" s="26">
        <v>80437.5</v>
      </c>
    </row>
    <row r="1054" spans="2:15" ht="14.25" customHeight="1" x14ac:dyDescent="0.3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c r="O1054" s="26">
        <v>52000</v>
      </c>
    </row>
    <row r="1055" spans="2:15" ht="14.25" customHeight="1" x14ac:dyDescent="0.3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c r="O1055" s="26">
        <v>22500</v>
      </c>
    </row>
    <row r="1056" spans="2:15" ht="14.25" customHeight="1" x14ac:dyDescent="0.3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c r="O1056" s="26">
        <v>26000</v>
      </c>
    </row>
    <row r="1057" spans="2:15" ht="14.25" customHeight="1" x14ac:dyDescent="0.3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c r="O1057" s="26">
        <v>61875</v>
      </c>
    </row>
    <row r="1058" spans="2:15" ht="14.25" customHeight="1" x14ac:dyDescent="0.3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c r="O1058" s="26">
        <v>96000</v>
      </c>
    </row>
    <row r="1059" spans="2:15" ht="14.25" customHeight="1" x14ac:dyDescent="0.3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c r="O1059" s="26">
        <v>45500</v>
      </c>
    </row>
    <row r="1060" spans="2:15" ht="14.25" customHeight="1" x14ac:dyDescent="0.3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c r="O1060" s="26">
        <v>13000</v>
      </c>
    </row>
    <row r="1061" spans="2:15" ht="14.25" customHeight="1" x14ac:dyDescent="0.3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c r="O1061" s="26">
        <v>9000</v>
      </c>
    </row>
    <row r="1062" spans="2:15" ht="14.25" customHeight="1" x14ac:dyDescent="0.3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c r="O1062" s="26">
        <v>14625</v>
      </c>
    </row>
    <row r="1063" spans="2:15" ht="14.25" customHeight="1" x14ac:dyDescent="0.3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c r="O1063" s="26">
        <v>26250</v>
      </c>
    </row>
    <row r="1064" spans="2:15" ht="14.25" customHeight="1" x14ac:dyDescent="0.3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c r="O1064" s="26">
        <v>78000</v>
      </c>
    </row>
    <row r="1065" spans="2:15" ht="14.25" customHeight="1" x14ac:dyDescent="0.3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c r="O1065" s="26">
        <v>29250</v>
      </c>
    </row>
    <row r="1066" spans="2:15" ht="14.25" customHeight="1" x14ac:dyDescent="0.3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c r="O1066" s="26">
        <v>9750</v>
      </c>
    </row>
    <row r="1067" spans="2:15" ht="14.25" customHeight="1" x14ac:dyDescent="0.3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c r="O1067" s="26">
        <v>4500</v>
      </c>
    </row>
    <row r="1068" spans="2:15" ht="14.25" customHeight="1" x14ac:dyDescent="0.3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c r="O1068" s="26">
        <v>6500</v>
      </c>
    </row>
    <row r="1069" spans="2:15" ht="14.25" customHeight="1" x14ac:dyDescent="0.3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c r="O1069" s="26">
        <v>33750</v>
      </c>
    </row>
    <row r="1070" spans="2:15" ht="14.25" customHeight="1" x14ac:dyDescent="0.3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c r="O1070" s="26">
        <v>72000</v>
      </c>
    </row>
    <row r="1071" spans="2:15" ht="14.25" customHeight="1" x14ac:dyDescent="0.3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c r="O1071" s="26">
        <v>29250</v>
      </c>
    </row>
    <row r="1072" spans="2:15" ht="14.25" customHeight="1" x14ac:dyDescent="0.3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c r="O1072" s="26">
        <v>18525</v>
      </c>
    </row>
    <row r="1073" spans="2:15" ht="14.25" customHeight="1" x14ac:dyDescent="0.3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c r="O1073" s="26">
        <v>22500</v>
      </c>
    </row>
    <row r="1074" spans="2:15" ht="14.25" customHeight="1" x14ac:dyDescent="0.3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c r="O1074" s="26">
        <v>32500</v>
      </c>
    </row>
    <row r="1075" spans="2:15" ht="14.25" customHeight="1" x14ac:dyDescent="0.3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c r="O1075" s="26">
        <v>55000</v>
      </c>
    </row>
    <row r="1076" spans="2:15" ht="14.25" customHeight="1" x14ac:dyDescent="0.3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c r="O1076" s="26">
        <v>135000</v>
      </c>
    </row>
    <row r="1077" spans="2:15" ht="14.25" customHeight="1" x14ac:dyDescent="0.3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c r="O1077" s="26">
        <v>65000</v>
      </c>
    </row>
    <row r="1078" spans="2:15" ht="14.25" customHeight="1" x14ac:dyDescent="0.3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c r="O1078" s="26">
        <v>52000</v>
      </c>
    </row>
    <row r="1079" spans="2:15" ht="14.25" customHeight="1" x14ac:dyDescent="0.3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c r="O1079" s="26">
        <v>36000</v>
      </c>
    </row>
    <row r="1080" spans="2:15" ht="14.25" customHeight="1" x14ac:dyDescent="0.3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c r="O1080" s="26">
        <v>48750</v>
      </c>
    </row>
    <row r="1081" spans="2:15" ht="14.25" customHeight="1" x14ac:dyDescent="0.3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c r="O1081" s="26">
        <v>68750</v>
      </c>
    </row>
    <row r="1082" spans="2:15" ht="14.25" customHeight="1" x14ac:dyDescent="0.3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c r="O1082" s="26">
        <v>81000</v>
      </c>
    </row>
    <row r="1083" spans="2:15" ht="14.25" customHeight="1" x14ac:dyDescent="0.3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c r="O1083" s="26">
        <v>121500</v>
      </c>
    </row>
    <row r="1084" spans="2:15" ht="14.25" customHeight="1" x14ac:dyDescent="0.3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c r="O1084" s="26">
        <v>85500</v>
      </c>
    </row>
    <row r="1085" spans="2:15" ht="14.25" customHeight="1" x14ac:dyDescent="0.3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c r="O1085" s="26">
        <v>83125</v>
      </c>
    </row>
    <row r="1086" spans="2:15" ht="14.25" customHeight="1" x14ac:dyDescent="0.3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c r="O1086" s="26">
        <v>84500</v>
      </c>
    </row>
    <row r="1087" spans="2:15" ht="14.25" customHeight="1" x14ac:dyDescent="0.3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c r="O1087" s="26">
        <v>74812.5</v>
      </c>
    </row>
    <row r="1088" spans="2:15" ht="14.25" customHeight="1" x14ac:dyDescent="0.3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c r="O1088" s="26">
        <v>93750</v>
      </c>
    </row>
    <row r="1089" spans="2:15" ht="14.25" customHeight="1" x14ac:dyDescent="0.3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c r="O1089" s="26">
        <v>126000</v>
      </c>
    </row>
    <row r="1090" spans="2:15" ht="14.25" customHeight="1" x14ac:dyDescent="0.3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c r="O1090" s="26">
        <v>89250</v>
      </c>
    </row>
    <row r="1091" spans="2:15" ht="14.25" customHeight="1" x14ac:dyDescent="0.3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c r="O1091" s="26">
        <v>65625</v>
      </c>
    </row>
    <row r="1092" spans="2:15" ht="14.25" customHeight="1" x14ac:dyDescent="0.3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c r="O1092" s="26">
        <v>65000</v>
      </c>
    </row>
    <row r="1093" spans="2:15" ht="14.25" customHeight="1" x14ac:dyDescent="0.3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c r="O1093" s="26">
        <v>70875</v>
      </c>
    </row>
    <row r="1094" spans="2:15" ht="14.25" customHeight="1" x14ac:dyDescent="0.3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c r="O1094" s="26">
        <v>103125</v>
      </c>
    </row>
    <row r="1095" spans="2:15" ht="14.25" customHeight="1" x14ac:dyDescent="0.3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c r="O1095" s="26">
        <v>137500</v>
      </c>
    </row>
    <row r="1096" spans="2:15" ht="14.25" customHeight="1" x14ac:dyDescent="0.3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c r="O1096" s="26">
        <v>74250</v>
      </c>
    </row>
    <row r="1097" spans="2:15" ht="14.25" customHeight="1" x14ac:dyDescent="0.3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c r="O1097" s="26">
        <v>55125</v>
      </c>
    </row>
    <row r="1098" spans="2:15" ht="14.25" customHeight="1" x14ac:dyDescent="0.3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c r="O1098" s="26">
        <v>60000</v>
      </c>
    </row>
    <row r="1099" spans="2:15" ht="14.25" customHeight="1" x14ac:dyDescent="0.3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c r="O1099" s="26">
        <v>56000</v>
      </c>
    </row>
    <row r="1100" spans="2:15" ht="14.25" customHeight="1" x14ac:dyDescent="0.3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c r="O1100" s="26">
        <v>71500</v>
      </c>
    </row>
    <row r="1101" spans="2:15" ht="14.25" customHeight="1" x14ac:dyDescent="0.3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c r="O1101" s="26">
        <v>71500</v>
      </c>
    </row>
    <row r="1102" spans="2:15" ht="14.25" customHeight="1" x14ac:dyDescent="0.3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c r="O1102" s="26">
        <v>39187.5</v>
      </c>
    </row>
    <row r="1103" spans="2:15" ht="14.25" customHeight="1" x14ac:dyDescent="0.3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c r="O1103" s="26">
        <v>33750</v>
      </c>
    </row>
    <row r="1104" spans="2:15" ht="14.25" customHeight="1" x14ac:dyDescent="0.3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c r="O1104" s="26">
        <v>41250</v>
      </c>
    </row>
    <row r="1105" spans="2:15" ht="14.25" customHeight="1" x14ac:dyDescent="0.3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c r="O1105" s="26">
        <v>44000</v>
      </c>
    </row>
    <row r="1106" spans="2:15" ht="14.25" customHeight="1" x14ac:dyDescent="0.3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c r="O1106" s="26">
        <v>38500</v>
      </c>
    </row>
    <row r="1107" spans="2:15" ht="14.25" customHeight="1" x14ac:dyDescent="0.3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c r="O1107" s="26">
        <v>79750</v>
      </c>
    </row>
    <row r="1108" spans="2:15" ht="14.25" customHeight="1" x14ac:dyDescent="0.3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c r="O1108" s="26">
        <v>47437.5</v>
      </c>
    </row>
    <row r="1109" spans="2:15" ht="14.25" customHeight="1" x14ac:dyDescent="0.3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c r="O1109" s="26">
        <v>78750</v>
      </c>
    </row>
    <row r="1110" spans="2:15" ht="14.25" customHeight="1" x14ac:dyDescent="0.3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c r="O1110" s="26">
        <v>120000</v>
      </c>
    </row>
    <row r="1111" spans="2:15" ht="14.25" customHeight="1" x14ac:dyDescent="0.3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c r="O1111" s="26">
        <v>135000</v>
      </c>
    </row>
    <row r="1112" spans="2:15" ht="14.25" customHeight="1" x14ac:dyDescent="0.3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c r="O1112" s="26">
        <v>185625</v>
      </c>
    </row>
    <row r="1113" spans="2:15" ht="14.25" customHeight="1" x14ac:dyDescent="0.3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c r="O1113" s="26">
        <v>206250</v>
      </c>
    </row>
    <row r="1114" spans="2:15" ht="14.25" customHeight="1" x14ac:dyDescent="0.3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c r="O1114" s="26">
        <v>160875</v>
      </c>
    </row>
    <row r="1115" spans="2:15" ht="14.25" customHeight="1" x14ac:dyDescent="0.3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c r="O1115" s="26">
        <v>121500</v>
      </c>
    </row>
    <row r="1116" spans="2:15" ht="14.25" customHeight="1" x14ac:dyDescent="0.3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c r="O1116" s="26">
        <v>150000</v>
      </c>
    </row>
    <row r="1117" spans="2:15" ht="14.25" customHeight="1" x14ac:dyDescent="0.3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c r="O1117" s="26">
        <v>192500</v>
      </c>
    </row>
    <row r="1118" spans="2:15" ht="14.25" customHeight="1" x14ac:dyDescent="0.3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c r="O1118" s="26">
        <v>185625</v>
      </c>
    </row>
    <row r="1119" spans="2:15" ht="14.25" customHeight="1" x14ac:dyDescent="0.3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c r="O1119" s="26">
        <v>206250</v>
      </c>
    </row>
    <row r="1120" spans="2:15" ht="14.25" customHeight="1" x14ac:dyDescent="0.3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c r="O1120" s="26">
        <v>219375</v>
      </c>
    </row>
    <row r="1121" spans="2:15" ht="14.25" customHeight="1" x14ac:dyDescent="0.3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c r="O1121" s="26">
        <v>103500</v>
      </c>
    </row>
    <row r="1122" spans="2:15" ht="14.25" customHeight="1" x14ac:dyDescent="0.3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c r="O1122" s="26">
        <v>144375</v>
      </c>
    </row>
    <row r="1123" spans="2:15" ht="14.25" customHeight="1" x14ac:dyDescent="0.3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c r="O1123" s="26">
        <v>168000</v>
      </c>
    </row>
    <row r="1124" spans="2:15" ht="14.25" customHeight="1" x14ac:dyDescent="0.3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c r="O1124" s="26">
        <v>150000</v>
      </c>
    </row>
    <row r="1125" spans="2:15" ht="14.25" customHeight="1" x14ac:dyDescent="0.3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c r="O1125" s="26">
        <v>206250</v>
      </c>
    </row>
    <row r="1126" spans="2:15" ht="14.25" customHeight="1" x14ac:dyDescent="0.3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c r="O1126" s="26">
        <v>254375</v>
      </c>
    </row>
    <row r="1127" spans="2:15" ht="14.25" customHeight="1" x14ac:dyDescent="0.3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c r="O1127" s="26">
        <v>85000</v>
      </c>
    </row>
    <row r="1128" spans="2:15" ht="14.25" customHeight="1" x14ac:dyDescent="0.3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c r="O1128" s="26">
        <v>128562.5</v>
      </c>
    </row>
    <row r="1129" spans="2:15" ht="14.25" customHeight="1" x14ac:dyDescent="0.3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c r="O1129" s="26">
        <v>141750</v>
      </c>
    </row>
    <row r="1130" spans="2:15" ht="14.25" customHeight="1" x14ac:dyDescent="0.3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c r="O1130" s="26">
        <v>171875</v>
      </c>
    </row>
    <row r="1131" spans="2:15" ht="14.25" customHeight="1" x14ac:dyDescent="0.3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c r="O1131" s="26">
        <v>158125</v>
      </c>
    </row>
    <row r="1132" spans="2:15" ht="14.25" customHeight="1" x14ac:dyDescent="0.3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c r="O1132" s="26">
        <v>187500</v>
      </c>
    </row>
    <row r="1133" spans="2:15" ht="14.25" customHeight="1" x14ac:dyDescent="0.3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c r="O1133" s="26">
        <v>84000</v>
      </c>
    </row>
    <row r="1134" spans="2:15" ht="14.25" customHeight="1" x14ac:dyDescent="0.3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c r="O1134" s="26">
        <v>86625</v>
      </c>
    </row>
    <row r="1135" spans="2:15" ht="14.25" customHeight="1" x14ac:dyDescent="0.3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c r="O1135" s="26">
        <v>80500</v>
      </c>
    </row>
    <row r="1136" spans="2:15" ht="14.25" customHeight="1" x14ac:dyDescent="0.3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c r="O1136" s="26">
        <v>78750</v>
      </c>
    </row>
    <row r="1137" spans="2:15" ht="14.25" customHeight="1" x14ac:dyDescent="0.3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c r="O1137" s="26">
        <v>78750</v>
      </c>
    </row>
    <row r="1138" spans="2:15" ht="14.25" customHeight="1" x14ac:dyDescent="0.3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c r="O1138" s="26">
        <v>83125</v>
      </c>
    </row>
    <row r="1139" spans="2:15" ht="14.25" customHeight="1" x14ac:dyDescent="0.3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c r="O1139" s="26">
        <v>45500</v>
      </c>
    </row>
    <row r="1140" spans="2:15" ht="14.25" customHeight="1" x14ac:dyDescent="0.3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c r="O1140" s="26">
        <v>49500</v>
      </c>
    </row>
    <row r="1141" spans="2:15" ht="14.25" customHeight="1" x14ac:dyDescent="0.3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c r="O1141" s="26">
        <v>66500</v>
      </c>
    </row>
    <row r="1142" spans="2:15" ht="14.25" customHeight="1" x14ac:dyDescent="0.3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c r="O1142" s="26">
        <v>62500</v>
      </c>
    </row>
    <row r="1143" spans="2:15" ht="14.25" customHeight="1" x14ac:dyDescent="0.3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c r="O1143" s="26">
        <v>62500</v>
      </c>
    </row>
    <row r="1144" spans="2:15" ht="14.25" customHeight="1" x14ac:dyDescent="0.3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c r="O1144" s="26">
        <v>129375</v>
      </c>
    </row>
    <row r="1145" spans="2:15" ht="14.25" customHeight="1" x14ac:dyDescent="0.3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c r="O1145" s="26">
        <v>81000</v>
      </c>
    </row>
    <row r="1146" spans="2:15" ht="14.25" customHeight="1" x14ac:dyDescent="0.3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c r="O1146" s="26">
        <v>116875</v>
      </c>
    </row>
    <row r="1147" spans="2:15" ht="14.25" customHeight="1" x14ac:dyDescent="0.3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c r="O1147" s="26">
        <v>131250</v>
      </c>
    </row>
    <row r="1148" spans="2:15" ht="14.25" customHeight="1" x14ac:dyDescent="0.3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c r="O1148" s="26">
        <v>232500</v>
      </c>
    </row>
    <row r="1149" spans="2:15" ht="14.25" customHeight="1" x14ac:dyDescent="0.3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c r="O1149" s="26">
        <v>232500</v>
      </c>
    </row>
    <row r="1150" spans="2:15" ht="14.25" customHeight="1" x14ac:dyDescent="0.3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c r="O1150" s="26">
        <v>227500</v>
      </c>
    </row>
    <row r="1151" spans="2:15" ht="14.25" customHeight="1" x14ac:dyDescent="0.3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c r="O1151" s="26">
        <v>143000</v>
      </c>
    </row>
    <row r="1152" spans="2:15" ht="14.25" customHeight="1" x14ac:dyDescent="0.3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c r="O1152" s="26">
        <v>165000</v>
      </c>
    </row>
    <row r="1153" spans="2:15" ht="14.25" customHeight="1" x14ac:dyDescent="0.3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c r="O1153" s="26">
        <v>183750</v>
      </c>
    </row>
    <row r="1154" spans="2:15" ht="14.25" customHeight="1" x14ac:dyDescent="0.3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c r="O1154" s="26">
        <v>117000</v>
      </c>
    </row>
    <row r="1155" spans="2:15" ht="14.25" customHeight="1" x14ac:dyDescent="0.3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c r="O1155" s="26">
        <v>65000</v>
      </c>
    </row>
    <row r="1156" spans="2:15" ht="14.25" customHeight="1" x14ac:dyDescent="0.3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c r="O1156" s="26">
        <v>45000</v>
      </c>
    </row>
    <row r="1157" spans="2:15" ht="14.25" customHeight="1" x14ac:dyDescent="0.3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c r="O1157" s="26">
        <v>24500</v>
      </c>
    </row>
    <row r="1158" spans="2:15" ht="14.25" customHeight="1" x14ac:dyDescent="0.3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c r="O1158" s="26">
        <v>56250</v>
      </c>
    </row>
    <row r="1159" spans="2:15" ht="14.25" customHeight="1" x14ac:dyDescent="0.3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c r="O1159" s="26">
        <v>60000</v>
      </c>
    </row>
    <row r="1160" spans="2:15" ht="14.25" customHeight="1" x14ac:dyDescent="0.3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c r="O1160" s="26">
        <v>130000</v>
      </c>
    </row>
    <row r="1161" spans="2:15" ht="14.25" customHeight="1" x14ac:dyDescent="0.3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c r="O1161" s="26">
        <v>39000</v>
      </c>
    </row>
    <row r="1162" spans="2:15" ht="14.25" customHeight="1" x14ac:dyDescent="0.3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c r="O1162" s="26">
        <v>36000</v>
      </c>
    </row>
    <row r="1163" spans="2:15" ht="14.25" customHeight="1" x14ac:dyDescent="0.3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c r="O1163" s="26">
        <v>18375</v>
      </c>
    </row>
    <row r="1164" spans="2:15" ht="14.25" customHeight="1" x14ac:dyDescent="0.3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c r="O1164" s="26">
        <v>56250</v>
      </c>
    </row>
    <row r="1165" spans="2:15" ht="14.25" customHeight="1" x14ac:dyDescent="0.3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c r="O1165" s="26">
        <v>60000</v>
      </c>
    </row>
    <row r="1166" spans="2:15" ht="14.25" customHeight="1" x14ac:dyDescent="0.3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c r="O1166" s="26">
        <v>122200</v>
      </c>
    </row>
    <row r="1167" spans="2:15" ht="14.25" customHeight="1" x14ac:dyDescent="0.3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c r="O1167" s="26">
        <v>45500</v>
      </c>
    </row>
    <row r="1168" spans="2:15" ht="14.25" customHeight="1" x14ac:dyDescent="0.3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c r="O1168" s="26">
        <v>36000</v>
      </c>
    </row>
    <row r="1169" spans="2:15" ht="14.25" customHeight="1" x14ac:dyDescent="0.3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c r="O1169" s="26">
        <v>12250</v>
      </c>
    </row>
    <row r="1170" spans="2:15" ht="14.25" customHeight="1" x14ac:dyDescent="0.3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c r="O1170" s="26">
        <v>37500</v>
      </c>
    </row>
    <row r="1171" spans="2:15" ht="14.25" customHeight="1" x14ac:dyDescent="0.3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c r="O1171" s="26">
        <v>48000</v>
      </c>
    </row>
    <row r="1172" spans="2:15" ht="14.25" customHeight="1" x14ac:dyDescent="0.3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c r="O1172" s="26">
        <v>117000</v>
      </c>
    </row>
    <row r="1173" spans="2:15" ht="14.25" customHeight="1" x14ac:dyDescent="0.3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c r="O1173" s="26">
        <v>39000</v>
      </c>
    </row>
    <row r="1174" spans="2:15" ht="14.25" customHeight="1" x14ac:dyDescent="0.3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c r="O1174" s="26">
        <v>27000</v>
      </c>
    </row>
    <row r="1175" spans="2:15" ht="14.25" customHeight="1" x14ac:dyDescent="0.3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c r="O1175" s="26">
        <v>18375</v>
      </c>
    </row>
    <row r="1176" spans="2:15" ht="14.25" customHeight="1" x14ac:dyDescent="0.3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c r="O1176" s="26">
        <v>28125</v>
      </c>
    </row>
    <row r="1177" spans="2:15" ht="14.25" customHeight="1" x14ac:dyDescent="0.3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c r="O1177" s="26">
        <v>54000</v>
      </c>
    </row>
    <row r="1178" spans="2:15" ht="14.25" customHeight="1" x14ac:dyDescent="0.3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c r="O1178" s="26">
        <v>176962.5</v>
      </c>
    </row>
    <row r="1179" spans="2:15" ht="14.25" customHeight="1" x14ac:dyDescent="0.3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c r="O1179" s="26">
        <v>65000</v>
      </c>
    </row>
    <row r="1180" spans="2:15" ht="14.25" customHeight="1" x14ac:dyDescent="0.3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c r="O1180" s="26">
        <v>47250</v>
      </c>
    </row>
    <row r="1181" spans="2:15" ht="14.25" customHeight="1" x14ac:dyDescent="0.3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c r="O1181" s="26">
        <v>39375</v>
      </c>
    </row>
    <row r="1182" spans="2:15" ht="14.25" customHeight="1" x14ac:dyDescent="0.3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c r="O1182" s="26">
        <v>61875</v>
      </c>
    </row>
    <row r="1183" spans="2:15" ht="14.25" customHeight="1" x14ac:dyDescent="0.3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c r="O1183" s="26">
        <v>99000</v>
      </c>
    </row>
    <row r="1184" spans="2:15" ht="14.25" customHeight="1" x14ac:dyDescent="0.3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c r="O1184" s="26">
        <v>187687.5</v>
      </c>
    </row>
    <row r="1185" spans="2:15" ht="14.25" customHeight="1" x14ac:dyDescent="0.3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c r="O1185" s="26">
        <v>89375</v>
      </c>
    </row>
    <row r="1186" spans="2:15" ht="14.25" customHeight="1" x14ac:dyDescent="0.3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c r="O1186" s="26">
        <v>54000</v>
      </c>
    </row>
    <row r="1187" spans="2:15" ht="14.25" customHeight="1" x14ac:dyDescent="0.3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c r="O1187" s="26">
        <v>55125</v>
      </c>
    </row>
    <row r="1188" spans="2:15" ht="14.25" customHeight="1" x14ac:dyDescent="0.3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c r="O1188" s="26">
        <v>72187.5</v>
      </c>
    </row>
    <row r="1189" spans="2:15" ht="14.25" customHeight="1" x14ac:dyDescent="0.3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c r="O1189" s="26">
        <v>117000</v>
      </c>
    </row>
    <row r="1190" spans="2:15" ht="14.25" customHeight="1" x14ac:dyDescent="0.3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c r="O1190" s="26">
        <v>196625</v>
      </c>
    </row>
    <row r="1191" spans="2:15" ht="14.25" customHeight="1" x14ac:dyDescent="0.3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c r="O1191" s="26">
        <v>97500</v>
      </c>
    </row>
    <row r="1192" spans="2:15" ht="14.25" customHeight="1" x14ac:dyDescent="0.3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c r="O1192" s="26">
        <v>60750</v>
      </c>
    </row>
    <row r="1193" spans="2:15" ht="14.25" customHeight="1" x14ac:dyDescent="0.3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c r="O1193" s="26">
        <v>55125</v>
      </c>
    </row>
    <row r="1194" spans="2:15" ht="14.25" customHeight="1" x14ac:dyDescent="0.3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c r="O1194" s="26">
        <v>82500</v>
      </c>
    </row>
    <row r="1195" spans="2:15" ht="14.25" customHeight="1" x14ac:dyDescent="0.3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c r="O1195" s="26">
        <v>135000</v>
      </c>
    </row>
    <row r="1196" spans="2:15" ht="14.25" customHeight="1" x14ac:dyDescent="0.3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c r="O1196" s="26">
        <v>187687.5</v>
      </c>
    </row>
    <row r="1197" spans="2:15" ht="14.25" customHeight="1" x14ac:dyDescent="0.3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c r="O1197" s="26">
        <v>97500</v>
      </c>
    </row>
    <row r="1198" spans="2:15" ht="14.25" customHeight="1" x14ac:dyDescent="0.3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c r="O1198" s="26">
        <v>60750</v>
      </c>
    </row>
    <row r="1199" spans="2:15" ht="14.25" customHeight="1" x14ac:dyDescent="0.3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c r="O1199" s="26">
        <v>55125</v>
      </c>
    </row>
    <row r="1200" spans="2:15" ht="14.25" customHeight="1" x14ac:dyDescent="0.3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c r="O1200" s="26">
        <v>61875</v>
      </c>
    </row>
    <row r="1201" spans="2:15" ht="14.25" customHeight="1" x14ac:dyDescent="0.3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c r="O1201" s="26">
        <v>117000</v>
      </c>
    </row>
    <row r="1202" spans="2:15" ht="14.25" customHeight="1" x14ac:dyDescent="0.3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c r="O1202" s="26">
        <v>160875</v>
      </c>
    </row>
    <row r="1203" spans="2:15" ht="14.25" customHeight="1" x14ac:dyDescent="0.3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c r="O1203" s="26">
        <v>81250</v>
      </c>
    </row>
    <row r="1204" spans="2:15" ht="14.25" customHeight="1" x14ac:dyDescent="0.3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c r="O1204" s="26">
        <v>40500</v>
      </c>
    </row>
    <row r="1205" spans="2:15" ht="14.25" customHeight="1" x14ac:dyDescent="0.3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c r="O1205" s="26">
        <v>39375</v>
      </c>
    </row>
    <row r="1206" spans="2:15" ht="14.25" customHeight="1" x14ac:dyDescent="0.3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c r="O1206" s="26">
        <v>51562.5</v>
      </c>
    </row>
    <row r="1207" spans="2:15" ht="14.25" customHeight="1" x14ac:dyDescent="0.3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c r="O1207" s="26">
        <v>81000</v>
      </c>
    </row>
    <row r="1208" spans="2:15" ht="14.25" customHeight="1" x14ac:dyDescent="0.3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c r="O1208" s="26">
        <v>156000</v>
      </c>
    </row>
    <row r="1209" spans="2:15" ht="14.25" customHeight="1" x14ac:dyDescent="0.3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c r="O1209" s="26">
        <v>80437.5</v>
      </c>
    </row>
    <row r="1210" spans="2:15" ht="14.25" customHeight="1" x14ac:dyDescent="0.3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c r="O1210" s="26">
        <v>41250</v>
      </c>
    </row>
    <row r="1211" spans="2:15" ht="14.25" customHeight="1" x14ac:dyDescent="0.3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c r="O1211" s="26">
        <v>38500</v>
      </c>
    </row>
    <row r="1212" spans="2:15" ht="14.25" customHeight="1" x14ac:dyDescent="0.3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c r="O1212" s="26">
        <v>48750</v>
      </c>
    </row>
    <row r="1213" spans="2:15" ht="14.25" customHeight="1" x14ac:dyDescent="0.3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c r="O1213" s="26">
        <v>94500</v>
      </c>
    </row>
    <row r="1214" spans="2:15" ht="14.25" customHeight="1" x14ac:dyDescent="0.3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c r="O1214" s="26">
        <v>158437.5</v>
      </c>
    </row>
    <row r="1215" spans="2:15" ht="14.25" customHeight="1" x14ac:dyDescent="0.3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c r="O1215" s="26">
        <v>71500</v>
      </c>
    </row>
    <row r="1216" spans="2:15" ht="14.25" customHeight="1" x14ac:dyDescent="0.3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c r="O1216" s="26">
        <v>64350</v>
      </c>
    </row>
    <row r="1217" spans="2:15" ht="14.25" customHeight="1" x14ac:dyDescent="0.3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c r="O1217" s="26">
        <v>67375</v>
      </c>
    </row>
    <row r="1218" spans="2:15" ht="14.25" customHeight="1" x14ac:dyDescent="0.3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c r="O1218" s="26">
        <v>73125</v>
      </c>
    </row>
    <row r="1219" spans="2:15" ht="14.25" customHeight="1" x14ac:dyDescent="0.3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c r="O1219" s="26">
        <v>105000</v>
      </c>
    </row>
    <row r="1220" spans="2:15" ht="14.25" customHeight="1" x14ac:dyDescent="0.3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c r="O1220" s="26">
        <v>200687.5</v>
      </c>
    </row>
    <row r="1221" spans="2:15" ht="14.25" customHeight="1" x14ac:dyDescent="0.3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c r="O1221" s="26">
        <v>98312.5</v>
      </c>
    </row>
    <row r="1222" spans="2:15" ht="14.25" customHeight="1" x14ac:dyDescent="0.3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c r="O1222" s="26">
        <v>82500</v>
      </c>
    </row>
    <row r="1223" spans="2:15" ht="14.25" customHeight="1" x14ac:dyDescent="0.3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c r="O1223" s="26">
        <v>77000</v>
      </c>
    </row>
    <row r="1224" spans="2:15" ht="14.25" customHeight="1" x14ac:dyDescent="0.3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c r="O1224" s="26">
        <v>97500</v>
      </c>
    </row>
    <row r="1225" spans="2:15" ht="14.25" customHeight="1" x14ac:dyDescent="0.3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c r="O1225" s="26">
        <v>126000</v>
      </c>
    </row>
    <row r="1226" spans="2:15" ht="14.25" customHeight="1" x14ac:dyDescent="0.3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c r="O1226" s="26">
        <v>98437.5</v>
      </c>
    </row>
    <row r="1227" spans="2:15" ht="14.25" customHeight="1" x14ac:dyDescent="0.3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c r="O1227" s="26">
        <v>135000</v>
      </c>
    </row>
    <row r="1228" spans="2:15" ht="14.25" customHeight="1" x14ac:dyDescent="0.3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c r="O1228" s="26">
        <v>126562.5</v>
      </c>
    </row>
    <row r="1229" spans="2:15" ht="14.25" customHeight="1" x14ac:dyDescent="0.3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c r="O1229" s="26">
        <v>75937.5</v>
      </c>
    </row>
    <row r="1230" spans="2:15" ht="14.25" customHeight="1" x14ac:dyDescent="0.3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c r="O1230" s="26">
        <v>115500</v>
      </c>
    </row>
    <row r="1231" spans="2:15" ht="14.25" customHeight="1" x14ac:dyDescent="0.3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c r="O1231" s="26">
        <v>205562.5</v>
      </c>
    </row>
    <row r="1232" spans="2:15" ht="14.25" customHeight="1" x14ac:dyDescent="0.3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c r="O1232" s="26">
        <v>80437.5</v>
      </c>
    </row>
    <row r="1233" spans="2:15" ht="14.25" customHeight="1" x14ac:dyDescent="0.3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c r="O1233" s="26">
        <v>92812.5</v>
      </c>
    </row>
    <row r="1234" spans="2:15" ht="14.25" customHeight="1" x14ac:dyDescent="0.3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c r="O1234" s="26">
        <v>65625</v>
      </c>
    </row>
    <row r="1235" spans="2:15" ht="14.25" customHeight="1" x14ac:dyDescent="0.3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c r="O1235" s="26">
        <v>121875</v>
      </c>
    </row>
    <row r="1236" spans="2:15" ht="14.25" customHeight="1" x14ac:dyDescent="0.3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c r="O1236" s="26">
        <v>134750</v>
      </c>
    </row>
    <row r="1237" spans="2:15" ht="14.25" customHeight="1" x14ac:dyDescent="0.3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c r="O1237" s="26">
        <v>194837.5</v>
      </c>
    </row>
    <row r="1238" spans="2:15" ht="14.25" customHeight="1" x14ac:dyDescent="0.3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c r="O1238" s="26">
        <v>89375</v>
      </c>
    </row>
    <row r="1239" spans="2:15" ht="14.25" customHeight="1" x14ac:dyDescent="0.3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c r="O1239" s="26">
        <v>92812.5</v>
      </c>
    </row>
    <row r="1240" spans="2:15" ht="14.25" customHeight="1" x14ac:dyDescent="0.3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c r="O1240" s="26">
        <v>46875</v>
      </c>
    </row>
    <row r="1241" spans="2:15" ht="14.25" customHeight="1" x14ac:dyDescent="0.3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c r="O1241" s="26">
        <v>85312.5</v>
      </c>
    </row>
    <row r="1242" spans="2:15" ht="14.25" customHeight="1" x14ac:dyDescent="0.3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c r="O1242" s="26">
        <v>105875</v>
      </c>
    </row>
    <row r="1243" spans="2:15" ht="14.25" customHeight="1" x14ac:dyDescent="0.3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c r="O1243" s="26">
        <v>187687.5</v>
      </c>
    </row>
    <row r="1244" spans="2:15" ht="14.25" customHeight="1" x14ac:dyDescent="0.3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c r="O1244" s="26">
        <v>80437.5</v>
      </c>
    </row>
    <row r="1245" spans="2:15" ht="14.25" customHeight="1" x14ac:dyDescent="0.3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c r="O1245" s="26">
        <v>75937.5</v>
      </c>
    </row>
    <row r="1246" spans="2:15" ht="14.25" customHeight="1" x14ac:dyDescent="0.3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c r="O1246" s="26">
        <v>56250</v>
      </c>
    </row>
    <row r="1247" spans="2:15" ht="14.25" customHeight="1" x14ac:dyDescent="0.3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c r="O1247" s="26">
        <v>67500</v>
      </c>
    </row>
    <row r="1248" spans="2:15" ht="14.25" customHeight="1" x14ac:dyDescent="0.3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c r="O1248" s="26">
        <v>105000</v>
      </c>
    </row>
    <row r="1249" spans="2:15" ht="14.25" customHeight="1" x14ac:dyDescent="0.3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c r="O1249" s="26">
        <v>240825</v>
      </c>
    </row>
    <row r="1250" spans="2:15" ht="14.25" customHeight="1" x14ac:dyDescent="0.3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c r="O1250" s="26">
        <v>107250</v>
      </c>
    </row>
    <row r="1251" spans="2:15" ht="14.25" customHeight="1" x14ac:dyDescent="0.3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c r="O1251" s="26">
        <v>123750</v>
      </c>
    </row>
    <row r="1252" spans="2:15" ht="14.25" customHeight="1" x14ac:dyDescent="0.3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c r="O1252" s="26">
        <v>103125</v>
      </c>
    </row>
    <row r="1253" spans="2:15" ht="14.25" customHeight="1" x14ac:dyDescent="0.3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c r="O1253" s="26">
        <v>134062.5</v>
      </c>
    </row>
    <row r="1254" spans="2:15" ht="14.25" customHeight="1" x14ac:dyDescent="0.3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c r="O1254" s="26">
        <v>196000</v>
      </c>
    </row>
    <row r="1255" spans="2:15" ht="14.25" customHeight="1" x14ac:dyDescent="0.3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c r="O1255" s="26">
        <v>274625</v>
      </c>
    </row>
    <row r="1256" spans="2:15" ht="14.25" customHeight="1" x14ac:dyDescent="0.3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c r="O1256" s="26">
        <v>156000</v>
      </c>
    </row>
    <row r="1257" spans="2:15" ht="14.25" customHeight="1" x14ac:dyDescent="0.3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c r="O1257" s="26">
        <v>134062.5</v>
      </c>
    </row>
    <row r="1258" spans="2:15" ht="14.25" customHeight="1" x14ac:dyDescent="0.3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c r="O1258" s="26">
        <v>123750</v>
      </c>
    </row>
    <row r="1259" spans="2:15" ht="14.25" customHeight="1" x14ac:dyDescent="0.3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c r="O1259" s="26">
        <v>146250</v>
      </c>
    </row>
    <row r="1260" spans="2:15" ht="14.25" customHeight="1" x14ac:dyDescent="0.3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c r="O1260" s="26">
        <v>220500</v>
      </c>
    </row>
    <row r="1261" spans="2:15" ht="14.25" customHeight="1" x14ac:dyDescent="0.3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c r="O1261" s="26">
        <v>285187.5</v>
      </c>
    </row>
    <row r="1262" spans="2:15" ht="14.25" customHeight="1" x14ac:dyDescent="0.3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c r="O1262" s="26">
        <v>165750</v>
      </c>
    </row>
    <row r="1263" spans="2:15" ht="14.25" customHeight="1" x14ac:dyDescent="0.3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c r="O1263" s="26">
        <v>144375</v>
      </c>
    </row>
    <row r="1264" spans="2:15" ht="14.25" customHeight="1" x14ac:dyDescent="0.3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c r="O1264" s="26">
        <v>123750</v>
      </c>
    </row>
    <row r="1265" spans="2:15" ht="14.25" customHeight="1" x14ac:dyDescent="0.3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c r="O1265" s="26">
        <v>158437.5</v>
      </c>
    </row>
    <row r="1266" spans="2:15" ht="14.25" customHeight="1" x14ac:dyDescent="0.3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c r="O1266" s="26">
        <v>245000</v>
      </c>
    </row>
    <row r="1267" spans="2:15" ht="14.25" customHeight="1" x14ac:dyDescent="0.3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c r="O1267" s="26">
        <v>274625</v>
      </c>
    </row>
    <row r="1268" spans="2:15" ht="14.25" customHeight="1" x14ac:dyDescent="0.3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c r="O1268" s="26">
        <v>165750</v>
      </c>
    </row>
    <row r="1269" spans="2:15" ht="14.25" customHeight="1" x14ac:dyDescent="0.3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c r="O1269" s="26">
        <v>144375</v>
      </c>
    </row>
    <row r="1270" spans="2:15" ht="14.25" customHeight="1" x14ac:dyDescent="0.3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c r="O1270" s="26">
        <v>103125</v>
      </c>
    </row>
    <row r="1271" spans="2:15" ht="14.25" customHeight="1" x14ac:dyDescent="0.3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c r="O1271" s="26">
        <v>109687.5</v>
      </c>
    </row>
    <row r="1272" spans="2:15" ht="14.25" customHeight="1" x14ac:dyDescent="0.3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c r="O1272" s="26">
        <v>196000</v>
      </c>
    </row>
    <row r="1273" spans="2:15" ht="14.25" customHeight="1" x14ac:dyDescent="0.3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c r="O1273" s="26">
        <v>221812.5</v>
      </c>
    </row>
    <row r="1274" spans="2:15" ht="14.25" customHeight="1" x14ac:dyDescent="0.3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c r="O1274" s="26">
        <v>126750</v>
      </c>
    </row>
    <row r="1275" spans="2:15" ht="14.25" customHeight="1" x14ac:dyDescent="0.3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c r="O1275" s="26">
        <v>92812.5</v>
      </c>
    </row>
    <row r="1276" spans="2:15" ht="14.25" customHeight="1" x14ac:dyDescent="0.3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c r="O1276" s="26">
        <v>82500</v>
      </c>
    </row>
    <row r="1277" spans="2:15" ht="14.25" customHeight="1" x14ac:dyDescent="0.3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c r="O1277" s="26">
        <v>97500</v>
      </c>
    </row>
    <row r="1278" spans="2:15" ht="14.25" customHeight="1" x14ac:dyDescent="0.3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c r="O1278" s="26">
        <v>147000</v>
      </c>
    </row>
    <row r="1279" spans="2:15" ht="14.25" customHeight="1" x14ac:dyDescent="0.3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c r="O1279" s="26">
        <v>204750</v>
      </c>
    </row>
    <row r="1280" spans="2:15" ht="14.25" customHeight="1" x14ac:dyDescent="0.3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c r="O1280" s="26">
        <v>116187.5</v>
      </c>
    </row>
    <row r="1281" spans="2:15" ht="14.25" customHeight="1" x14ac:dyDescent="0.3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c r="O1281" s="26">
        <v>85312.5</v>
      </c>
    </row>
    <row r="1282" spans="2:15" ht="14.25" customHeight="1" x14ac:dyDescent="0.3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c r="O1282" s="26">
        <v>73125</v>
      </c>
    </row>
    <row r="1283" spans="2:15" ht="14.25" customHeight="1" x14ac:dyDescent="0.3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c r="O1283" s="26">
        <v>84375</v>
      </c>
    </row>
    <row r="1284" spans="2:15" ht="14.25" customHeight="1" x14ac:dyDescent="0.3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c r="O1284" s="26">
        <v>154000</v>
      </c>
    </row>
    <row r="1285" spans="2:15" ht="14.25" customHeight="1" x14ac:dyDescent="0.3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c r="O1285" s="26">
        <v>207187.5</v>
      </c>
    </row>
    <row r="1286" spans="2:15" ht="14.25" customHeight="1" x14ac:dyDescent="0.3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c r="O1286" s="26">
        <v>126750</v>
      </c>
    </row>
    <row r="1287" spans="2:15" ht="14.25" customHeight="1" x14ac:dyDescent="0.3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c r="O1287" s="26">
        <v>156000</v>
      </c>
    </row>
    <row r="1288" spans="2:15" ht="14.25" customHeight="1" x14ac:dyDescent="0.3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c r="O1288" s="26">
        <v>146250</v>
      </c>
    </row>
    <row r="1289" spans="2:15" ht="14.25" customHeight="1" x14ac:dyDescent="0.3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c r="O1289" s="26">
        <v>154687.5</v>
      </c>
    </row>
    <row r="1290" spans="2:15" ht="14.25" customHeight="1" x14ac:dyDescent="0.3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c r="O1290" s="26">
        <v>210000</v>
      </c>
    </row>
    <row r="1291" spans="2:15" ht="14.25" customHeight="1" x14ac:dyDescent="0.3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c r="O1291" s="26">
        <v>292500</v>
      </c>
    </row>
    <row r="1292" spans="2:15" ht="14.25" customHeight="1" x14ac:dyDescent="0.3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c r="O1292" s="26">
        <v>169000</v>
      </c>
    </row>
    <row r="1293" spans="2:15" ht="14.25" customHeight="1" x14ac:dyDescent="0.3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c r="O1293" s="26">
        <v>98437.5</v>
      </c>
    </row>
    <row r="1294" spans="2:15" ht="14.25" customHeight="1" x14ac:dyDescent="0.3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c r="O1294" s="26">
        <v>135000</v>
      </c>
    </row>
    <row r="1295" spans="2:15" ht="14.25" customHeight="1" x14ac:dyDescent="0.3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c r="O1295" s="26">
        <v>126562.5</v>
      </c>
    </row>
    <row r="1296" spans="2:15" ht="14.25" customHeight="1" x14ac:dyDescent="0.3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c r="O1296" s="26">
        <v>75937.5</v>
      </c>
    </row>
    <row r="1297" spans="2:15" ht="14.25" customHeight="1" x14ac:dyDescent="0.3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c r="O1297" s="26">
        <v>74375</v>
      </c>
    </row>
    <row r="1298" spans="2:15" ht="14.25" customHeight="1" x14ac:dyDescent="0.3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c r="O1298" s="26">
        <v>114750</v>
      </c>
    </row>
    <row r="1299" spans="2:15" ht="14.25" customHeight="1" x14ac:dyDescent="0.3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c r="O1299" s="26">
        <v>124687.5</v>
      </c>
    </row>
    <row r="1300" spans="2:15" ht="14.25" customHeight="1" x14ac:dyDescent="0.3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c r="O1300" s="26">
        <v>135000</v>
      </c>
    </row>
    <row r="1301" spans="2:15" ht="14.25" customHeight="1" x14ac:dyDescent="0.3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c r="O1301" s="26">
        <v>126562.5</v>
      </c>
    </row>
    <row r="1302" spans="2:15" ht="14.25" customHeight="1" x14ac:dyDescent="0.3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c r="O1302" s="26">
        <v>75937.5</v>
      </c>
    </row>
    <row r="1303" spans="2:15" ht="14.25" customHeight="1" x14ac:dyDescent="0.3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c r="O1303" s="26">
        <v>63750</v>
      </c>
    </row>
    <row r="1304" spans="2:15" ht="14.25" customHeight="1" x14ac:dyDescent="0.3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c r="O1304" s="26">
        <v>94500</v>
      </c>
    </row>
    <row r="1305" spans="2:15" ht="14.25" customHeight="1" x14ac:dyDescent="0.3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c r="O1305" s="26">
        <v>168750</v>
      </c>
    </row>
    <row r="1306" spans="2:15" ht="14.25" customHeight="1" x14ac:dyDescent="0.3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c r="O1306" s="26">
        <v>154000</v>
      </c>
    </row>
    <row r="1307" spans="2:15" ht="14.25" customHeight="1" x14ac:dyDescent="0.3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c r="O1307" s="26">
        <v>168750</v>
      </c>
    </row>
    <row r="1308" spans="2:15" ht="14.25" customHeight="1" x14ac:dyDescent="0.3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c r="O1308" s="26">
        <v>113437.5</v>
      </c>
    </row>
    <row r="1309" spans="2:15" ht="14.25" customHeight="1" x14ac:dyDescent="0.3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c r="O1309" s="26">
        <v>63750</v>
      </c>
    </row>
    <row r="1310" spans="2:15" ht="14.25" customHeight="1" x14ac:dyDescent="0.3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c r="O1310" s="26">
        <v>107250</v>
      </c>
    </row>
    <row r="1311" spans="2:15" ht="14.25" customHeight="1" x14ac:dyDescent="0.3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c r="O1311" s="26">
        <v>225000</v>
      </c>
    </row>
    <row r="1312" spans="2:15" ht="14.25" customHeight="1" x14ac:dyDescent="0.3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c r="O1312" s="26">
        <v>156000</v>
      </c>
    </row>
    <row r="1313" spans="2:15" ht="14.25" customHeight="1" x14ac:dyDescent="0.3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c r="O1313" s="26">
        <v>170625</v>
      </c>
    </row>
    <row r="1314" spans="2:15" ht="14.25" customHeight="1" x14ac:dyDescent="0.3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c r="O1314" s="26">
        <v>93750</v>
      </c>
    </row>
    <row r="1315" spans="2:15" ht="14.25" customHeight="1" x14ac:dyDescent="0.3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c r="O1315" s="26">
        <v>70125</v>
      </c>
    </row>
    <row r="1316" spans="2:15" ht="14.25" customHeight="1" x14ac:dyDescent="0.3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c r="O1316" s="26">
        <v>136500</v>
      </c>
    </row>
    <row r="1317" spans="2:15" ht="14.25" customHeight="1" x14ac:dyDescent="0.3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c r="O1317" s="26">
        <v>216562.5</v>
      </c>
    </row>
    <row r="1318" spans="2:15" ht="14.25" customHeight="1" x14ac:dyDescent="0.3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c r="O1318" s="26">
        <v>180000</v>
      </c>
    </row>
    <row r="1319" spans="2:15" ht="14.25" customHeight="1" x14ac:dyDescent="0.3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c r="O1319" s="26">
        <v>168750</v>
      </c>
    </row>
    <row r="1320" spans="2:15" ht="14.25" customHeight="1" x14ac:dyDescent="0.3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c r="O1320" s="26">
        <v>113437.5</v>
      </c>
    </row>
    <row r="1321" spans="2:15" ht="14.25" customHeight="1" x14ac:dyDescent="0.3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c r="O1321" s="26">
        <v>89250</v>
      </c>
    </row>
    <row r="1322" spans="2:15" ht="14.25" customHeight="1" x14ac:dyDescent="0.3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c r="O1322" s="26">
        <v>213750</v>
      </c>
    </row>
    <row r="1323" spans="2:15" ht="14.25" customHeight="1" x14ac:dyDescent="0.3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c r="O1323" s="26">
        <v>380625</v>
      </c>
    </row>
    <row r="1324" spans="2:15" ht="14.25" customHeight="1" x14ac:dyDescent="0.3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c r="O1324" s="26">
        <v>360000</v>
      </c>
    </row>
    <row r="1325" spans="2:15" ht="14.25" customHeight="1" x14ac:dyDescent="0.3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c r="O1325" s="26">
        <v>337500</v>
      </c>
    </row>
    <row r="1326" spans="2:15" ht="14.25" customHeight="1" x14ac:dyDescent="0.3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c r="O1326" s="26">
        <v>267187.5</v>
      </c>
    </row>
    <row r="1327" spans="2:15" ht="14.25" customHeight="1" x14ac:dyDescent="0.3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c r="O1327" s="26">
        <v>252875</v>
      </c>
    </row>
    <row r="1328" spans="2:15" ht="14.25" customHeight="1" x14ac:dyDescent="0.3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c r="O1328" s="26">
        <v>390000</v>
      </c>
    </row>
    <row r="1329" spans="2:15" ht="14.25" customHeight="1" x14ac:dyDescent="0.3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c r="O1329" s="26">
        <v>480000</v>
      </c>
    </row>
    <row r="1330" spans="2:15" ht="14.25" customHeight="1" x14ac:dyDescent="0.3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c r="O1330" s="26">
        <v>442000</v>
      </c>
    </row>
    <row r="1331" spans="2:15" ht="14.25" customHeight="1" x14ac:dyDescent="0.3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c r="O1331" s="26">
        <v>382500</v>
      </c>
    </row>
    <row r="1332" spans="2:15" ht="14.25" customHeight="1" x14ac:dyDescent="0.3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c r="O1332" s="26">
        <v>300000</v>
      </c>
    </row>
    <row r="1333" spans="2:15" ht="14.25" customHeight="1" x14ac:dyDescent="0.3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c r="O1333" s="26">
        <v>397375</v>
      </c>
    </row>
    <row r="1334" spans="2:15" ht="14.25" customHeight="1" x14ac:dyDescent="0.3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c r="O1334" s="26">
        <v>330000</v>
      </c>
    </row>
    <row r="1335" spans="2:15" ht="14.25" customHeight="1" x14ac:dyDescent="0.3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c r="O1335" s="26">
        <v>478125</v>
      </c>
    </row>
    <row r="1336" spans="2:15" ht="14.25" customHeight="1" x14ac:dyDescent="0.3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c r="O1336" s="26">
        <v>435000</v>
      </c>
    </row>
    <row r="1337" spans="2:15" ht="14.25" customHeight="1" x14ac:dyDescent="0.3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c r="O1337" s="26">
        <v>315000</v>
      </c>
    </row>
    <row r="1338" spans="2:15" ht="14.25" customHeight="1" x14ac:dyDescent="0.3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c r="O1338" s="26">
        <v>275625</v>
      </c>
    </row>
    <row r="1339" spans="2:15" ht="14.25" customHeight="1" x14ac:dyDescent="0.3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c r="O1339" s="26">
        <v>312375</v>
      </c>
    </row>
    <row r="1340" spans="2:15" ht="14.25" customHeight="1" x14ac:dyDescent="0.3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c r="O1340" s="26">
        <v>157500</v>
      </c>
    </row>
    <row r="1341" spans="2:15" ht="14.25" customHeight="1" x14ac:dyDescent="0.3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c r="O1341" s="26">
        <v>268125</v>
      </c>
    </row>
    <row r="1342" spans="2:15" ht="14.25" customHeight="1" x14ac:dyDescent="0.3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c r="O1342" s="26">
        <v>308000</v>
      </c>
    </row>
    <row r="1343" spans="2:15" ht="14.25" customHeight="1" x14ac:dyDescent="0.3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c r="O1343" s="26">
        <v>182812.5</v>
      </c>
    </row>
    <row r="1344" spans="2:15" ht="14.25" customHeight="1" x14ac:dyDescent="0.3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c r="O1344" s="26">
        <v>158437.5</v>
      </c>
    </row>
    <row r="1345" spans="2:15" ht="14.25" customHeight="1" x14ac:dyDescent="0.3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c r="O1345" s="26">
        <v>223125</v>
      </c>
    </row>
    <row r="1346" spans="2:15" ht="14.25" customHeight="1" x14ac:dyDescent="0.3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c r="O1346" s="26">
        <v>135000</v>
      </c>
    </row>
    <row r="1347" spans="2:15" ht="14.25" customHeight="1" x14ac:dyDescent="0.3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c r="O1347" s="26">
        <v>195937.5</v>
      </c>
    </row>
    <row r="1348" spans="2:15" ht="14.25" customHeight="1" x14ac:dyDescent="0.3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c r="O1348" s="26">
        <v>247000</v>
      </c>
    </row>
    <row r="1349" spans="2:15" ht="14.25" customHeight="1" x14ac:dyDescent="0.3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c r="O1349" s="26">
        <v>135000</v>
      </c>
    </row>
    <row r="1350" spans="2:15" ht="14.25" customHeight="1" x14ac:dyDescent="0.3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c r="O1350" s="26">
        <v>113437.5</v>
      </c>
    </row>
    <row r="1351" spans="2:15" ht="14.25" customHeight="1" x14ac:dyDescent="0.3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c r="O1351" s="26">
        <v>138125</v>
      </c>
    </row>
    <row r="1352" spans="2:15" ht="14.25" customHeight="1" x14ac:dyDescent="0.3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c r="O1352" s="26">
        <v>126000</v>
      </c>
    </row>
    <row r="1353" spans="2:15" ht="14.25" customHeight="1" x14ac:dyDescent="0.3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c r="O1353" s="26">
        <v>216562.5</v>
      </c>
    </row>
    <row r="1354" spans="2:15" ht="14.25" customHeight="1" x14ac:dyDescent="0.3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c r="O1354" s="26">
        <v>288000</v>
      </c>
    </row>
    <row r="1355" spans="2:15" ht="14.25" customHeight="1" x14ac:dyDescent="0.3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c r="O1355" s="26">
        <v>175312.5</v>
      </c>
    </row>
    <row r="1356" spans="2:15" ht="14.25" customHeight="1" x14ac:dyDescent="0.3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c r="O1356" s="26">
        <v>195000</v>
      </c>
    </row>
    <row r="1357" spans="2:15" ht="14.25" customHeight="1" x14ac:dyDescent="0.3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c r="O1357" s="26">
        <v>270937.5</v>
      </c>
    </row>
    <row r="1358" spans="2:15" ht="14.25" customHeight="1" x14ac:dyDescent="0.3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c r="O1358" s="26">
        <v>270000</v>
      </c>
    </row>
    <row r="1359" spans="2:15" ht="14.25" customHeight="1" x14ac:dyDescent="0.3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c r="O1359" s="26">
        <v>393750</v>
      </c>
    </row>
    <row r="1360" spans="2:15" ht="14.25" customHeight="1" x14ac:dyDescent="0.3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c r="O1360" s="26">
        <v>476000</v>
      </c>
    </row>
    <row r="1361" spans="2:15" ht="14.25" customHeight="1" x14ac:dyDescent="0.3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c r="O1361" s="26">
        <v>300000</v>
      </c>
    </row>
    <row r="1362" spans="2:15" ht="14.25" customHeight="1" x14ac:dyDescent="0.3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c r="O1362" s="26">
        <v>300000</v>
      </c>
    </row>
    <row r="1363" spans="2:15" ht="14.25" customHeight="1" x14ac:dyDescent="0.3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c r="O1363" s="26">
        <v>325125</v>
      </c>
    </row>
    <row r="1364" spans="2:15" ht="14.25" customHeight="1" x14ac:dyDescent="0.3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c r="O1364" s="26">
        <v>299250</v>
      </c>
    </row>
    <row r="1365" spans="2:15" ht="14.25" customHeight="1" x14ac:dyDescent="0.3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c r="O1365" s="26">
        <v>119000</v>
      </c>
    </row>
    <row r="1366" spans="2:15" ht="14.25" customHeight="1" x14ac:dyDescent="0.3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c r="O1366" s="26">
        <v>159375</v>
      </c>
    </row>
    <row r="1367" spans="2:15" ht="14.25" customHeight="1" x14ac:dyDescent="0.3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c r="O1367" s="26">
        <v>148750</v>
      </c>
    </row>
    <row r="1368" spans="2:15" ht="14.25" customHeight="1" x14ac:dyDescent="0.3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c r="O1368" s="26">
        <v>96250</v>
      </c>
    </row>
    <row r="1369" spans="2:15" ht="14.25" customHeight="1" x14ac:dyDescent="0.3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c r="O1369" s="26">
        <v>99000</v>
      </c>
    </row>
    <row r="1370" spans="2:15" ht="14.25" customHeight="1" x14ac:dyDescent="0.3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c r="O1370" s="26">
        <v>130625</v>
      </c>
    </row>
    <row r="1371" spans="2:15" ht="14.25" customHeight="1" x14ac:dyDescent="0.3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c r="O1371" s="26">
        <v>147000</v>
      </c>
    </row>
    <row r="1372" spans="2:15" ht="14.25" customHeight="1" x14ac:dyDescent="0.3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c r="O1372" s="26">
        <v>159375</v>
      </c>
    </row>
    <row r="1373" spans="2:15" ht="14.25" customHeight="1" x14ac:dyDescent="0.3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c r="O1373" s="26">
        <v>148750</v>
      </c>
    </row>
    <row r="1374" spans="2:15" ht="14.25" customHeight="1" x14ac:dyDescent="0.3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c r="O1374" s="26">
        <v>96250</v>
      </c>
    </row>
    <row r="1375" spans="2:15" ht="14.25" customHeight="1" x14ac:dyDescent="0.3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c r="O1375" s="26">
        <v>88000</v>
      </c>
    </row>
    <row r="1376" spans="2:15" ht="14.25" customHeight="1" x14ac:dyDescent="0.3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c r="O1376" s="26">
        <v>110000</v>
      </c>
    </row>
    <row r="1377" spans="2:15" ht="14.25" customHeight="1" x14ac:dyDescent="0.3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c r="O1377" s="26">
        <v>192500</v>
      </c>
    </row>
    <row r="1378" spans="2:15" ht="14.25" customHeight="1" x14ac:dyDescent="0.3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c r="O1378" s="26">
        <v>180000</v>
      </c>
    </row>
    <row r="1379" spans="2:15" ht="14.25" customHeight="1" x14ac:dyDescent="0.3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c r="O1379" s="26">
        <v>193375</v>
      </c>
    </row>
    <row r="1380" spans="2:15" ht="14.25" customHeight="1" x14ac:dyDescent="0.3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c r="O1380" s="26">
        <v>136500</v>
      </c>
    </row>
    <row r="1381" spans="2:15" ht="14.25" customHeight="1" x14ac:dyDescent="0.3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c r="O1381" s="26">
        <v>91000</v>
      </c>
    </row>
    <row r="1382" spans="2:15" ht="14.25" customHeight="1" x14ac:dyDescent="0.3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c r="O1382" s="26">
        <v>123750</v>
      </c>
    </row>
    <row r="1383" spans="2:15" ht="14.25" customHeight="1" x14ac:dyDescent="0.3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c r="O1383" s="26">
        <v>250250</v>
      </c>
    </row>
    <row r="1384" spans="2:15" ht="14.25" customHeight="1" x14ac:dyDescent="0.3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c r="O1384" s="26">
        <v>183750</v>
      </c>
    </row>
    <row r="1385" spans="2:15" ht="14.25" customHeight="1" x14ac:dyDescent="0.3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c r="O1385" s="26">
        <v>196000</v>
      </c>
    </row>
    <row r="1386" spans="2:15" ht="14.25" customHeight="1" x14ac:dyDescent="0.3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c r="O1386" s="26">
        <v>115500</v>
      </c>
    </row>
    <row r="1387" spans="2:15" ht="14.25" customHeight="1" x14ac:dyDescent="0.3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c r="O1387" s="26">
        <v>96000</v>
      </c>
    </row>
    <row r="1388" spans="2:15" ht="14.25" customHeight="1" x14ac:dyDescent="0.3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c r="O1388" s="26">
        <v>154687.5</v>
      </c>
    </row>
    <row r="1389" spans="2:15" ht="14.25" customHeight="1" x14ac:dyDescent="0.3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c r="O1389" s="26">
        <v>241500</v>
      </c>
    </row>
    <row r="1390" spans="2:15" ht="14.25" customHeight="1" x14ac:dyDescent="0.3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c r="O1390" s="26">
        <v>207187.5</v>
      </c>
    </row>
    <row r="1391" spans="2:15" ht="14.25" customHeight="1" x14ac:dyDescent="0.3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c r="O1391" s="26">
        <v>193375</v>
      </c>
    </row>
    <row r="1392" spans="2:15" ht="14.25" customHeight="1" x14ac:dyDescent="0.3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c r="O1392" s="26">
        <v>136500</v>
      </c>
    </row>
    <row r="1393" spans="2:15" ht="14.25" customHeight="1" x14ac:dyDescent="0.3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c r="O1393" s="26">
        <v>99000</v>
      </c>
    </row>
    <row r="1394" spans="2:15" ht="14.25" customHeight="1" x14ac:dyDescent="0.3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c r="O1394" s="26">
        <v>221375</v>
      </c>
    </row>
    <row r="1395" spans="2:15" ht="14.25" customHeight="1" x14ac:dyDescent="0.3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c r="O1395" s="26">
        <v>375375</v>
      </c>
    </row>
    <row r="1396" spans="2:15" ht="14.25" customHeight="1" x14ac:dyDescent="0.3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c r="O1396" s="26">
        <v>367500</v>
      </c>
    </row>
    <row r="1397" spans="2:15" ht="14.25" customHeight="1" x14ac:dyDescent="0.3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c r="O1397" s="26">
        <v>416500</v>
      </c>
    </row>
    <row r="1398" spans="2:15" ht="14.25" customHeight="1" x14ac:dyDescent="0.3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c r="O1398" s="26">
        <v>342125</v>
      </c>
    </row>
    <row r="1399" spans="2:15" ht="14.25" customHeight="1" x14ac:dyDescent="0.3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c r="O1399" s="26">
        <v>342000</v>
      </c>
    </row>
    <row r="1400" spans="2:15" ht="14.25" customHeight="1" x14ac:dyDescent="0.3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c r="O1400" s="26">
        <v>453750</v>
      </c>
    </row>
    <row r="1401" spans="2:15" ht="14.25" customHeight="1" x14ac:dyDescent="0.3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c r="O1401" s="26">
        <v>567000</v>
      </c>
    </row>
    <row r="1402" spans="2:15" ht="14.25" customHeight="1" x14ac:dyDescent="0.3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c r="O1402" s="26">
        <v>534375</v>
      </c>
    </row>
    <row r="1403" spans="2:15" ht="14.25" customHeight="1" x14ac:dyDescent="0.3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c r="O1403" s="26">
        <v>465500</v>
      </c>
    </row>
    <row r="1404" spans="2:15" ht="14.25" customHeight="1" x14ac:dyDescent="0.3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c r="O1404" s="26">
        <v>378000</v>
      </c>
    </row>
    <row r="1405" spans="2:15" ht="14.25" customHeight="1" x14ac:dyDescent="0.3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c r="O1405" s="26">
        <v>494000</v>
      </c>
    </row>
    <row r="1406" spans="2:15" ht="14.25" customHeight="1" x14ac:dyDescent="0.3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c r="O1406" s="26">
        <v>393250</v>
      </c>
    </row>
    <row r="1407" spans="2:15" ht="14.25" customHeight="1" x14ac:dyDescent="0.3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c r="O1407" s="26">
        <v>565250</v>
      </c>
    </row>
    <row r="1408" spans="2:15" ht="14.25" customHeight="1" x14ac:dyDescent="0.3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c r="O1408" s="26">
        <v>525937.5</v>
      </c>
    </row>
    <row r="1409" spans="2:15" ht="14.25" customHeight="1" x14ac:dyDescent="0.3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c r="O1409" s="26">
        <v>392000</v>
      </c>
    </row>
    <row r="1410" spans="2:15" ht="14.25" customHeight="1" x14ac:dyDescent="0.3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c r="O1410" s="26">
        <v>266000</v>
      </c>
    </row>
    <row r="1411" spans="2:15" ht="14.25" customHeight="1" x14ac:dyDescent="0.3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c r="O1411" s="26">
        <v>304000</v>
      </c>
    </row>
    <row r="1412" spans="2:15" ht="14.25" customHeight="1" x14ac:dyDescent="0.3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c r="O1412" s="26">
        <v>140250</v>
      </c>
    </row>
    <row r="1413" spans="2:15" ht="14.25" customHeight="1" x14ac:dyDescent="0.3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c r="O1413" s="26">
        <v>210000</v>
      </c>
    </row>
    <row r="1414" spans="2:15" ht="14.25" customHeight="1" x14ac:dyDescent="0.3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c r="O1414" s="26">
        <v>243750</v>
      </c>
    </row>
    <row r="1415" spans="2:15" ht="14.25" customHeight="1" x14ac:dyDescent="0.3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c r="O1415" s="26">
        <v>126000</v>
      </c>
    </row>
    <row r="1416" spans="2:15" ht="14.25" customHeight="1" x14ac:dyDescent="0.3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c r="O1416" s="26">
        <v>105000</v>
      </c>
    </row>
    <row r="1417" spans="2:15" ht="14.25" customHeight="1" x14ac:dyDescent="0.3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c r="O1417" s="26">
        <v>154000</v>
      </c>
    </row>
    <row r="1418" spans="2:15" ht="14.25" customHeight="1" x14ac:dyDescent="0.3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c r="O1418" s="26">
        <v>90750</v>
      </c>
    </row>
    <row r="1419" spans="2:15" ht="14.25" customHeight="1" x14ac:dyDescent="0.3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c r="O1419" s="26">
        <v>140000</v>
      </c>
    </row>
    <row r="1420" spans="2:15" ht="14.25" customHeight="1" x14ac:dyDescent="0.3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c r="O1420" s="26">
        <v>280312.5</v>
      </c>
    </row>
    <row r="1421" spans="2:15" ht="14.25" customHeight="1" x14ac:dyDescent="0.3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c r="O1421" s="26">
        <v>168000</v>
      </c>
    </row>
    <row r="1422" spans="2:15" ht="14.25" customHeight="1" x14ac:dyDescent="0.3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c r="O1422" s="26">
        <v>144375</v>
      </c>
    </row>
    <row r="1423" spans="2:15" ht="14.25" customHeight="1" x14ac:dyDescent="0.3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c r="O1423" s="26">
        <v>182000</v>
      </c>
    </row>
    <row r="1424" spans="2:15" ht="14.25" customHeight="1" x14ac:dyDescent="0.3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c r="O1424" s="26">
        <v>154000</v>
      </c>
    </row>
    <row r="1425" spans="2:15" ht="14.25" customHeight="1" x14ac:dyDescent="0.3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c r="O1425" s="26">
        <v>240625</v>
      </c>
    </row>
    <row r="1426" spans="2:15" ht="14.25" customHeight="1" x14ac:dyDescent="0.3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c r="O1426" s="26">
        <v>315000</v>
      </c>
    </row>
    <row r="1427" spans="2:15" ht="14.25" customHeight="1" x14ac:dyDescent="0.3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c r="O1427" s="26">
        <v>202125</v>
      </c>
    </row>
    <row r="1428" spans="2:15" ht="14.25" customHeight="1" x14ac:dyDescent="0.3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c r="O1428" s="26">
        <v>227500</v>
      </c>
    </row>
    <row r="1429" spans="2:15" ht="14.25" customHeight="1" x14ac:dyDescent="0.3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c r="O1429" s="26">
        <v>323000</v>
      </c>
    </row>
    <row r="1430" spans="2:15" ht="14.25" customHeight="1" x14ac:dyDescent="0.3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c r="O1430" s="26">
        <v>297000</v>
      </c>
    </row>
    <row r="1431" spans="2:15" ht="14.25" customHeight="1" x14ac:dyDescent="0.3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c r="O1431" s="26">
        <v>420000</v>
      </c>
    </row>
    <row r="1432" spans="2:15" ht="14.25" customHeight="1" x14ac:dyDescent="0.3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c r="O1432" s="26">
        <v>510000</v>
      </c>
    </row>
    <row r="1433" spans="2:15" ht="14.25" customHeight="1" x14ac:dyDescent="0.3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c r="O1433" s="26">
        <v>336000</v>
      </c>
    </row>
    <row r="1434" spans="2:15" ht="14.25" customHeight="1" x14ac:dyDescent="0.3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c r="O1434" s="26">
        <v>336000</v>
      </c>
    </row>
    <row r="1435" spans="2:15" ht="14.25" customHeight="1" x14ac:dyDescent="0.3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c r="O1435" s="26">
        <v>378000</v>
      </c>
    </row>
    <row r="1436" spans="2:15" ht="14.25" customHeight="1" x14ac:dyDescent="0.3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c r="O1436" s="26">
        <v>326562.5</v>
      </c>
    </row>
    <row r="1437" spans="2:15" ht="14.25" customHeight="1" x14ac:dyDescent="0.3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c r="O1437" s="26">
        <v>210375</v>
      </c>
    </row>
    <row r="1438" spans="2:15" ht="14.25" customHeight="1" x14ac:dyDescent="0.3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c r="O1438" s="26">
        <v>190125</v>
      </c>
    </row>
    <row r="1439" spans="2:15" ht="14.25" customHeight="1" x14ac:dyDescent="0.3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c r="O1439" s="26">
        <v>170625</v>
      </c>
    </row>
    <row r="1440" spans="2:15" ht="14.25" customHeight="1" x14ac:dyDescent="0.3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c r="O1440" s="26">
        <v>140000</v>
      </c>
    </row>
    <row r="1441" spans="2:15" ht="14.25" customHeight="1" x14ac:dyDescent="0.3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c r="O1441" s="26">
        <v>196625</v>
      </c>
    </row>
    <row r="1442" spans="2:15" ht="14.25" customHeight="1" x14ac:dyDescent="0.3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c r="O1442" s="26">
        <v>146250</v>
      </c>
    </row>
    <row r="1443" spans="2:15" ht="14.25" customHeight="1" x14ac:dyDescent="0.3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c r="O1443" s="26">
        <v>222750</v>
      </c>
    </row>
    <row r="1444" spans="2:15" ht="14.25" customHeight="1" x14ac:dyDescent="0.3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c r="O1444" s="26">
        <v>160875</v>
      </c>
    </row>
    <row r="1445" spans="2:15" ht="14.25" customHeight="1" x14ac:dyDescent="0.3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c r="O1445" s="26">
        <v>157500</v>
      </c>
    </row>
    <row r="1446" spans="2:15" ht="14.25" customHeight="1" x14ac:dyDescent="0.3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c r="O1446" s="26">
        <v>133000</v>
      </c>
    </row>
    <row r="1447" spans="2:15" ht="14.25" customHeight="1" x14ac:dyDescent="0.3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c r="O1447" s="26">
        <v>196625</v>
      </c>
    </row>
    <row r="1448" spans="2:15" ht="14.25" customHeight="1" x14ac:dyDescent="0.3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c r="O1448" s="26">
        <v>146250</v>
      </c>
    </row>
    <row r="1449" spans="2:15" ht="14.25" customHeight="1" x14ac:dyDescent="0.3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c r="O1449" s="26">
        <v>215325</v>
      </c>
    </row>
    <row r="1450" spans="2:15" ht="14.25" customHeight="1" x14ac:dyDescent="0.3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c r="O1450" s="26">
        <v>160875</v>
      </c>
    </row>
    <row r="1451" spans="2:15" ht="14.25" customHeight="1" x14ac:dyDescent="0.3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c r="O1451" s="26">
        <v>150937.5</v>
      </c>
    </row>
    <row r="1452" spans="2:15" ht="14.25" customHeight="1" x14ac:dyDescent="0.3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c r="O1452" s="26">
        <v>119000</v>
      </c>
    </row>
    <row r="1453" spans="2:15" ht="14.25" customHeight="1" x14ac:dyDescent="0.3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c r="O1453" s="26">
        <v>169812.5</v>
      </c>
    </row>
    <row r="1454" spans="2:15" ht="14.25" customHeight="1" x14ac:dyDescent="0.3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c r="O1454" s="26">
        <v>129375</v>
      </c>
    </row>
    <row r="1455" spans="2:15" ht="14.25" customHeight="1" x14ac:dyDescent="0.3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c r="O1455" s="26">
        <v>204187.5</v>
      </c>
    </row>
    <row r="1456" spans="2:15" ht="14.25" customHeight="1" x14ac:dyDescent="0.3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c r="O1456" s="26">
        <v>153562.5</v>
      </c>
    </row>
    <row r="1457" spans="2:15" ht="14.25" customHeight="1" x14ac:dyDescent="0.3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c r="O1457" s="26">
        <v>137812.5</v>
      </c>
    </row>
    <row r="1458" spans="2:15" ht="14.25" customHeight="1" x14ac:dyDescent="0.3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c r="O1458" s="26">
        <v>126000</v>
      </c>
    </row>
    <row r="1459" spans="2:15" ht="14.25" customHeight="1" x14ac:dyDescent="0.3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c r="O1459" s="26">
        <v>169812.5</v>
      </c>
    </row>
    <row r="1460" spans="2:15" ht="14.25" customHeight="1" x14ac:dyDescent="0.3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c r="O1460" s="26">
        <v>135000</v>
      </c>
    </row>
    <row r="1461" spans="2:15" ht="14.25" customHeight="1" x14ac:dyDescent="0.3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c r="O1461" s="26">
        <v>263175</v>
      </c>
    </row>
    <row r="1462" spans="2:15" ht="14.25" customHeight="1" x14ac:dyDescent="0.3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c r="O1462" s="26">
        <v>205562.5</v>
      </c>
    </row>
    <row r="1463" spans="2:15" ht="14.25" customHeight="1" x14ac:dyDescent="0.3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c r="O1463" s="26">
        <v>206250</v>
      </c>
    </row>
    <row r="1464" spans="2:15" ht="14.25" customHeight="1" x14ac:dyDescent="0.3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c r="O1464" s="26">
        <v>175000</v>
      </c>
    </row>
    <row r="1465" spans="2:15" ht="14.25" customHeight="1" x14ac:dyDescent="0.3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c r="O1465" s="26">
        <v>204750</v>
      </c>
    </row>
    <row r="1466" spans="2:15" ht="14.25" customHeight="1" x14ac:dyDescent="0.3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c r="O1466" s="26">
        <v>203125</v>
      </c>
    </row>
    <row r="1467" spans="2:15" ht="14.25" customHeight="1" x14ac:dyDescent="0.3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c r="O1467" s="26">
        <v>288750</v>
      </c>
    </row>
    <row r="1468" spans="2:15" ht="14.25" customHeight="1" x14ac:dyDescent="0.3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c r="O1468" s="26">
        <v>223437.5</v>
      </c>
    </row>
    <row r="1469" spans="2:15" ht="14.25" customHeight="1" x14ac:dyDescent="0.3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c r="O1469" s="26">
        <v>225000</v>
      </c>
    </row>
    <row r="1470" spans="2:15" ht="14.25" customHeight="1" x14ac:dyDescent="0.3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c r="O1470" s="26">
        <v>201250</v>
      </c>
    </row>
    <row r="1471" spans="2:15" ht="14.25" customHeight="1" x14ac:dyDescent="0.3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c r="O1471" s="26">
        <v>242937.5</v>
      </c>
    </row>
    <row r="1472" spans="2:15" ht="14.25" customHeight="1" x14ac:dyDescent="0.3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c r="O1472" s="26">
        <v>253750</v>
      </c>
    </row>
    <row r="1473" spans="2:15" ht="14.25" customHeight="1" x14ac:dyDescent="0.3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c r="O1473" s="26">
        <v>339625</v>
      </c>
    </row>
    <row r="1474" spans="2:15" ht="14.25" customHeight="1" x14ac:dyDescent="0.3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c r="O1474" s="26">
        <v>273000</v>
      </c>
    </row>
    <row r="1475" spans="2:15" ht="14.25" customHeight="1" x14ac:dyDescent="0.3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c r="O1475" s="26">
        <v>257812.5</v>
      </c>
    </row>
    <row r="1476" spans="2:15" ht="14.25" customHeight="1" x14ac:dyDescent="0.3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c r="O1476" s="26">
        <v>221375</v>
      </c>
    </row>
    <row r="1477" spans="2:15" ht="14.25" customHeight="1" x14ac:dyDescent="0.3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c r="O1477" s="26">
        <v>253500</v>
      </c>
    </row>
    <row r="1478" spans="2:15" ht="14.25" customHeight="1" x14ac:dyDescent="0.3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c r="O1478" s="26">
        <v>271250</v>
      </c>
    </row>
    <row r="1479" spans="2:15" ht="14.25" customHeight="1" x14ac:dyDescent="0.3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c r="O1479" s="26">
        <v>330687.5</v>
      </c>
    </row>
    <row r="1480" spans="2:15" ht="14.25" customHeight="1" x14ac:dyDescent="0.3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c r="O1480" s="26">
        <v>273000</v>
      </c>
    </row>
    <row r="1481" spans="2:15" ht="14.25" customHeight="1" x14ac:dyDescent="0.3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c r="O1481" s="26">
        <v>257812.5</v>
      </c>
    </row>
    <row r="1482" spans="2:15" ht="14.25" customHeight="1" x14ac:dyDescent="0.3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c r="O1482" s="26">
        <v>181125</v>
      </c>
    </row>
    <row r="1483" spans="2:15" ht="14.25" customHeight="1" x14ac:dyDescent="0.3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c r="O1483" s="26">
        <v>196625</v>
      </c>
    </row>
    <row r="1484" spans="2:15" ht="14.25" customHeight="1" x14ac:dyDescent="0.3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c r="O1484" s="26">
        <v>217500</v>
      </c>
    </row>
    <row r="1485" spans="2:15" ht="14.25" customHeight="1" x14ac:dyDescent="0.3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c r="O1485" s="26">
        <v>257125</v>
      </c>
    </row>
    <row r="1486" spans="2:15" ht="14.25" customHeight="1" x14ac:dyDescent="0.3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c r="O1486" s="26">
        <v>211250</v>
      </c>
    </row>
    <row r="1487" spans="2:15" ht="14.25" customHeight="1" x14ac:dyDescent="0.3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c r="O1487" s="26">
        <v>185625</v>
      </c>
    </row>
    <row r="1488" spans="2:15" ht="14.25" customHeight="1" x14ac:dyDescent="0.3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c r="O1488" s="26">
        <v>165375</v>
      </c>
    </row>
    <row r="1489" spans="2:15" ht="14.25" customHeight="1" x14ac:dyDescent="0.3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c r="O1489" s="26">
        <v>187687.5</v>
      </c>
    </row>
    <row r="1490" spans="2:15" ht="14.25" customHeight="1" x14ac:dyDescent="0.3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c r="O1490" s="26">
        <v>187500</v>
      </c>
    </row>
    <row r="1491" spans="2:15" ht="14.25" customHeight="1" x14ac:dyDescent="0.3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c r="O1491" s="26">
        <v>264000</v>
      </c>
    </row>
    <row r="1492" spans="2:15" ht="14.25" customHeight="1" x14ac:dyDescent="0.3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c r="O1492" s="26">
        <v>203125</v>
      </c>
    </row>
    <row r="1493" spans="2:15" ht="14.25" customHeight="1" x14ac:dyDescent="0.3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c r="O1493" s="26">
        <v>196875</v>
      </c>
    </row>
    <row r="1494" spans="2:15" ht="14.25" customHeight="1" x14ac:dyDescent="0.3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c r="O1494" s="26">
        <v>175000</v>
      </c>
    </row>
    <row r="1495" spans="2:15" ht="14.25" customHeight="1" x14ac:dyDescent="0.3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c r="O1495" s="26">
        <v>195000</v>
      </c>
    </row>
    <row r="1496" spans="2:15" ht="14.25" customHeight="1" x14ac:dyDescent="0.3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c r="O1496" s="26">
        <v>203125</v>
      </c>
    </row>
    <row r="1497" spans="2:15" ht="14.25" customHeight="1" x14ac:dyDescent="0.3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c r="O1497" s="26">
        <v>255750</v>
      </c>
    </row>
    <row r="1498" spans="2:15" ht="14.25" customHeight="1" x14ac:dyDescent="0.3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c r="O1498" s="26">
        <v>195000</v>
      </c>
    </row>
    <row r="1499" spans="2:15" ht="14.25" customHeight="1" x14ac:dyDescent="0.3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c r="O1499" s="26">
        <v>204375</v>
      </c>
    </row>
    <row r="1500" spans="2:15" ht="14.25" customHeight="1" x14ac:dyDescent="0.3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c r="O1500" s="26">
        <v>201250</v>
      </c>
    </row>
    <row r="1501" spans="2:15" ht="14.25" customHeight="1" x14ac:dyDescent="0.3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c r="O1501" s="26">
        <v>232375</v>
      </c>
    </row>
    <row r="1502" spans="2:15" ht="14.25" customHeight="1" x14ac:dyDescent="0.3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c r="O1502" s="26">
        <v>227500</v>
      </c>
    </row>
    <row r="1503" spans="2:15" ht="14.25" customHeight="1" x14ac:dyDescent="0.3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c r="O1503" s="26">
        <v>312812.5</v>
      </c>
    </row>
    <row r="1504" spans="2:15" ht="14.25" customHeight="1" x14ac:dyDescent="0.3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c r="O1504" s="26">
        <v>241312.5</v>
      </c>
    </row>
    <row r="1505" spans="2:15" ht="14.25" customHeight="1" x14ac:dyDescent="0.3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c r="O1505" s="26">
        <v>257812.5</v>
      </c>
    </row>
    <row r="1506" spans="2:15" ht="14.25" customHeight="1" x14ac:dyDescent="0.3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c r="O1506" s="26">
        <v>221375</v>
      </c>
    </row>
    <row r="1507" spans="2:15" ht="14.25" customHeight="1" x14ac:dyDescent="0.3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c r="O1507" s="26">
        <v>242937.5</v>
      </c>
    </row>
    <row r="1508" spans="2:15" ht="14.25" customHeight="1" x14ac:dyDescent="0.3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c r="O1508" s="26">
        <v>236250</v>
      </c>
    </row>
    <row r="1509" spans="2:15" ht="14.25" customHeight="1" x14ac:dyDescent="0.3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c r="O1509" s="26">
        <v>160000</v>
      </c>
    </row>
    <row r="1510" spans="2:15" ht="14.25" customHeight="1" x14ac:dyDescent="0.3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c r="O1510" s="26">
        <v>168000</v>
      </c>
    </row>
    <row r="1511" spans="2:15" ht="14.25" customHeight="1" x14ac:dyDescent="0.3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c r="O1511" s="26">
        <v>117000</v>
      </c>
    </row>
    <row r="1512" spans="2:15" ht="14.25" customHeight="1" x14ac:dyDescent="0.3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c r="O1512" s="26">
        <v>102375</v>
      </c>
    </row>
    <row r="1513" spans="2:15" ht="14.25" customHeight="1" x14ac:dyDescent="0.3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c r="O1513" s="26">
        <v>175000</v>
      </c>
    </row>
    <row r="1514" spans="2:15" ht="14.25" customHeight="1" x14ac:dyDescent="0.3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c r="O1514" s="26">
        <v>180000</v>
      </c>
    </row>
    <row r="1515" spans="2:15" ht="14.25" customHeight="1" x14ac:dyDescent="0.3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c r="O1515" s="26">
        <v>170000</v>
      </c>
    </row>
    <row r="1516" spans="2:15" ht="14.25" customHeight="1" x14ac:dyDescent="0.3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c r="O1516" s="26">
        <v>140000</v>
      </c>
    </row>
    <row r="1517" spans="2:15" ht="14.25" customHeight="1" x14ac:dyDescent="0.3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c r="O1517" s="26">
        <v>107250</v>
      </c>
    </row>
    <row r="1518" spans="2:15" ht="14.25" customHeight="1" x14ac:dyDescent="0.3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c r="O1518" s="26">
        <v>96687.5</v>
      </c>
    </row>
    <row r="1519" spans="2:15" ht="14.25" customHeight="1" x14ac:dyDescent="0.3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c r="O1519" s="26">
        <v>175000</v>
      </c>
    </row>
    <row r="1520" spans="2:15" ht="14.25" customHeight="1" x14ac:dyDescent="0.3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c r="O1520" s="26">
        <v>180000</v>
      </c>
    </row>
    <row r="1521" spans="2:15" ht="14.25" customHeight="1" x14ac:dyDescent="0.3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c r="O1521" s="26">
        <v>164000</v>
      </c>
    </row>
    <row r="1522" spans="2:15" ht="14.25" customHeight="1" x14ac:dyDescent="0.3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c r="O1522" s="26">
        <v>147000</v>
      </c>
    </row>
    <row r="1523" spans="2:15" ht="14.25" customHeight="1" x14ac:dyDescent="0.3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c r="O1523" s="26">
        <v>107250</v>
      </c>
    </row>
    <row r="1524" spans="2:15" ht="14.25" customHeight="1" x14ac:dyDescent="0.3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c r="O1524" s="26">
        <v>91000</v>
      </c>
    </row>
    <row r="1525" spans="2:15" ht="14.25" customHeight="1" x14ac:dyDescent="0.3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c r="O1525" s="26">
        <v>157500</v>
      </c>
    </row>
    <row r="1526" spans="2:15" ht="14.25" customHeight="1" x14ac:dyDescent="0.3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c r="O1526" s="26">
        <v>165000</v>
      </c>
    </row>
    <row r="1527" spans="2:15" ht="14.25" customHeight="1" x14ac:dyDescent="0.3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c r="O1527" s="26">
        <v>160000</v>
      </c>
    </row>
    <row r="1528" spans="2:15" ht="14.25" customHeight="1" x14ac:dyDescent="0.3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c r="O1528" s="26">
        <v>140000</v>
      </c>
    </row>
    <row r="1529" spans="2:15" ht="14.25" customHeight="1" x14ac:dyDescent="0.3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c r="O1529" s="26">
        <v>97500</v>
      </c>
    </row>
    <row r="1530" spans="2:15" ht="14.25" customHeight="1" x14ac:dyDescent="0.3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c r="O1530" s="26">
        <v>96687.5</v>
      </c>
    </row>
    <row r="1531" spans="2:15" ht="14.25" customHeight="1" x14ac:dyDescent="0.3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c r="O1531" s="26">
        <v>148750</v>
      </c>
    </row>
    <row r="1532" spans="2:15" ht="14.25" customHeight="1" x14ac:dyDescent="0.3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c r="O1532" s="26">
        <v>165000</v>
      </c>
    </row>
    <row r="1533" spans="2:15" ht="14.25" customHeight="1" x14ac:dyDescent="0.3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c r="O1533" s="26">
        <v>205000</v>
      </c>
    </row>
    <row r="1534" spans="2:15" ht="14.25" customHeight="1" x14ac:dyDescent="0.3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c r="O1534" s="26">
        <v>165375</v>
      </c>
    </row>
    <row r="1535" spans="2:15" ht="14.25" customHeight="1" x14ac:dyDescent="0.3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c r="O1535" s="26">
        <v>130000</v>
      </c>
    </row>
    <row r="1536" spans="2:15" ht="14.25" customHeight="1" x14ac:dyDescent="0.3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c r="O1536" s="26">
        <v>117000</v>
      </c>
    </row>
    <row r="1537" spans="2:15" ht="14.25" customHeight="1" x14ac:dyDescent="0.3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c r="O1537" s="26">
        <v>166250</v>
      </c>
    </row>
    <row r="1538" spans="2:15" ht="14.25" customHeight="1" x14ac:dyDescent="0.3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c r="O1538" s="26">
        <v>247500</v>
      </c>
    </row>
    <row r="1539" spans="2:15" ht="14.25" customHeight="1" x14ac:dyDescent="0.3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c r="O1539" s="26">
        <v>212500</v>
      </c>
    </row>
    <row r="1540" spans="2:15" ht="14.25" customHeight="1" x14ac:dyDescent="0.3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c r="O1540" s="26">
        <v>189000</v>
      </c>
    </row>
    <row r="1541" spans="2:15" ht="14.25" customHeight="1" x14ac:dyDescent="0.3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c r="O1541" s="26">
        <v>136500</v>
      </c>
    </row>
    <row r="1542" spans="2:15" ht="14.25" customHeight="1" x14ac:dyDescent="0.3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c r="O1542" s="26">
        <v>130000</v>
      </c>
    </row>
    <row r="1543" spans="2:15" ht="14.25" customHeight="1" x14ac:dyDescent="0.3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c r="O1543" s="26">
        <v>175000</v>
      </c>
    </row>
    <row r="1544" spans="2:15" ht="14.25" customHeight="1" x14ac:dyDescent="0.3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c r="O1544" s="26">
        <v>268125</v>
      </c>
    </row>
    <row r="1545" spans="2:15" ht="14.25" customHeight="1" x14ac:dyDescent="0.3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c r="O1545" s="26">
        <v>218750</v>
      </c>
    </row>
    <row r="1546" spans="2:15" ht="14.25" customHeight="1" x14ac:dyDescent="0.3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c r="O1546" s="26">
        <v>196875</v>
      </c>
    </row>
    <row r="1547" spans="2:15" ht="14.25" customHeight="1" x14ac:dyDescent="0.3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c r="O1547" s="26">
        <v>143000</v>
      </c>
    </row>
    <row r="1548" spans="2:15" ht="14.25" customHeight="1" x14ac:dyDescent="0.3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c r="O1548" s="26">
        <v>130000</v>
      </c>
    </row>
    <row r="1549" spans="2:15" ht="14.25" customHeight="1" x14ac:dyDescent="0.3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c r="O1549" s="26">
        <v>183750</v>
      </c>
    </row>
    <row r="1550" spans="2:15" ht="14.25" customHeight="1" x14ac:dyDescent="0.3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c r="O1550" s="26">
        <v>288750</v>
      </c>
    </row>
    <row r="1551" spans="2:15" ht="14.25" customHeight="1" x14ac:dyDescent="0.3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c r="O1551" s="26">
        <v>212500</v>
      </c>
    </row>
    <row r="1552" spans="2:15" ht="14.25" customHeight="1" x14ac:dyDescent="0.3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c r="O1552" s="26">
        <v>196875</v>
      </c>
    </row>
    <row r="1553" spans="2:15" ht="14.25" customHeight="1" x14ac:dyDescent="0.3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c r="O1553" s="26">
        <v>143000</v>
      </c>
    </row>
    <row r="1554" spans="2:15" ht="14.25" customHeight="1" x14ac:dyDescent="0.3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c r="O1554" s="26">
        <v>136500</v>
      </c>
    </row>
    <row r="1555" spans="2:15" ht="14.25" customHeight="1" x14ac:dyDescent="0.3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c r="O1555" s="26">
        <v>175000</v>
      </c>
    </row>
    <row r="1556" spans="2:15" ht="14.25" customHeight="1" x14ac:dyDescent="0.3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c r="O1556" s="26">
        <v>278437.5</v>
      </c>
    </row>
    <row r="1557" spans="2:15" ht="14.25" customHeight="1" x14ac:dyDescent="0.3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c r="O1557" s="26">
        <v>200000</v>
      </c>
    </row>
    <row r="1558" spans="2:15" ht="14.25" customHeight="1" x14ac:dyDescent="0.3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c r="O1558" s="26">
        <v>189000</v>
      </c>
    </row>
    <row r="1559" spans="2:15" ht="14.25" customHeight="1" x14ac:dyDescent="0.3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c r="O1559" s="26">
        <v>136500</v>
      </c>
    </row>
    <row r="1560" spans="2:15" ht="14.25" customHeight="1" x14ac:dyDescent="0.3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c r="O1560" s="26">
        <v>130000</v>
      </c>
    </row>
    <row r="1561" spans="2:15" ht="14.25" customHeight="1" x14ac:dyDescent="0.3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c r="O1561" s="26">
        <v>175000</v>
      </c>
    </row>
    <row r="1562" spans="2:15" ht="14.25" customHeight="1" x14ac:dyDescent="0.3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c r="O1562" s="26">
        <v>247500</v>
      </c>
    </row>
    <row r="1563" spans="2:15" ht="14.25" customHeight="1" x14ac:dyDescent="0.3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c r="O1563" s="26">
        <v>213125</v>
      </c>
    </row>
    <row r="1564" spans="2:15" ht="14.25" customHeight="1" x14ac:dyDescent="0.3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c r="O1564" s="26">
        <v>189000</v>
      </c>
    </row>
    <row r="1565" spans="2:15" ht="14.25" customHeight="1" x14ac:dyDescent="0.3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c r="O1565" s="26">
        <v>146250</v>
      </c>
    </row>
    <row r="1566" spans="2:15" ht="14.25" customHeight="1" x14ac:dyDescent="0.3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c r="O1566" s="26">
        <v>138937.5</v>
      </c>
    </row>
    <row r="1567" spans="2:15" ht="14.25" customHeight="1" x14ac:dyDescent="0.3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c r="O1567" s="26">
        <v>182875</v>
      </c>
    </row>
    <row r="1568" spans="2:15" ht="14.25" customHeight="1" x14ac:dyDescent="0.3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c r="O1568" s="26">
        <v>270000</v>
      </c>
    </row>
    <row r="1569" spans="2:15" ht="14.25" customHeight="1" x14ac:dyDescent="0.3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c r="O1569" s="26">
        <v>206250</v>
      </c>
    </row>
    <row r="1570" spans="2:15" ht="14.25" customHeight="1" x14ac:dyDescent="0.3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c r="O1570" s="26">
        <v>181125</v>
      </c>
    </row>
    <row r="1571" spans="2:15" ht="14.25" customHeight="1" x14ac:dyDescent="0.3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c r="O1571" s="26">
        <v>152100</v>
      </c>
    </row>
    <row r="1572" spans="2:15" ht="14.25" customHeight="1" x14ac:dyDescent="0.3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c r="O1572" s="26">
        <v>146250</v>
      </c>
    </row>
    <row r="1573" spans="2:15" ht="14.25" customHeight="1" x14ac:dyDescent="0.3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c r="O1573" s="26">
        <v>182875</v>
      </c>
    </row>
    <row r="1574" spans="2:15" ht="14.25" customHeight="1" x14ac:dyDescent="0.3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c r="O1574" s="26">
        <v>258750</v>
      </c>
    </row>
    <row r="1575" spans="2:15" ht="14.25" customHeight="1" x14ac:dyDescent="0.3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c r="O1575" s="26">
        <v>220000</v>
      </c>
    </row>
    <row r="1576" spans="2:15" ht="14.25" customHeight="1" x14ac:dyDescent="0.3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c r="O1576" s="26">
        <v>189000</v>
      </c>
    </row>
    <row r="1577" spans="2:15" ht="14.25" customHeight="1" x14ac:dyDescent="0.3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c r="O1577" s="26">
        <v>160875</v>
      </c>
    </row>
    <row r="1578" spans="2:15" ht="14.25" customHeight="1" x14ac:dyDescent="0.3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c r="O1578" s="26">
        <v>146250</v>
      </c>
    </row>
    <row r="1579" spans="2:15" ht="14.25" customHeight="1" x14ac:dyDescent="0.3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c r="O1579" s="26">
        <v>192500</v>
      </c>
    </row>
    <row r="1580" spans="2:15" ht="14.25" customHeight="1" x14ac:dyDescent="0.3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c r="O1580" s="26">
        <v>270000</v>
      </c>
    </row>
    <row r="1581" spans="2:15" ht="14.25" customHeight="1" x14ac:dyDescent="0.3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c r="O1581" s="26">
        <v>68250</v>
      </c>
    </row>
    <row r="1582" spans="2:15" ht="14.25" customHeight="1" x14ac:dyDescent="0.3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c r="O1582" s="26">
        <v>91000</v>
      </c>
    </row>
    <row r="1583" spans="2:15" ht="14.25" customHeight="1" x14ac:dyDescent="0.3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c r="O1583" s="26">
        <v>91000</v>
      </c>
    </row>
    <row r="1584" spans="2:15" ht="14.25" customHeight="1" x14ac:dyDescent="0.3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c r="O1584" s="26">
        <v>52000</v>
      </c>
    </row>
    <row r="1585" spans="2:15" ht="14.25" customHeight="1" x14ac:dyDescent="0.3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c r="O1585" s="26">
        <v>40500</v>
      </c>
    </row>
    <row r="1586" spans="2:15" ht="14.25" customHeight="1" x14ac:dyDescent="0.3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c r="O1586" s="26">
        <v>112000</v>
      </c>
    </row>
    <row r="1587" spans="2:15" ht="14.25" customHeight="1" x14ac:dyDescent="0.3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c r="O1587" s="26">
        <v>87750</v>
      </c>
    </row>
    <row r="1588" spans="2:15" ht="14.25" customHeight="1" x14ac:dyDescent="0.3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c r="O1588" s="26">
        <v>91000</v>
      </c>
    </row>
    <row r="1589" spans="2:15" ht="14.25" customHeight="1" x14ac:dyDescent="0.3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c r="O1589" s="26">
        <v>91000</v>
      </c>
    </row>
    <row r="1590" spans="2:15" ht="14.25" customHeight="1" x14ac:dyDescent="0.3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c r="O1590" s="26">
        <v>52000</v>
      </c>
    </row>
    <row r="1591" spans="2:15" ht="14.25" customHeight="1" x14ac:dyDescent="0.3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c r="O1591" s="26">
        <v>33750</v>
      </c>
    </row>
    <row r="1592" spans="2:15" ht="14.25" customHeight="1" x14ac:dyDescent="0.3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c r="O1592" s="26">
        <v>91000</v>
      </c>
    </row>
    <row r="1593" spans="2:15" ht="14.25" customHeight="1" x14ac:dyDescent="0.3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c r="O1593" s="26">
        <v>123500</v>
      </c>
    </row>
    <row r="1594" spans="2:15" ht="14.25" customHeight="1" x14ac:dyDescent="0.3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c r="O1594" s="26">
        <v>105625</v>
      </c>
    </row>
    <row r="1595" spans="2:15" ht="14.25" customHeight="1" x14ac:dyDescent="0.3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c r="O1595" s="26">
        <v>125125</v>
      </c>
    </row>
    <row r="1596" spans="2:15" ht="14.25" customHeight="1" x14ac:dyDescent="0.3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c r="O1596" s="26">
        <v>81250</v>
      </c>
    </row>
    <row r="1597" spans="2:15" ht="14.25" customHeight="1" x14ac:dyDescent="0.3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c r="O1597" s="26">
        <v>33000</v>
      </c>
    </row>
    <row r="1598" spans="2:15" ht="14.25" customHeight="1" x14ac:dyDescent="0.3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c r="O1598" s="26">
        <v>105000</v>
      </c>
    </row>
    <row r="1599" spans="2:15" ht="14.25" customHeight="1" x14ac:dyDescent="0.3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c r="O1599" s="26">
        <v>169812.5</v>
      </c>
    </row>
    <row r="1600" spans="2:15" ht="14.25" customHeight="1" x14ac:dyDescent="0.3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c r="O1600" s="26">
        <v>107250</v>
      </c>
    </row>
    <row r="1601" spans="2:15" ht="14.25" customHeight="1" x14ac:dyDescent="0.3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c r="O1601" s="26">
        <v>126750</v>
      </c>
    </row>
    <row r="1602" spans="2:15" ht="14.25" customHeight="1" x14ac:dyDescent="0.3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c r="O1602" s="26">
        <v>65812.5</v>
      </c>
    </row>
    <row r="1603" spans="2:15" ht="14.25" customHeight="1" x14ac:dyDescent="0.3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c r="O1603" s="26">
        <v>37500</v>
      </c>
    </row>
    <row r="1604" spans="2:15" ht="14.25" customHeight="1" x14ac:dyDescent="0.3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c r="O1604" s="26">
        <v>136500</v>
      </c>
    </row>
    <row r="1605" spans="2:15" ht="14.25" customHeight="1" x14ac:dyDescent="0.3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c r="O1605" s="26">
        <v>162500</v>
      </c>
    </row>
    <row r="1606" spans="2:15" ht="14.25" customHeight="1" x14ac:dyDescent="0.3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c r="O1606" s="26">
        <v>125125</v>
      </c>
    </row>
    <row r="1607" spans="2:15" ht="14.25" customHeight="1" x14ac:dyDescent="0.3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c r="O1607" s="26">
        <v>125125</v>
      </c>
    </row>
    <row r="1608" spans="2:15" ht="14.25" customHeight="1" x14ac:dyDescent="0.3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c r="O1608" s="26">
        <v>89375</v>
      </c>
    </row>
    <row r="1609" spans="2:15" ht="14.25" customHeight="1" x14ac:dyDescent="0.3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c r="O1609" s="26">
        <v>47250</v>
      </c>
    </row>
    <row r="1610" spans="2:15" ht="14.25" customHeight="1" x14ac:dyDescent="0.3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c r="O1610" s="26">
        <v>220500</v>
      </c>
    </row>
    <row r="1611" spans="2:15" ht="14.25" customHeight="1" x14ac:dyDescent="0.3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c r="O1611" s="26">
        <v>277062.5</v>
      </c>
    </row>
    <row r="1612" spans="2:15" ht="14.25" customHeight="1" x14ac:dyDescent="0.3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c r="O1612" s="26">
        <v>274625</v>
      </c>
    </row>
    <row r="1613" spans="2:15" ht="14.25" customHeight="1" x14ac:dyDescent="0.3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c r="O1613" s="26">
        <v>338000</v>
      </c>
    </row>
    <row r="1614" spans="2:15" ht="14.25" customHeight="1" x14ac:dyDescent="0.3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c r="O1614" s="26">
        <v>273000</v>
      </c>
    </row>
    <row r="1615" spans="2:15" ht="14.25" customHeight="1" x14ac:dyDescent="0.3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c r="O1615" s="26">
        <v>216000</v>
      </c>
    </row>
    <row r="1616" spans="2:15" ht="14.25" customHeight="1" x14ac:dyDescent="0.3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c r="O1616" s="26">
        <v>514500</v>
      </c>
    </row>
    <row r="1617" spans="2:15" ht="14.25" customHeight="1" x14ac:dyDescent="0.3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c r="O1617" s="26">
        <v>469625</v>
      </c>
    </row>
    <row r="1618" spans="2:15" ht="14.25" customHeight="1" x14ac:dyDescent="0.3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c r="O1618" s="26">
        <v>409500</v>
      </c>
    </row>
    <row r="1619" spans="2:15" ht="14.25" customHeight="1" x14ac:dyDescent="0.3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c r="O1619" s="26">
        <v>380250</v>
      </c>
    </row>
    <row r="1620" spans="2:15" ht="14.25" customHeight="1" x14ac:dyDescent="0.3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c r="O1620" s="26">
        <v>303875</v>
      </c>
    </row>
    <row r="1621" spans="2:15" ht="14.25" customHeight="1" x14ac:dyDescent="0.3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c r="O1621" s="26">
        <v>324000</v>
      </c>
    </row>
    <row r="1622" spans="2:15" ht="14.25" customHeight="1" x14ac:dyDescent="0.3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c r="O1622" s="26">
        <v>441000</v>
      </c>
    </row>
    <row r="1623" spans="2:15" ht="14.25" customHeight="1" x14ac:dyDescent="0.3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c r="O1623" s="26">
        <v>468000</v>
      </c>
    </row>
    <row r="1624" spans="2:15" ht="14.25" customHeight="1" x14ac:dyDescent="0.3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c r="O1624" s="26">
        <v>403000</v>
      </c>
    </row>
    <row r="1625" spans="2:15" ht="14.25" customHeight="1" x14ac:dyDescent="0.3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c r="O1625" s="26">
        <v>295750</v>
      </c>
    </row>
    <row r="1626" spans="2:15" ht="14.25" customHeight="1" x14ac:dyDescent="0.3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c r="O1626" s="26">
        <v>193375</v>
      </c>
    </row>
    <row r="1627" spans="2:15" ht="14.25" customHeight="1" x14ac:dyDescent="0.3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c r="O1627" s="26">
        <v>178500</v>
      </c>
    </row>
    <row r="1628" spans="2:15" ht="14.25" customHeight="1" x14ac:dyDescent="0.3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c r="O1628" s="26">
        <v>131250</v>
      </c>
    </row>
    <row r="1629" spans="2:15" ht="14.25" customHeight="1" x14ac:dyDescent="0.3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c r="O1629" s="26">
        <v>146250</v>
      </c>
    </row>
    <row r="1630" spans="2:15" ht="14.25" customHeight="1" x14ac:dyDescent="0.3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c r="O1630" s="26">
        <v>160875</v>
      </c>
    </row>
    <row r="1631" spans="2:15" ht="14.25" customHeight="1" x14ac:dyDescent="0.3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c r="O1631" s="26">
        <v>81250</v>
      </c>
    </row>
    <row r="1632" spans="2:15" ht="14.25" customHeight="1" x14ac:dyDescent="0.3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c r="O1632" s="26">
        <v>65000</v>
      </c>
    </row>
    <row r="1633" spans="2:15" ht="14.25" customHeight="1" x14ac:dyDescent="0.3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c r="O1633" s="26">
        <v>81000</v>
      </c>
    </row>
    <row r="1634" spans="2:15" ht="14.25" customHeight="1" x14ac:dyDescent="0.3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c r="O1634" s="26">
        <v>78750</v>
      </c>
    </row>
    <row r="1635" spans="2:15" ht="14.25" customHeight="1" x14ac:dyDescent="0.3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c r="O1635" s="26">
        <v>91000</v>
      </c>
    </row>
    <row r="1636" spans="2:15" ht="14.25" customHeight="1" x14ac:dyDescent="0.3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c r="O1636" s="26">
        <v>187687.5</v>
      </c>
    </row>
    <row r="1637" spans="2:15" ht="14.25" customHeight="1" x14ac:dyDescent="0.3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c r="O1637" s="26">
        <v>113750</v>
      </c>
    </row>
    <row r="1638" spans="2:15" ht="14.25" customHeight="1" x14ac:dyDescent="0.3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c r="O1638" s="26">
        <v>95062.5</v>
      </c>
    </row>
    <row r="1639" spans="2:15" ht="14.25" customHeight="1" x14ac:dyDescent="0.3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c r="O1639" s="26">
        <v>99000</v>
      </c>
    </row>
    <row r="1640" spans="2:15" ht="14.25" customHeight="1" x14ac:dyDescent="0.3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c r="O1640" s="26">
        <v>147000</v>
      </c>
    </row>
    <row r="1641" spans="2:15" ht="14.25" customHeight="1" x14ac:dyDescent="0.3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c r="O1641" s="26">
        <v>168187.5</v>
      </c>
    </row>
    <row r="1642" spans="2:15" ht="14.25" customHeight="1" x14ac:dyDescent="0.3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c r="O1642" s="26">
        <v>211250</v>
      </c>
    </row>
    <row r="1643" spans="2:15" ht="14.25" customHeight="1" x14ac:dyDescent="0.3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c r="O1643" s="26">
        <v>138937.5</v>
      </c>
    </row>
    <row r="1644" spans="2:15" ht="14.25" customHeight="1" x14ac:dyDescent="0.3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c r="O1644" s="26">
        <v>160875</v>
      </c>
    </row>
    <row r="1645" spans="2:15" ht="14.25" customHeight="1" x14ac:dyDescent="0.3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c r="O1645" s="26">
        <v>191250</v>
      </c>
    </row>
    <row r="1646" spans="2:15" ht="14.25" customHeight="1" x14ac:dyDescent="0.3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c r="O1646" s="26">
        <v>308000</v>
      </c>
    </row>
    <row r="1647" spans="2:15" ht="14.25" customHeight="1" x14ac:dyDescent="0.3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c r="O1647" s="26">
        <v>316875</v>
      </c>
    </row>
    <row r="1648" spans="2:15" ht="14.25" customHeight="1" x14ac:dyDescent="0.3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c r="O1648" s="26">
        <v>365625</v>
      </c>
    </row>
    <row r="1649" spans="2:15" ht="14.25" customHeight="1" x14ac:dyDescent="0.3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c r="O1649" s="26">
        <v>250250</v>
      </c>
    </row>
    <row r="1650" spans="2:15" ht="14.25" customHeight="1" x14ac:dyDescent="0.3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c r="O1650" s="26">
        <v>250250</v>
      </c>
    </row>
    <row r="1651" spans="2:15" ht="14.25" customHeight="1" x14ac:dyDescent="0.3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c r="O1651" s="26">
        <v>228000</v>
      </c>
    </row>
    <row r="1652" spans="2:15" ht="14.25" customHeight="1" x14ac:dyDescent="0.3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c r="O1652" s="26">
        <v>342125</v>
      </c>
    </row>
    <row r="1653" spans="2:15" ht="14.25" customHeight="1" x14ac:dyDescent="0.3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c r="O1653" s="26">
        <v>131250</v>
      </c>
    </row>
    <row r="1654" spans="2:15" ht="14.25" customHeight="1" x14ac:dyDescent="0.3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c r="O1654" s="26">
        <v>115500</v>
      </c>
    </row>
    <row r="1655" spans="2:15" ht="14.25" customHeight="1" x14ac:dyDescent="0.3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c r="O1655" s="26">
        <v>96250</v>
      </c>
    </row>
    <row r="1656" spans="2:15" ht="14.25" customHeight="1" x14ac:dyDescent="0.3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c r="O1656" s="26">
        <v>78000</v>
      </c>
    </row>
    <row r="1657" spans="2:15" ht="14.25" customHeight="1" x14ac:dyDescent="0.3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c r="O1657" s="26">
        <v>121500</v>
      </c>
    </row>
    <row r="1658" spans="2:15" ht="14.25" customHeight="1" x14ac:dyDescent="0.3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c r="O1658" s="26">
        <v>86625</v>
      </c>
    </row>
    <row r="1659" spans="2:15" ht="14.25" customHeight="1" x14ac:dyDescent="0.3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c r="O1659" s="26">
        <v>140000</v>
      </c>
    </row>
    <row r="1660" spans="2:15" ht="14.25" customHeight="1" x14ac:dyDescent="0.3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c r="O1660" s="26">
        <v>94500</v>
      </c>
    </row>
    <row r="1661" spans="2:15" ht="14.25" customHeight="1" x14ac:dyDescent="0.3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c r="O1661" s="26">
        <v>87500</v>
      </c>
    </row>
    <row r="1662" spans="2:15" ht="14.25" customHeight="1" x14ac:dyDescent="0.3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c r="O1662" s="26">
        <v>73125</v>
      </c>
    </row>
    <row r="1663" spans="2:15" ht="14.25" customHeight="1" x14ac:dyDescent="0.3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c r="O1663" s="26">
        <v>121500</v>
      </c>
    </row>
    <row r="1664" spans="2:15" ht="14.25" customHeight="1" x14ac:dyDescent="0.3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c r="O1664" s="26">
        <v>86625</v>
      </c>
    </row>
    <row r="1665" spans="2:15" ht="14.25" customHeight="1" x14ac:dyDescent="0.3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c r="O1665" s="26">
        <v>134750</v>
      </c>
    </row>
    <row r="1666" spans="2:15" ht="14.25" customHeight="1" x14ac:dyDescent="0.3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c r="O1666" s="26">
        <v>94500</v>
      </c>
    </row>
    <row r="1667" spans="2:15" ht="14.25" customHeight="1" x14ac:dyDescent="0.3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c r="O1667" s="26">
        <v>83125</v>
      </c>
    </row>
    <row r="1668" spans="2:15" ht="14.25" customHeight="1" x14ac:dyDescent="0.3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c r="O1668" s="26">
        <v>63375</v>
      </c>
    </row>
    <row r="1669" spans="2:15" ht="14.25" customHeight="1" x14ac:dyDescent="0.3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c r="O1669" s="26">
        <v>101250</v>
      </c>
    </row>
    <row r="1670" spans="2:15" ht="14.25" customHeight="1" x14ac:dyDescent="0.3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c r="O1670" s="26">
        <v>74812.5</v>
      </c>
    </row>
    <row r="1671" spans="2:15" ht="14.25" customHeight="1" x14ac:dyDescent="0.3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c r="O1671" s="26">
        <v>126875</v>
      </c>
    </row>
    <row r="1672" spans="2:15" ht="14.25" customHeight="1" x14ac:dyDescent="0.3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c r="O1672" s="26">
        <v>102000</v>
      </c>
    </row>
    <row r="1673" spans="2:15" ht="14.25" customHeight="1" x14ac:dyDescent="0.3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c r="O1673" s="26">
        <v>94500</v>
      </c>
    </row>
    <row r="1674" spans="2:15" ht="14.25" customHeight="1" x14ac:dyDescent="0.3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c r="O1674" s="26">
        <v>85312.5</v>
      </c>
    </row>
    <row r="1675" spans="2:15" ht="14.25" customHeight="1" x14ac:dyDescent="0.3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c r="O1675" s="26">
        <v>120000</v>
      </c>
    </row>
    <row r="1676" spans="2:15" ht="14.25" customHeight="1" x14ac:dyDescent="0.3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c r="O1676" s="26">
        <v>94500</v>
      </c>
    </row>
    <row r="1677" spans="2:15" ht="14.25" customHeight="1" x14ac:dyDescent="0.3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c r="O1677" s="26">
        <v>198750</v>
      </c>
    </row>
    <row r="1678" spans="2:15" ht="14.25" customHeight="1" x14ac:dyDescent="0.3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c r="O1678" s="26">
        <v>150000</v>
      </c>
    </row>
    <row r="1679" spans="2:15" ht="14.25" customHeight="1" x14ac:dyDescent="0.3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c r="O1679" s="26">
        <v>149625</v>
      </c>
    </row>
    <row r="1680" spans="2:15" ht="14.25" customHeight="1" x14ac:dyDescent="0.3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c r="O1680" s="26">
        <v>131625</v>
      </c>
    </row>
    <row r="1681" spans="2:15" ht="14.25" customHeight="1" x14ac:dyDescent="0.3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c r="O1681" s="26">
        <v>156750</v>
      </c>
    </row>
    <row r="1682" spans="2:15" ht="14.25" customHeight="1" x14ac:dyDescent="0.3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c r="O1682" s="26">
        <v>155250</v>
      </c>
    </row>
    <row r="1683" spans="2:15" ht="14.25" customHeight="1" x14ac:dyDescent="0.3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c r="O1683" s="26">
        <v>226875</v>
      </c>
    </row>
    <row r="1684" spans="2:15" ht="14.25" customHeight="1" x14ac:dyDescent="0.3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c r="O1684" s="26">
        <v>172500</v>
      </c>
    </row>
    <row r="1685" spans="2:15" ht="14.25" customHeight="1" x14ac:dyDescent="0.3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c r="O1685" s="26">
        <v>173250</v>
      </c>
    </row>
    <row r="1686" spans="2:15" ht="14.25" customHeight="1" x14ac:dyDescent="0.3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c r="O1686" s="26">
        <v>153562.5</v>
      </c>
    </row>
    <row r="1687" spans="2:15" ht="14.25" customHeight="1" x14ac:dyDescent="0.3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c r="O1687" s="26">
        <v>189000</v>
      </c>
    </row>
    <row r="1688" spans="2:15" ht="14.25" customHeight="1" x14ac:dyDescent="0.3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c r="O1688" s="26">
        <v>197437.5</v>
      </c>
    </row>
    <row r="1689" spans="2:15" ht="14.25" customHeight="1" x14ac:dyDescent="0.3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c r="O1689" s="26">
        <v>270000</v>
      </c>
    </row>
    <row r="1690" spans="2:15" ht="14.25" customHeight="1" x14ac:dyDescent="0.3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c r="O1690" s="26">
        <v>214500</v>
      </c>
    </row>
    <row r="1691" spans="2:15" ht="14.25" customHeight="1" x14ac:dyDescent="0.3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c r="O1691" s="26">
        <v>201250</v>
      </c>
    </row>
    <row r="1692" spans="2:15" ht="14.25" customHeight="1" x14ac:dyDescent="0.3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c r="O1692" s="26">
        <v>170625</v>
      </c>
    </row>
    <row r="1693" spans="2:15" ht="14.25" customHeight="1" x14ac:dyDescent="0.3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c r="O1693" s="26">
        <v>198000</v>
      </c>
    </row>
    <row r="1694" spans="2:15" ht="14.25" customHeight="1" x14ac:dyDescent="0.3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c r="O1694" s="26">
        <v>212062.5</v>
      </c>
    </row>
    <row r="1695" spans="2:15" ht="14.25" customHeight="1" x14ac:dyDescent="0.3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c r="O1695" s="26">
        <v>262500</v>
      </c>
    </row>
    <row r="1696" spans="2:15" ht="14.25" customHeight="1" x14ac:dyDescent="0.3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c r="O1696" s="26">
        <v>214500</v>
      </c>
    </row>
    <row r="1697" spans="2:15" ht="14.25" customHeight="1" x14ac:dyDescent="0.3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c r="O1697" s="26">
        <v>181125</v>
      </c>
    </row>
    <row r="1698" spans="2:15" ht="14.25" customHeight="1" x14ac:dyDescent="0.3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c r="O1698" s="26">
        <v>119437.5</v>
      </c>
    </row>
    <row r="1699" spans="2:15" ht="14.25" customHeight="1" x14ac:dyDescent="0.3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c r="O1699" s="26">
        <v>135000</v>
      </c>
    </row>
    <row r="1700" spans="2:15" ht="14.25" customHeight="1" x14ac:dyDescent="0.3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c r="O1700" s="26">
        <v>151875</v>
      </c>
    </row>
    <row r="1701" spans="2:15" ht="14.25" customHeight="1" x14ac:dyDescent="0.3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c r="O1701" s="26">
        <v>180000</v>
      </c>
    </row>
    <row r="1702" spans="2:15" ht="14.25" customHeight="1" x14ac:dyDescent="0.3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c r="O1702" s="26">
        <v>144000</v>
      </c>
    </row>
    <row r="1703" spans="2:15" ht="14.25" customHeight="1" x14ac:dyDescent="0.3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c r="O1703" s="26">
        <v>122500</v>
      </c>
    </row>
    <row r="1704" spans="2:15" ht="14.25" customHeight="1" x14ac:dyDescent="0.3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c r="O1704" s="26">
        <v>108062.5</v>
      </c>
    </row>
    <row r="1705" spans="2:15" ht="14.25" customHeight="1" x14ac:dyDescent="0.3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c r="O1705" s="26">
        <v>128250</v>
      </c>
    </row>
    <row r="1706" spans="2:15" ht="14.25" customHeight="1" x14ac:dyDescent="0.3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c r="O1706" s="26">
        <v>129375</v>
      </c>
    </row>
    <row r="1707" spans="2:15" ht="14.25" customHeight="1" x14ac:dyDescent="0.3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c r="O1707" s="26">
        <v>187500</v>
      </c>
    </row>
    <row r="1708" spans="2:15" ht="14.25" customHeight="1" x14ac:dyDescent="0.3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c r="O1708" s="26">
        <v>138000</v>
      </c>
    </row>
    <row r="1709" spans="2:15" ht="14.25" customHeight="1" x14ac:dyDescent="0.3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c r="O1709" s="26">
        <v>119000</v>
      </c>
    </row>
    <row r="1710" spans="2:15" ht="14.25" customHeight="1" x14ac:dyDescent="0.3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c r="O1710" s="26">
        <v>104000</v>
      </c>
    </row>
    <row r="1711" spans="2:15" ht="14.25" customHeight="1" x14ac:dyDescent="0.3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c r="O1711" s="26">
        <v>120000</v>
      </c>
    </row>
    <row r="1712" spans="2:15" ht="14.25" customHeight="1" x14ac:dyDescent="0.3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c r="O1712" s="26">
        <v>129937.5</v>
      </c>
    </row>
    <row r="1713" spans="2:15" ht="14.25" customHeight="1" x14ac:dyDescent="0.3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c r="O1713" s="26">
        <v>168750</v>
      </c>
    </row>
    <row r="1714" spans="2:15" ht="14.25" customHeight="1" x14ac:dyDescent="0.3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c r="O1714" s="26">
        <v>135000</v>
      </c>
    </row>
    <row r="1715" spans="2:15" ht="14.25" customHeight="1" x14ac:dyDescent="0.3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c r="O1715" s="26">
        <v>140175</v>
      </c>
    </row>
    <row r="1716" spans="2:15" ht="14.25" customHeight="1" x14ac:dyDescent="0.3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c r="O1716" s="26">
        <v>138937.5</v>
      </c>
    </row>
    <row r="1717" spans="2:15" ht="14.25" customHeight="1" x14ac:dyDescent="0.3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c r="O1717" s="26">
        <v>162000</v>
      </c>
    </row>
    <row r="1718" spans="2:15" ht="14.25" customHeight="1" x14ac:dyDescent="0.3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c r="O1718" s="26">
        <v>182812.5</v>
      </c>
    </row>
    <row r="1719" spans="2:15" ht="14.25" customHeight="1" x14ac:dyDescent="0.3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c r="O1719" s="26">
        <v>255000</v>
      </c>
    </row>
    <row r="1720" spans="2:15" ht="14.25" customHeight="1" x14ac:dyDescent="0.3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c r="O1720" s="26">
        <v>195000</v>
      </c>
    </row>
    <row r="1721" spans="2:15" ht="14.25" customHeight="1" x14ac:dyDescent="0.3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c r="O1721" s="26">
        <v>210000</v>
      </c>
    </row>
    <row r="1722" spans="2:15" ht="14.25" customHeight="1" x14ac:dyDescent="0.3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c r="O1722" s="26">
        <v>178750</v>
      </c>
    </row>
    <row r="1723" spans="2:15" ht="14.25" customHeight="1" x14ac:dyDescent="0.3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c r="O1723" s="26">
        <v>198000</v>
      </c>
    </row>
    <row r="1724" spans="2:15" ht="14.25" customHeight="1" x14ac:dyDescent="0.3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c r="O1724" s="26">
        <v>190125</v>
      </c>
    </row>
    <row r="1725" spans="2:15" ht="14.25" customHeight="1" x14ac:dyDescent="0.3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c r="O1725" s="26">
        <v>112500</v>
      </c>
    </row>
    <row r="1726" spans="2:15" ht="14.25" customHeight="1" x14ac:dyDescent="0.3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c r="O1726" s="26">
        <v>82875</v>
      </c>
    </row>
    <row r="1727" spans="2:15" ht="14.25" customHeight="1" x14ac:dyDescent="0.3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c r="O1727" s="26">
        <v>55250</v>
      </c>
    </row>
    <row r="1728" spans="2:15" ht="14.25" customHeight="1" x14ac:dyDescent="0.3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c r="O1728" s="26">
        <v>41250</v>
      </c>
    </row>
    <row r="1729" spans="2:15" ht="14.25" customHeight="1" x14ac:dyDescent="0.3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c r="O1729" s="26">
        <v>84500</v>
      </c>
    </row>
    <row r="1730" spans="2:15" ht="14.25" customHeight="1" x14ac:dyDescent="0.3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c r="O1730" s="26">
        <v>63750</v>
      </c>
    </row>
    <row r="1731" spans="2:15" ht="14.25" customHeight="1" x14ac:dyDescent="0.3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c r="O1731" s="26">
        <v>121500</v>
      </c>
    </row>
    <row r="1732" spans="2:15" ht="14.25" customHeight="1" x14ac:dyDescent="0.3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c r="O1732" s="26">
        <v>63375</v>
      </c>
    </row>
    <row r="1733" spans="2:15" ht="14.25" customHeight="1" x14ac:dyDescent="0.3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c r="O1733" s="26">
        <v>48750</v>
      </c>
    </row>
    <row r="1734" spans="2:15" ht="14.25" customHeight="1" x14ac:dyDescent="0.3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c r="O1734" s="26">
        <v>37500</v>
      </c>
    </row>
    <row r="1735" spans="2:15" ht="14.25" customHeight="1" x14ac:dyDescent="0.3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c r="O1735" s="26">
        <v>84500</v>
      </c>
    </row>
    <row r="1736" spans="2:15" ht="14.25" customHeight="1" x14ac:dyDescent="0.3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c r="O1736" s="26">
        <v>60000</v>
      </c>
    </row>
    <row r="1737" spans="2:15" ht="14.25" customHeight="1" x14ac:dyDescent="0.3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c r="O1737" s="26">
        <v>130200</v>
      </c>
    </row>
    <row r="1738" spans="2:15" ht="14.25" customHeight="1" x14ac:dyDescent="0.3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c r="O1738" s="26">
        <v>68250</v>
      </c>
    </row>
    <row r="1739" spans="2:15" ht="14.25" customHeight="1" x14ac:dyDescent="0.3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c r="O1739" s="26">
        <v>56875</v>
      </c>
    </row>
    <row r="1740" spans="2:15" ht="14.25" customHeight="1" x14ac:dyDescent="0.3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c r="O1740" s="26">
        <v>36000</v>
      </c>
    </row>
    <row r="1741" spans="2:15" ht="14.25" customHeight="1" x14ac:dyDescent="0.3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c r="O1741" s="26">
        <v>73125</v>
      </c>
    </row>
    <row r="1742" spans="2:15" ht="14.25" customHeight="1" x14ac:dyDescent="0.3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c r="O1742" s="26">
        <v>61250</v>
      </c>
    </row>
    <row r="1743" spans="2:15" ht="14.25" customHeight="1" x14ac:dyDescent="0.3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c r="O1743" s="26">
        <v>120750</v>
      </c>
    </row>
    <row r="1744" spans="2:15" ht="14.25" customHeight="1" x14ac:dyDescent="0.3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c r="O1744" s="26">
        <v>53625</v>
      </c>
    </row>
    <row r="1745" spans="2:15" ht="14.25" customHeight="1" x14ac:dyDescent="0.3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c r="O1745" s="26">
        <v>35750</v>
      </c>
    </row>
    <row r="1746" spans="2:15" ht="14.25" customHeight="1" x14ac:dyDescent="0.3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c r="O1746" s="26">
        <v>30000</v>
      </c>
    </row>
    <row r="1747" spans="2:15" ht="14.25" customHeight="1" x14ac:dyDescent="0.3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c r="O1747" s="26">
        <v>58500</v>
      </c>
    </row>
    <row r="1748" spans="2:15" ht="14.25" customHeight="1" x14ac:dyDescent="0.3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c r="O1748" s="26">
        <v>52500</v>
      </c>
    </row>
    <row r="1749" spans="2:15" ht="14.25" customHeight="1" x14ac:dyDescent="0.3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c r="O1749" s="26">
        <v>148800</v>
      </c>
    </row>
    <row r="1750" spans="2:15" ht="14.25" customHeight="1" x14ac:dyDescent="0.3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c r="O1750" s="26">
        <v>73937.5</v>
      </c>
    </row>
    <row r="1751" spans="2:15" ht="14.25" customHeight="1" x14ac:dyDescent="0.3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c r="O1751" s="26">
        <v>58500</v>
      </c>
    </row>
    <row r="1752" spans="2:15" ht="14.25" customHeight="1" x14ac:dyDescent="0.3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c r="O1752" s="26">
        <v>40500</v>
      </c>
    </row>
    <row r="1753" spans="2:15" ht="14.25" customHeight="1" x14ac:dyDescent="0.3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c r="O1753" s="26">
        <v>73125</v>
      </c>
    </row>
    <row r="1754" spans="2:15" ht="14.25" customHeight="1" x14ac:dyDescent="0.3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c r="O1754" s="26">
        <v>87500</v>
      </c>
    </row>
    <row r="1755" spans="2:15" ht="14.25" customHeight="1" x14ac:dyDescent="0.3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c r="O1755" s="26">
        <v>126000</v>
      </c>
    </row>
    <row r="1756" spans="2:15" ht="14.25" customHeight="1" x14ac:dyDescent="0.3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c r="O1756" s="26">
        <v>68250</v>
      </c>
    </row>
    <row r="1757" spans="2:15" ht="14.25" customHeight="1" x14ac:dyDescent="0.3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c r="O1757" s="26">
        <v>60937.5</v>
      </c>
    </row>
    <row r="1758" spans="2:15" ht="14.25" customHeight="1" x14ac:dyDescent="0.3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c r="O1758" s="26">
        <v>52500</v>
      </c>
    </row>
    <row r="1759" spans="2:15" ht="14.25" customHeight="1" x14ac:dyDescent="0.3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c r="O1759" s="26">
        <v>91000</v>
      </c>
    </row>
    <row r="1760" spans="2:15" ht="14.25" customHeight="1" x14ac:dyDescent="0.3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c r="O1760" s="26">
        <v>118125</v>
      </c>
    </row>
    <row r="1761" spans="2:15" ht="14.25" customHeight="1" x14ac:dyDescent="0.3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c r="O1761" s="26">
        <v>180000</v>
      </c>
    </row>
    <row r="1762" spans="2:15" ht="14.25" customHeight="1" x14ac:dyDescent="0.3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c r="O1762" s="26">
        <v>113750</v>
      </c>
    </row>
    <row r="1763" spans="2:15" ht="14.25" customHeight="1" x14ac:dyDescent="0.3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c r="O1763" s="26">
        <v>82875</v>
      </c>
    </row>
    <row r="1764" spans="2:15" ht="14.25" customHeight="1" x14ac:dyDescent="0.3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c r="O1764" s="26">
        <v>67500</v>
      </c>
    </row>
    <row r="1765" spans="2:15" ht="14.25" customHeight="1" x14ac:dyDescent="0.3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c r="O1765" s="26">
        <v>97500</v>
      </c>
    </row>
    <row r="1766" spans="2:15" ht="14.25" customHeight="1" x14ac:dyDescent="0.3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c r="O1766" s="26">
        <v>123750</v>
      </c>
    </row>
    <row r="1767" spans="2:15" ht="14.25" customHeight="1" x14ac:dyDescent="0.3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c r="O1767" s="26">
        <v>168000</v>
      </c>
    </row>
    <row r="1768" spans="2:15" ht="14.25" customHeight="1" x14ac:dyDescent="0.3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c r="O1768" s="26">
        <v>123500</v>
      </c>
    </row>
    <row r="1769" spans="2:15" ht="14.25" customHeight="1" x14ac:dyDescent="0.3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c r="O1769" s="26">
        <v>91000</v>
      </c>
    </row>
    <row r="1770" spans="2:15" ht="14.25" customHeight="1" x14ac:dyDescent="0.3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c r="O1770" s="26">
        <v>48750</v>
      </c>
    </row>
    <row r="1771" spans="2:15" ht="14.25" customHeight="1" x14ac:dyDescent="0.3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c r="O1771" s="26">
        <v>68250</v>
      </c>
    </row>
    <row r="1772" spans="2:15" ht="14.25" customHeight="1" x14ac:dyDescent="0.3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c r="O1772" s="26">
        <v>95000</v>
      </c>
    </row>
    <row r="1773" spans="2:15" ht="14.25" customHeight="1" x14ac:dyDescent="0.3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c r="O1773" s="26">
        <v>126000</v>
      </c>
    </row>
    <row r="1774" spans="2:15" ht="14.25" customHeight="1" x14ac:dyDescent="0.3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c r="O1774" s="26">
        <v>78000</v>
      </c>
    </row>
    <row r="1775" spans="2:15" ht="14.25" customHeight="1" x14ac:dyDescent="0.3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c r="O1775" s="26">
        <v>29250</v>
      </c>
    </row>
    <row r="1776" spans="2:15" ht="14.25" customHeight="1" x14ac:dyDescent="0.3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c r="O1776" s="26">
        <v>24750</v>
      </c>
    </row>
    <row r="1777" spans="2:15" ht="14.25" customHeight="1" x14ac:dyDescent="0.3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c r="O1777" s="26">
        <v>44687.5</v>
      </c>
    </row>
    <row r="1778" spans="2:15" ht="14.25" customHeight="1" x14ac:dyDescent="0.3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c r="O1778" s="26">
        <v>52500</v>
      </c>
    </row>
    <row r="1779" spans="2:15" ht="14.25" customHeight="1" x14ac:dyDescent="0.3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c r="O1779" s="26">
        <v>110250</v>
      </c>
    </row>
    <row r="1780" spans="2:15" ht="14.25" customHeight="1" x14ac:dyDescent="0.3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c r="O1780" s="26">
        <v>56875</v>
      </c>
    </row>
    <row r="1781" spans="2:15" ht="14.25" customHeight="1" x14ac:dyDescent="0.3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c r="O1781" s="26">
        <v>40625</v>
      </c>
    </row>
    <row r="1782" spans="2:15" ht="14.25" customHeight="1" x14ac:dyDescent="0.3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c r="O1782" s="26">
        <v>33750</v>
      </c>
    </row>
    <row r="1783" spans="2:15" ht="14.25" customHeight="1" x14ac:dyDescent="0.3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c r="O1783" s="26">
        <v>51187.5</v>
      </c>
    </row>
    <row r="1784" spans="2:15" ht="14.25" customHeight="1" x14ac:dyDescent="0.3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c r="O1784" s="26">
        <v>70000</v>
      </c>
    </row>
    <row r="1785" spans="2:15" ht="14.25" customHeight="1" x14ac:dyDescent="0.3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c r="O1785" s="26">
        <v>105000</v>
      </c>
    </row>
    <row r="1786" spans="2:15" ht="14.25" customHeight="1" x14ac:dyDescent="0.3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c r="O1786" s="26">
        <v>56875</v>
      </c>
    </row>
    <row r="1787" spans="2:15" ht="14.25" customHeight="1" x14ac:dyDescent="0.3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c r="O1787" s="26">
        <v>47937.5</v>
      </c>
    </row>
    <row r="1788" spans="2:15" ht="14.25" customHeight="1" x14ac:dyDescent="0.3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c r="O1788" s="26">
        <v>48750</v>
      </c>
    </row>
    <row r="1789" spans="2:15" ht="14.25" customHeight="1" x14ac:dyDescent="0.3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c r="O1789" s="26">
        <v>87750</v>
      </c>
    </row>
    <row r="1790" spans="2:15" ht="14.25" customHeight="1" x14ac:dyDescent="0.3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c r="O1790" s="26">
        <v>100000</v>
      </c>
    </row>
    <row r="1791" spans="2:15" ht="14.25" customHeight="1" x14ac:dyDescent="0.3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c r="O1791" s="26">
        <v>175500</v>
      </c>
    </row>
    <row r="1792" spans="2:15" ht="14.25" customHeight="1" x14ac:dyDescent="0.3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c r="O1792" s="26">
        <v>102375</v>
      </c>
    </row>
    <row r="1793" spans="2:15" ht="14.25" customHeight="1" x14ac:dyDescent="0.3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c r="O1793" s="26">
        <v>91000</v>
      </c>
    </row>
    <row r="1794" spans="2:15" ht="14.25" customHeight="1" x14ac:dyDescent="0.3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c r="O1794" s="26">
        <v>73500</v>
      </c>
    </row>
    <row r="1795" spans="2:15" ht="14.25" customHeight="1" x14ac:dyDescent="0.3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c r="O1795" s="26">
        <v>102375</v>
      </c>
    </row>
    <row r="1796" spans="2:15" ht="14.25" customHeight="1" x14ac:dyDescent="0.3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c r="O1796" s="26">
        <v>112500</v>
      </c>
    </row>
    <row r="1797" spans="2:15" ht="14.25" customHeight="1" x14ac:dyDescent="0.3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c r="O1797" s="26">
        <v>101250</v>
      </c>
    </row>
    <row r="1798" spans="2:15" ht="14.25" customHeight="1" x14ac:dyDescent="0.3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c r="O1798" s="26">
        <v>77187.5</v>
      </c>
    </row>
    <row r="1799" spans="2:15" ht="14.25" customHeight="1" x14ac:dyDescent="0.3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c r="O1799" s="26">
        <v>46312.5</v>
      </c>
    </row>
    <row r="1800" spans="2:15" ht="14.25" customHeight="1" x14ac:dyDescent="0.3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c r="O1800" s="26">
        <v>39000</v>
      </c>
    </row>
    <row r="1801" spans="2:15" ht="14.25" customHeight="1" x14ac:dyDescent="0.3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c r="O1801" s="26">
        <v>85312.5</v>
      </c>
    </row>
    <row r="1802" spans="2:15" ht="14.25" customHeight="1" x14ac:dyDescent="0.3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c r="O1802" s="26">
        <v>59375</v>
      </c>
    </row>
    <row r="1803" spans="2:15" ht="14.25" customHeight="1" x14ac:dyDescent="0.3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c r="O1803" s="26">
        <v>108750</v>
      </c>
    </row>
    <row r="1804" spans="2:15" ht="14.25" customHeight="1" x14ac:dyDescent="0.3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c r="O1804" s="26">
        <v>60937.5</v>
      </c>
    </row>
    <row r="1805" spans="2:15" ht="14.25" customHeight="1" x14ac:dyDescent="0.3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c r="O1805" s="26">
        <v>41437.5</v>
      </c>
    </row>
    <row r="1806" spans="2:15" ht="14.25" customHeight="1" x14ac:dyDescent="0.3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c r="O1806" s="26">
        <v>36000</v>
      </c>
    </row>
    <row r="1807" spans="2:15" ht="14.25" customHeight="1" x14ac:dyDescent="0.3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c r="O1807" s="26">
        <v>85312.5</v>
      </c>
    </row>
    <row r="1808" spans="2:15" ht="14.25" customHeight="1" x14ac:dyDescent="0.3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c r="O1808" s="26">
        <v>56250</v>
      </c>
    </row>
    <row r="1809" spans="2:15" ht="14.25" customHeight="1" x14ac:dyDescent="0.3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c r="O1809" s="26">
        <v>120600</v>
      </c>
    </row>
    <row r="1810" spans="2:15" ht="14.25" customHeight="1" x14ac:dyDescent="0.3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c r="O1810" s="26">
        <v>68250</v>
      </c>
    </row>
    <row r="1811" spans="2:15" ht="14.25" customHeight="1" x14ac:dyDescent="0.3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c r="O1811" s="26">
        <v>52000</v>
      </c>
    </row>
    <row r="1812" spans="2:15" ht="14.25" customHeight="1" x14ac:dyDescent="0.3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c r="O1812" s="26">
        <v>37500</v>
      </c>
    </row>
    <row r="1813" spans="2:15" ht="14.25" customHeight="1" x14ac:dyDescent="0.3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c r="O1813" s="26">
        <v>78000</v>
      </c>
    </row>
    <row r="1814" spans="2:15" ht="14.25" customHeight="1" x14ac:dyDescent="0.3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c r="O1814" s="26">
        <v>60000</v>
      </c>
    </row>
    <row r="1815" spans="2:15" ht="14.25" customHeight="1" x14ac:dyDescent="0.3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c r="O1815" s="26">
        <v>112500</v>
      </c>
    </row>
    <row r="1816" spans="2:15" ht="14.25" customHeight="1" x14ac:dyDescent="0.3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c r="O1816" s="26">
        <v>52812.5</v>
      </c>
    </row>
    <row r="1817" spans="2:15" ht="14.25" customHeight="1" x14ac:dyDescent="0.3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c r="O1817" s="26">
        <v>31687.5</v>
      </c>
    </row>
    <row r="1818" spans="2:15" ht="14.25" customHeight="1" x14ac:dyDescent="0.3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c r="O1818" s="26">
        <v>30000</v>
      </c>
    </row>
    <row r="1819" spans="2:15" ht="14.25" customHeight="1" x14ac:dyDescent="0.3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c r="O1819" s="26">
        <v>62562.5</v>
      </c>
    </row>
    <row r="1820" spans="2:15" ht="14.25" customHeight="1" x14ac:dyDescent="0.3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c r="O1820" s="26">
        <v>50000</v>
      </c>
    </row>
    <row r="1821" spans="2:15" ht="14.25" customHeight="1" x14ac:dyDescent="0.3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c r="O1821" s="26">
        <v>140700</v>
      </c>
    </row>
    <row r="1822" spans="2:15" ht="14.25" customHeight="1" x14ac:dyDescent="0.3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c r="O1822" s="26">
        <v>73125</v>
      </c>
    </row>
    <row r="1823" spans="2:15" ht="14.25" customHeight="1" x14ac:dyDescent="0.3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c r="O1823" s="26">
        <v>56875</v>
      </c>
    </row>
    <row r="1824" spans="2:15" ht="14.25" customHeight="1" x14ac:dyDescent="0.3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c r="O1824" s="26">
        <v>41250</v>
      </c>
    </row>
    <row r="1825" spans="2:15" ht="14.25" customHeight="1" x14ac:dyDescent="0.3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c r="O1825" s="26">
        <v>78000</v>
      </c>
    </row>
    <row r="1826" spans="2:15" ht="14.25" customHeight="1" x14ac:dyDescent="0.3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c r="O1826" s="26">
        <v>90000</v>
      </c>
    </row>
    <row r="1827" spans="2:15" ht="14.25" customHeight="1" x14ac:dyDescent="0.3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c r="O1827" s="26">
        <v>117000</v>
      </c>
    </row>
    <row r="1828" spans="2:15" ht="14.25" customHeight="1" x14ac:dyDescent="0.3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c r="O1828" s="26">
        <v>65000</v>
      </c>
    </row>
    <row r="1829" spans="2:15" ht="14.25" customHeight="1" x14ac:dyDescent="0.3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c r="O1829" s="26">
        <v>55250</v>
      </c>
    </row>
    <row r="1830" spans="2:15" ht="14.25" customHeight="1" x14ac:dyDescent="0.3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c r="O1830" s="26">
        <v>48000</v>
      </c>
    </row>
    <row r="1831" spans="2:15" ht="14.25" customHeight="1" x14ac:dyDescent="0.3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c r="O1831" s="26">
        <v>91000</v>
      </c>
    </row>
    <row r="1832" spans="2:15" ht="14.25" customHeight="1" x14ac:dyDescent="0.3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c r="O1832" s="26">
        <v>115000</v>
      </c>
    </row>
    <row r="1833" spans="2:15" ht="14.25" customHeight="1" x14ac:dyDescent="0.3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c r="O1833" s="26">
        <v>168000</v>
      </c>
    </row>
    <row r="1834" spans="2:15" ht="14.25" customHeight="1" x14ac:dyDescent="0.3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c r="O1834" s="26">
        <v>107250</v>
      </c>
    </row>
    <row r="1835" spans="2:15" ht="14.25" customHeight="1" x14ac:dyDescent="0.3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c r="O1835" s="26">
        <v>77187.5</v>
      </c>
    </row>
    <row r="1836" spans="2:15" ht="14.25" customHeight="1" x14ac:dyDescent="0.3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c r="O1836" s="26">
        <v>63750</v>
      </c>
    </row>
    <row r="1837" spans="2:15" ht="14.25" customHeight="1" x14ac:dyDescent="0.3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c r="O1837" s="26">
        <v>96687.5</v>
      </c>
    </row>
    <row r="1838" spans="2:15" ht="14.25" customHeight="1" x14ac:dyDescent="0.3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c r="O1838" s="26">
        <v>120000</v>
      </c>
    </row>
    <row r="1839" spans="2:15" ht="14.25" customHeight="1" x14ac:dyDescent="0.3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c r="O1839" s="26">
        <v>157500</v>
      </c>
    </row>
    <row r="1840" spans="2:15" ht="14.25" customHeight="1" x14ac:dyDescent="0.3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c r="O1840" s="26">
        <v>119437.5</v>
      </c>
    </row>
    <row r="1841" spans="2:15" ht="14.25" customHeight="1" x14ac:dyDescent="0.3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c r="O1841" s="26">
        <v>87750</v>
      </c>
    </row>
    <row r="1842" spans="2:15" ht="14.25" customHeight="1" x14ac:dyDescent="0.3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c r="O1842" s="26">
        <v>45000</v>
      </c>
    </row>
    <row r="1843" spans="2:15" ht="14.25" customHeight="1" x14ac:dyDescent="0.3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c r="O1843" s="26">
        <v>68250</v>
      </c>
    </row>
    <row r="1844" spans="2:15" ht="14.25" customHeight="1" x14ac:dyDescent="0.3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c r="O1844" s="26">
        <v>91875</v>
      </c>
    </row>
    <row r="1845" spans="2:15" ht="14.25" customHeight="1" x14ac:dyDescent="0.3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c r="O1845" s="26">
        <v>117000</v>
      </c>
    </row>
    <row r="1846" spans="2:15" ht="14.25" customHeight="1" x14ac:dyDescent="0.3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c r="O1846" s="26">
        <v>73125</v>
      </c>
    </row>
    <row r="1847" spans="2:15" ht="14.25" customHeight="1" x14ac:dyDescent="0.3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c r="O1847" s="26">
        <v>22750</v>
      </c>
    </row>
    <row r="1848" spans="2:15" ht="14.25" customHeight="1" x14ac:dyDescent="0.3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c r="O1848" s="26">
        <v>19500</v>
      </c>
    </row>
    <row r="1849" spans="2:15" ht="14.25" customHeight="1" x14ac:dyDescent="0.3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c r="O1849" s="26">
        <v>42250</v>
      </c>
    </row>
    <row r="1850" spans="2:15" ht="14.25" customHeight="1" x14ac:dyDescent="0.3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c r="O1850" s="26">
        <v>50000</v>
      </c>
    </row>
    <row r="1851" spans="2:15" ht="14.25" customHeight="1" x14ac:dyDescent="0.3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c r="O1851" s="26">
        <v>103500</v>
      </c>
    </row>
    <row r="1852" spans="2:15" ht="14.25" customHeight="1" x14ac:dyDescent="0.3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c r="O1852" s="26">
        <v>52000</v>
      </c>
    </row>
    <row r="1853" spans="2:15" ht="14.25" customHeight="1" x14ac:dyDescent="0.3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c r="O1853" s="26">
        <v>39000</v>
      </c>
    </row>
    <row r="1854" spans="2:15" ht="14.25" customHeight="1" x14ac:dyDescent="0.3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c r="O1854" s="26">
        <v>33000</v>
      </c>
    </row>
    <row r="1855" spans="2:15" ht="14.25" customHeight="1" x14ac:dyDescent="0.3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c r="O1855" s="26">
        <v>53625</v>
      </c>
    </row>
    <row r="1856" spans="2:15" ht="14.25" customHeight="1" x14ac:dyDescent="0.3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c r="O1856" s="26">
        <v>70000</v>
      </c>
    </row>
    <row r="1857" spans="2:15" ht="14.25" customHeight="1" x14ac:dyDescent="0.3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c r="O1857" s="26">
        <v>99000</v>
      </c>
    </row>
    <row r="1858" spans="2:15" ht="14.25" customHeight="1" x14ac:dyDescent="0.3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c r="O1858" s="26">
        <v>52000</v>
      </c>
    </row>
    <row r="1859" spans="2:15" ht="14.25" customHeight="1" x14ac:dyDescent="0.3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c r="O1859" s="26">
        <v>44850</v>
      </c>
    </row>
    <row r="1860" spans="2:15" ht="14.25" customHeight="1" x14ac:dyDescent="0.3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c r="O1860" s="26">
        <v>45000</v>
      </c>
    </row>
    <row r="1861" spans="2:15" ht="14.25" customHeight="1" x14ac:dyDescent="0.3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c r="O1861" s="26">
        <v>91000</v>
      </c>
    </row>
    <row r="1862" spans="2:15" ht="14.25" customHeight="1" x14ac:dyDescent="0.3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c r="O1862" s="26">
        <v>101250</v>
      </c>
    </row>
    <row r="1863" spans="2:15" ht="14.25" customHeight="1" x14ac:dyDescent="0.3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c r="O1863" s="26">
        <v>168000</v>
      </c>
    </row>
    <row r="1864" spans="2:15" ht="14.25" customHeight="1" x14ac:dyDescent="0.3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c r="O1864" s="26">
        <v>97500</v>
      </c>
    </row>
    <row r="1865" spans="2:15" ht="14.25" customHeight="1" x14ac:dyDescent="0.3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c r="O1865" s="26">
        <v>87750</v>
      </c>
    </row>
    <row r="1866" spans="2:15" ht="14.25" customHeight="1" x14ac:dyDescent="0.3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c r="O1866" s="26">
        <v>72000</v>
      </c>
    </row>
    <row r="1867" spans="2:15" ht="14.25" customHeight="1" x14ac:dyDescent="0.3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c r="O1867" s="26">
        <v>104000</v>
      </c>
    </row>
    <row r="1868" spans="2:15" ht="14.25" customHeight="1" x14ac:dyDescent="0.3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c r="O1868" s="26">
        <v>112500</v>
      </c>
    </row>
    <row r="1869" spans="2:15" ht="14.25" customHeight="1" x14ac:dyDescent="0.3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c r="O1869" s="26">
        <v>68250</v>
      </c>
    </row>
    <row r="1870" spans="2:15" ht="14.25" customHeight="1" x14ac:dyDescent="0.3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c r="O1870" s="26">
        <v>91000</v>
      </c>
    </row>
    <row r="1871" spans="2:15" ht="14.25" customHeight="1" x14ac:dyDescent="0.3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c r="O1871" s="26">
        <v>91000</v>
      </c>
    </row>
    <row r="1872" spans="2:15" ht="14.25" customHeight="1" x14ac:dyDescent="0.3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c r="O1872" s="26">
        <v>52000</v>
      </c>
    </row>
    <row r="1873" spans="2:15" ht="14.25" customHeight="1" x14ac:dyDescent="0.3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c r="O1873" s="26">
        <v>40500</v>
      </c>
    </row>
    <row r="1874" spans="2:15" ht="14.25" customHeight="1" x14ac:dyDescent="0.3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c r="O1874" s="26">
        <v>112000</v>
      </c>
    </row>
    <row r="1875" spans="2:15" ht="14.25" customHeight="1" x14ac:dyDescent="0.3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c r="O1875" s="26">
        <v>87750</v>
      </c>
    </row>
    <row r="1876" spans="2:15" ht="14.25" customHeight="1" x14ac:dyDescent="0.3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c r="O1876" s="26">
        <v>91000</v>
      </c>
    </row>
    <row r="1877" spans="2:15" ht="14.25" customHeight="1" x14ac:dyDescent="0.3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c r="O1877" s="26">
        <v>91000</v>
      </c>
    </row>
    <row r="1878" spans="2:15" ht="14.25" customHeight="1" x14ac:dyDescent="0.3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c r="O1878" s="26">
        <v>52000</v>
      </c>
    </row>
    <row r="1879" spans="2:15" ht="14.25" customHeight="1" x14ac:dyDescent="0.3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c r="O1879" s="26">
        <v>33750</v>
      </c>
    </row>
    <row r="1880" spans="2:15" ht="14.25" customHeight="1" x14ac:dyDescent="0.3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c r="O1880" s="26">
        <v>91000</v>
      </c>
    </row>
    <row r="1881" spans="2:15" ht="14.25" customHeight="1" x14ac:dyDescent="0.3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c r="O1881" s="26">
        <v>123500</v>
      </c>
    </row>
    <row r="1882" spans="2:15" ht="14.25" customHeight="1" x14ac:dyDescent="0.3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c r="O1882" s="26">
        <v>105625</v>
      </c>
    </row>
    <row r="1883" spans="2:15" ht="14.25" customHeight="1" x14ac:dyDescent="0.3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c r="O1883" s="26">
        <v>125125</v>
      </c>
    </row>
    <row r="1884" spans="2:15" ht="14.25" customHeight="1" x14ac:dyDescent="0.3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c r="O1884" s="26">
        <v>81250</v>
      </c>
    </row>
    <row r="1885" spans="2:15" ht="14.25" customHeight="1" x14ac:dyDescent="0.3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c r="O1885" s="26">
        <v>33000</v>
      </c>
    </row>
    <row r="1886" spans="2:15" ht="14.25" customHeight="1" x14ac:dyDescent="0.3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c r="O1886" s="26">
        <v>105000</v>
      </c>
    </row>
    <row r="1887" spans="2:15" ht="14.25" customHeight="1" x14ac:dyDescent="0.3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c r="O1887" s="26">
        <v>169812.5</v>
      </c>
    </row>
    <row r="1888" spans="2:15" ht="14.25" customHeight="1" x14ac:dyDescent="0.3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c r="O1888" s="26">
        <v>107250</v>
      </c>
    </row>
    <row r="1889" spans="2:15" ht="14.25" customHeight="1" x14ac:dyDescent="0.3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c r="O1889" s="26">
        <v>126750</v>
      </c>
    </row>
    <row r="1890" spans="2:15" ht="14.25" customHeight="1" x14ac:dyDescent="0.3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c r="O1890" s="26">
        <v>65812.5</v>
      </c>
    </row>
    <row r="1891" spans="2:15" ht="14.25" customHeight="1" x14ac:dyDescent="0.3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c r="O1891" s="26">
        <v>37500</v>
      </c>
    </row>
    <row r="1892" spans="2:15" ht="14.25" customHeight="1" x14ac:dyDescent="0.3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c r="O1892" s="26">
        <v>136500</v>
      </c>
    </row>
    <row r="1893" spans="2:15" ht="14.25" customHeight="1" x14ac:dyDescent="0.3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c r="O1893" s="26">
        <v>162500</v>
      </c>
    </row>
    <row r="1894" spans="2:15" ht="14.25" customHeight="1" x14ac:dyDescent="0.3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c r="O1894" s="26">
        <v>125125</v>
      </c>
    </row>
    <row r="1895" spans="2:15" ht="14.25" customHeight="1" x14ac:dyDescent="0.3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c r="O1895" s="26">
        <v>125125</v>
      </c>
    </row>
    <row r="1896" spans="2:15" ht="14.25" customHeight="1" x14ac:dyDescent="0.3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c r="O1896" s="26">
        <v>89375</v>
      </c>
    </row>
    <row r="1897" spans="2:15" ht="14.25" customHeight="1" x14ac:dyDescent="0.3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c r="O1897" s="26">
        <v>47250</v>
      </c>
    </row>
    <row r="1898" spans="2:15" ht="14.25" customHeight="1" x14ac:dyDescent="0.3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c r="O1898" s="26">
        <v>220500</v>
      </c>
    </row>
    <row r="1899" spans="2:15" ht="14.25" customHeight="1" x14ac:dyDescent="0.3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c r="O1899" s="26">
        <v>277062.5</v>
      </c>
    </row>
    <row r="1900" spans="2:15" ht="14.25" customHeight="1" x14ac:dyDescent="0.3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c r="O1900" s="26">
        <v>274625</v>
      </c>
    </row>
    <row r="1901" spans="2:15" ht="14.25" customHeight="1" x14ac:dyDescent="0.3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c r="O1901" s="26">
        <v>338000</v>
      </c>
    </row>
    <row r="1902" spans="2:15" ht="14.25" customHeight="1" x14ac:dyDescent="0.3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c r="O1902" s="26">
        <v>273000</v>
      </c>
    </row>
    <row r="1903" spans="2:15" ht="14.25" customHeight="1" x14ac:dyDescent="0.3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c r="O1903" s="26">
        <v>216000</v>
      </c>
    </row>
    <row r="1904" spans="2:15" ht="14.25" customHeight="1" x14ac:dyDescent="0.3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c r="O1904" s="26">
        <v>514500</v>
      </c>
    </row>
    <row r="1905" spans="2:15" ht="14.25" customHeight="1" x14ac:dyDescent="0.3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c r="O1905" s="26">
        <v>469625</v>
      </c>
    </row>
    <row r="1906" spans="2:15" ht="14.25" customHeight="1" x14ac:dyDescent="0.3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c r="O1906" s="26">
        <v>409500</v>
      </c>
    </row>
    <row r="1907" spans="2:15" ht="14.25" customHeight="1" x14ac:dyDescent="0.3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c r="O1907" s="26">
        <v>380250</v>
      </c>
    </row>
    <row r="1908" spans="2:15" ht="14.25" customHeight="1" x14ac:dyDescent="0.3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c r="O1908" s="26">
        <v>303875</v>
      </c>
    </row>
    <row r="1909" spans="2:15" ht="14.25" customHeight="1" x14ac:dyDescent="0.3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c r="O1909" s="26">
        <v>324000</v>
      </c>
    </row>
    <row r="1910" spans="2:15" ht="14.25" customHeight="1" x14ac:dyDescent="0.3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c r="O1910" s="26">
        <v>441000</v>
      </c>
    </row>
    <row r="1911" spans="2:15" ht="14.25" customHeight="1" x14ac:dyDescent="0.3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c r="O1911" s="26">
        <v>468000</v>
      </c>
    </row>
    <row r="1912" spans="2:15" ht="14.25" customHeight="1" x14ac:dyDescent="0.3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c r="O1912" s="26">
        <v>403000</v>
      </c>
    </row>
    <row r="1913" spans="2:15" ht="14.25" customHeight="1" x14ac:dyDescent="0.3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c r="O1913" s="26">
        <v>295750</v>
      </c>
    </row>
    <row r="1914" spans="2:15" ht="14.25" customHeight="1" x14ac:dyDescent="0.3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c r="O1914" s="26">
        <v>193375</v>
      </c>
    </row>
    <row r="1915" spans="2:15" ht="14.25" customHeight="1" x14ac:dyDescent="0.3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c r="O1915" s="26">
        <v>178500</v>
      </c>
    </row>
    <row r="1916" spans="2:15" ht="14.25" customHeight="1" x14ac:dyDescent="0.3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c r="O1916" s="26">
        <v>131250</v>
      </c>
    </row>
    <row r="1917" spans="2:15" ht="14.25" customHeight="1" x14ac:dyDescent="0.3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c r="O1917" s="26">
        <v>146250</v>
      </c>
    </row>
    <row r="1918" spans="2:15" ht="14.25" customHeight="1" x14ac:dyDescent="0.3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c r="O1918" s="26">
        <v>160875</v>
      </c>
    </row>
    <row r="1919" spans="2:15" ht="14.25" customHeight="1" x14ac:dyDescent="0.3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c r="O1919" s="26">
        <v>81250</v>
      </c>
    </row>
    <row r="1920" spans="2:15" ht="14.25" customHeight="1" x14ac:dyDescent="0.3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c r="O1920" s="26">
        <v>65000</v>
      </c>
    </row>
    <row r="1921" spans="2:15" ht="14.25" customHeight="1" x14ac:dyDescent="0.3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c r="O1921" s="26">
        <v>81000</v>
      </c>
    </row>
    <row r="1922" spans="2:15" ht="14.25" customHeight="1" x14ac:dyDescent="0.3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c r="O1922" s="26">
        <v>78750</v>
      </c>
    </row>
    <row r="1923" spans="2:15" ht="14.25" customHeight="1" x14ac:dyDescent="0.3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c r="O1923" s="26">
        <v>91000</v>
      </c>
    </row>
    <row r="1924" spans="2:15" ht="14.25" customHeight="1" x14ac:dyDescent="0.3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c r="O1924" s="26">
        <v>187687.5</v>
      </c>
    </row>
    <row r="1925" spans="2:15" ht="14.25" customHeight="1" x14ac:dyDescent="0.3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c r="O1925" s="26">
        <v>113750</v>
      </c>
    </row>
    <row r="1926" spans="2:15" ht="14.25" customHeight="1" x14ac:dyDescent="0.3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c r="O1926" s="26">
        <v>95062.5</v>
      </c>
    </row>
    <row r="1927" spans="2:15" ht="14.25" customHeight="1" x14ac:dyDescent="0.3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c r="O1927" s="26">
        <v>99000</v>
      </c>
    </row>
    <row r="1928" spans="2:15" ht="14.25" customHeight="1" x14ac:dyDescent="0.3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c r="O1928" s="26">
        <v>147000</v>
      </c>
    </row>
    <row r="1929" spans="2:15" ht="14.25" customHeight="1" x14ac:dyDescent="0.3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c r="O1929" s="26">
        <v>168187.5</v>
      </c>
    </row>
    <row r="1930" spans="2:15" ht="14.25" customHeight="1" x14ac:dyDescent="0.3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c r="O1930" s="26">
        <v>211250</v>
      </c>
    </row>
    <row r="1931" spans="2:15" ht="14.25" customHeight="1" x14ac:dyDescent="0.3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c r="O1931" s="26">
        <v>138937.5</v>
      </c>
    </row>
    <row r="1932" spans="2:15" ht="14.25" customHeight="1" x14ac:dyDescent="0.3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c r="O1932" s="26">
        <v>160875</v>
      </c>
    </row>
    <row r="1933" spans="2:15" ht="14.25" customHeight="1" x14ac:dyDescent="0.3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c r="O1933" s="26">
        <v>191250</v>
      </c>
    </row>
    <row r="1934" spans="2:15" ht="14.25" customHeight="1" x14ac:dyDescent="0.3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c r="O1934" s="26">
        <v>308000</v>
      </c>
    </row>
    <row r="1935" spans="2:15" ht="14.25" customHeight="1" x14ac:dyDescent="0.3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c r="O1935" s="26">
        <v>316875</v>
      </c>
    </row>
    <row r="1936" spans="2:15" ht="14.25" customHeight="1" x14ac:dyDescent="0.3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c r="O1936" s="26">
        <v>365625</v>
      </c>
    </row>
    <row r="1937" spans="2:15" ht="14.25" customHeight="1" x14ac:dyDescent="0.3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c r="O1937" s="26">
        <v>250250</v>
      </c>
    </row>
    <row r="1938" spans="2:15" ht="14.25" customHeight="1" x14ac:dyDescent="0.3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c r="O1938" s="26">
        <v>250250</v>
      </c>
    </row>
    <row r="1939" spans="2:15" ht="14.25" customHeight="1" x14ac:dyDescent="0.3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c r="O1939" s="26">
        <v>228000</v>
      </c>
    </row>
    <row r="1940" spans="2:15" ht="14.25" customHeight="1" x14ac:dyDescent="0.3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c r="O1940" s="26">
        <v>342125</v>
      </c>
    </row>
    <row r="1941" spans="2:15" ht="14.25" customHeight="1" x14ac:dyDescent="0.3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c r="O1941" s="26">
        <v>84000</v>
      </c>
    </row>
    <row r="1942" spans="2:15" ht="14.25" customHeight="1" x14ac:dyDescent="0.3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c r="O1942" s="26">
        <v>108000</v>
      </c>
    </row>
    <row r="1943" spans="2:15" ht="14.25" customHeight="1" x14ac:dyDescent="0.3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c r="O1943" s="26">
        <v>108000</v>
      </c>
    </row>
    <row r="1944" spans="2:15" ht="14.25" customHeight="1" x14ac:dyDescent="0.3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c r="O1944" s="26">
        <v>67500</v>
      </c>
    </row>
    <row r="1945" spans="2:15" ht="14.25" customHeight="1" x14ac:dyDescent="0.3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c r="O1945" s="26">
        <v>55000</v>
      </c>
    </row>
    <row r="1946" spans="2:15" ht="14.25" customHeight="1" x14ac:dyDescent="0.3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c r="O1946" s="26">
        <v>131625</v>
      </c>
    </row>
    <row r="1947" spans="2:15" ht="14.25" customHeight="1" x14ac:dyDescent="0.3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c r="O1947" s="26">
        <v>105000</v>
      </c>
    </row>
    <row r="1948" spans="2:15" ht="14.25" customHeight="1" x14ac:dyDescent="0.3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c r="O1948" s="26">
        <v>108000</v>
      </c>
    </row>
    <row r="1949" spans="2:15" ht="14.25" customHeight="1" x14ac:dyDescent="0.3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c r="O1949" s="26">
        <v>108000</v>
      </c>
    </row>
    <row r="1950" spans="2:15" ht="14.25" customHeight="1" x14ac:dyDescent="0.3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c r="O1950" s="26">
        <v>67500</v>
      </c>
    </row>
    <row r="1951" spans="2:15" ht="14.25" customHeight="1" x14ac:dyDescent="0.3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c r="O1951" s="26">
        <v>48125</v>
      </c>
    </row>
    <row r="1952" spans="2:15" ht="14.25" customHeight="1" x14ac:dyDescent="0.3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c r="O1952" s="26">
        <v>109687.5</v>
      </c>
    </row>
    <row r="1953" spans="2:15" ht="14.25" customHeight="1" x14ac:dyDescent="0.3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c r="O1953" s="26">
        <v>141750</v>
      </c>
    </row>
    <row r="1954" spans="2:15" ht="14.25" customHeight="1" x14ac:dyDescent="0.3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c r="O1954" s="26">
        <v>123750</v>
      </c>
    </row>
    <row r="1955" spans="2:15" ht="14.25" customHeight="1" x14ac:dyDescent="0.3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c r="O1955" s="26">
        <v>144000</v>
      </c>
    </row>
    <row r="1956" spans="2:15" ht="14.25" customHeight="1" x14ac:dyDescent="0.3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c r="O1956" s="26">
        <v>99000</v>
      </c>
    </row>
    <row r="1957" spans="2:15" ht="14.25" customHeight="1" x14ac:dyDescent="0.3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c r="O1957" s="26">
        <v>49500</v>
      </c>
    </row>
    <row r="1958" spans="2:15" ht="14.25" customHeight="1" x14ac:dyDescent="0.3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c r="O1958" s="26">
        <v>102375</v>
      </c>
    </row>
    <row r="1959" spans="2:15" ht="14.25" customHeight="1" x14ac:dyDescent="0.3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c r="O1959" s="26">
        <v>157500</v>
      </c>
    </row>
    <row r="1960" spans="2:15" ht="14.25" customHeight="1" x14ac:dyDescent="0.3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c r="O1960" s="26">
        <v>107250</v>
      </c>
    </row>
    <row r="1961" spans="2:15" ht="14.25" customHeight="1" x14ac:dyDescent="0.3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c r="O1961" s="26">
        <v>123750</v>
      </c>
    </row>
    <row r="1962" spans="2:15" ht="14.25" customHeight="1" x14ac:dyDescent="0.3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c r="O1962" s="26">
        <v>66000</v>
      </c>
    </row>
    <row r="1963" spans="2:15" ht="14.25" customHeight="1" x14ac:dyDescent="0.3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c r="O1963" s="26">
        <v>43312.5</v>
      </c>
    </row>
    <row r="1964" spans="2:15" ht="14.25" customHeight="1" x14ac:dyDescent="0.3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c r="O1964" s="26">
        <v>136500</v>
      </c>
    </row>
    <row r="1965" spans="2:15" ht="14.25" customHeight="1" x14ac:dyDescent="0.3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c r="O1965" s="26">
        <v>148500</v>
      </c>
    </row>
    <row r="1966" spans="2:15" ht="14.25" customHeight="1" x14ac:dyDescent="0.3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c r="O1966" s="26">
        <v>120000</v>
      </c>
    </row>
    <row r="1967" spans="2:15" ht="14.25" customHeight="1" x14ac:dyDescent="0.3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c r="O1967" s="26">
        <v>120000</v>
      </c>
    </row>
    <row r="1968" spans="2:15" ht="14.25" customHeight="1" x14ac:dyDescent="0.3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c r="O1968" s="26">
        <v>87750</v>
      </c>
    </row>
    <row r="1969" spans="2:15" ht="14.25" customHeight="1" x14ac:dyDescent="0.3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c r="O1969" s="26">
        <v>49500</v>
      </c>
    </row>
    <row r="1970" spans="2:15" ht="14.25" customHeight="1" x14ac:dyDescent="0.3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c r="O1970" s="26">
        <v>242937.5</v>
      </c>
    </row>
    <row r="1971" spans="2:15" ht="14.25" customHeight="1" x14ac:dyDescent="0.3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c r="O1971" s="26">
        <v>297000</v>
      </c>
    </row>
    <row r="1972" spans="2:15" ht="14.25" customHeight="1" x14ac:dyDescent="0.3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c r="O1972" s="26">
        <v>294000</v>
      </c>
    </row>
    <row r="1973" spans="2:15" ht="14.25" customHeight="1" x14ac:dyDescent="0.3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c r="O1973" s="26">
        <v>357000</v>
      </c>
    </row>
    <row r="1974" spans="2:15" ht="14.25" customHeight="1" x14ac:dyDescent="0.3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c r="O1974" s="26">
        <v>293250</v>
      </c>
    </row>
    <row r="1975" spans="2:15" ht="14.25" customHeight="1" x14ac:dyDescent="0.3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c r="O1975" s="26">
        <v>235125</v>
      </c>
    </row>
    <row r="1976" spans="2:15" ht="14.25" customHeight="1" x14ac:dyDescent="0.3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c r="O1976" s="26">
        <v>536250</v>
      </c>
    </row>
    <row r="1977" spans="2:15" ht="14.25" customHeight="1" x14ac:dyDescent="0.3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c r="O1977" s="26">
        <v>486000</v>
      </c>
    </row>
    <row r="1978" spans="2:15" ht="14.25" customHeight="1" x14ac:dyDescent="0.3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c r="O1978" s="26">
        <v>427500</v>
      </c>
    </row>
    <row r="1979" spans="2:15" ht="14.25" customHeight="1" x14ac:dyDescent="0.3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c r="O1979" s="26">
        <v>399000</v>
      </c>
    </row>
    <row r="1980" spans="2:15" ht="14.25" customHeight="1" x14ac:dyDescent="0.3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c r="O1980" s="26">
        <v>324000</v>
      </c>
    </row>
    <row r="1981" spans="2:15" ht="14.25" customHeight="1" x14ac:dyDescent="0.3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c r="O1981" s="26">
        <v>339625</v>
      </c>
    </row>
    <row r="1982" spans="2:15" ht="14.25" customHeight="1" x14ac:dyDescent="0.3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c r="O1982" s="26">
        <v>464750</v>
      </c>
    </row>
    <row r="1983" spans="2:15" ht="14.25" customHeight="1" x14ac:dyDescent="0.3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c r="O1983" s="26">
        <v>484500</v>
      </c>
    </row>
    <row r="1984" spans="2:15" ht="14.25" customHeight="1" x14ac:dyDescent="0.3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c r="O1984" s="26">
        <v>420750</v>
      </c>
    </row>
    <row r="1985" spans="2:15" ht="14.25" customHeight="1" x14ac:dyDescent="0.3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c r="O1985" s="26">
        <v>315000</v>
      </c>
    </row>
    <row r="1986" spans="2:15" ht="14.25" customHeight="1" x14ac:dyDescent="0.3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c r="O1986" s="26">
        <v>213750</v>
      </c>
    </row>
    <row r="1987" spans="2:15" ht="14.25" customHeight="1" x14ac:dyDescent="0.3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c r="O1987" s="26">
        <v>169812.5</v>
      </c>
    </row>
    <row r="1988" spans="2:15" ht="14.25" customHeight="1" x14ac:dyDescent="0.3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c r="O1988" s="26">
        <v>136500</v>
      </c>
    </row>
    <row r="1989" spans="2:15" ht="14.25" customHeight="1" x14ac:dyDescent="0.3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c r="O1989" s="26">
        <v>135000</v>
      </c>
    </row>
    <row r="1990" spans="2:15" ht="14.25" customHeight="1" x14ac:dyDescent="0.3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c r="O1990" s="26">
        <v>150000</v>
      </c>
    </row>
    <row r="1991" spans="2:15" ht="14.25" customHeight="1" x14ac:dyDescent="0.3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c r="O1991" s="26">
        <v>81000</v>
      </c>
    </row>
    <row r="1992" spans="2:15" ht="14.25" customHeight="1" x14ac:dyDescent="0.3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c r="O1992" s="26">
        <v>67500</v>
      </c>
    </row>
    <row r="1993" spans="2:15" ht="14.25" customHeight="1" x14ac:dyDescent="0.3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c r="O1993" s="26">
        <v>83187.5</v>
      </c>
    </row>
    <row r="1994" spans="2:15" ht="14.25" customHeight="1" x14ac:dyDescent="0.3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c r="O1994" s="26">
        <v>78000</v>
      </c>
    </row>
    <row r="1995" spans="2:15" ht="14.25" customHeight="1" x14ac:dyDescent="0.3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c r="O1995" s="26">
        <v>84000</v>
      </c>
    </row>
    <row r="1996" spans="2:15" ht="14.25" customHeight="1" x14ac:dyDescent="0.3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c r="O1996" s="26">
        <v>172500</v>
      </c>
    </row>
    <row r="1997" spans="2:15" ht="14.25" customHeight="1" x14ac:dyDescent="0.3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c r="O1997" s="26">
        <v>108000</v>
      </c>
    </row>
    <row r="1998" spans="2:15" ht="14.25" customHeight="1" x14ac:dyDescent="0.3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c r="O1998" s="26">
        <v>90000</v>
      </c>
    </row>
    <row r="1999" spans="2:15" ht="14.25" customHeight="1" x14ac:dyDescent="0.3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c r="O1999" s="26">
        <v>96250</v>
      </c>
    </row>
    <row r="2000" spans="2:15" ht="14.25" customHeight="1" x14ac:dyDescent="0.3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c r="O2000" s="26">
        <v>143000</v>
      </c>
    </row>
    <row r="2001" spans="2:15" ht="14.25" customHeight="1" x14ac:dyDescent="0.3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c r="O2001" s="26">
        <v>150000</v>
      </c>
    </row>
    <row r="2002" spans="2:15" ht="14.25" customHeight="1" x14ac:dyDescent="0.3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c r="O2002" s="26">
        <v>189000</v>
      </c>
    </row>
    <row r="2003" spans="2:15" ht="14.25" customHeight="1" x14ac:dyDescent="0.3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c r="O2003" s="26">
        <v>126000</v>
      </c>
    </row>
    <row r="2004" spans="2:15" ht="14.25" customHeight="1" x14ac:dyDescent="0.3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c r="O2004" s="26">
        <v>150000</v>
      </c>
    </row>
    <row r="2005" spans="2:15" ht="14.25" customHeight="1" x14ac:dyDescent="0.3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c r="O2005" s="26">
        <v>182875</v>
      </c>
    </row>
    <row r="2006" spans="2:15" ht="14.25" customHeight="1" x14ac:dyDescent="0.3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c r="O2006" s="26">
        <v>331500</v>
      </c>
    </row>
    <row r="2007" spans="2:15" ht="14.25" customHeight="1" x14ac:dyDescent="0.3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c r="O2007" s="26">
        <v>336000</v>
      </c>
    </row>
    <row r="2008" spans="2:15" ht="14.25" customHeight="1" x14ac:dyDescent="0.3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c r="O2008" s="26">
        <v>384000</v>
      </c>
    </row>
    <row r="2009" spans="2:15" ht="14.25" customHeight="1" x14ac:dyDescent="0.3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c r="O2009" s="26">
        <v>270000</v>
      </c>
    </row>
    <row r="2010" spans="2:15" ht="14.25" customHeight="1" x14ac:dyDescent="0.3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c r="O2010" s="26">
        <v>270000</v>
      </c>
    </row>
    <row r="2011" spans="2:15" ht="14.25" customHeight="1" x14ac:dyDescent="0.3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c r="O2011" s="26">
        <v>245437.5</v>
      </c>
    </row>
    <row r="2012" spans="2:15" ht="14.25" customHeight="1" x14ac:dyDescent="0.3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c r="O2012" s="26">
        <v>365625</v>
      </c>
    </row>
    <row r="2013" spans="2:15" ht="14.25" customHeight="1" x14ac:dyDescent="0.3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c r="O2013" s="26">
        <v>94500</v>
      </c>
    </row>
    <row r="2014" spans="2:15" ht="14.25" customHeight="1" x14ac:dyDescent="0.3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c r="O2014" s="26">
        <v>141750</v>
      </c>
    </row>
    <row r="2015" spans="2:15" ht="14.25" customHeight="1" x14ac:dyDescent="0.3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c r="O2015" s="26">
        <v>99750</v>
      </c>
    </row>
    <row r="2016" spans="2:15" ht="14.25" customHeight="1" x14ac:dyDescent="0.3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c r="O2016" s="26">
        <v>99750</v>
      </c>
    </row>
    <row r="2017" spans="2:15" ht="14.25" customHeight="1" x14ac:dyDescent="0.3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c r="O2017" s="26">
        <v>97500</v>
      </c>
    </row>
    <row r="2018" spans="2:15" ht="14.25" customHeight="1" x14ac:dyDescent="0.3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c r="O2018" s="26">
        <v>91437.5</v>
      </c>
    </row>
    <row r="2019" spans="2:15" ht="14.25" customHeight="1" x14ac:dyDescent="0.3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c r="O2019" s="26">
        <v>109375</v>
      </c>
    </row>
    <row r="2020" spans="2:15" ht="14.25" customHeight="1" x14ac:dyDescent="0.3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c r="O2020" s="26">
        <v>147000</v>
      </c>
    </row>
    <row r="2021" spans="2:15" ht="14.25" customHeight="1" x14ac:dyDescent="0.3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c r="O2021" s="26">
        <v>104125</v>
      </c>
    </row>
    <row r="2022" spans="2:15" ht="14.25" customHeight="1" x14ac:dyDescent="0.3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c r="O2022" s="26">
        <v>78750</v>
      </c>
    </row>
    <row r="2023" spans="2:15" ht="14.25" customHeight="1" x14ac:dyDescent="0.3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c r="O2023" s="26">
        <v>75000</v>
      </c>
    </row>
    <row r="2024" spans="2:15" ht="14.25" customHeight="1" x14ac:dyDescent="0.3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c r="O2024" s="26">
        <v>86625</v>
      </c>
    </row>
    <row r="2025" spans="2:15" ht="14.25" customHeight="1" x14ac:dyDescent="0.3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c r="O2025" s="26">
        <v>121875</v>
      </c>
    </row>
    <row r="2026" spans="2:15" ht="14.25" customHeight="1" x14ac:dyDescent="0.3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c r="O2026" s="26">
        <v>162500</v>
      </c>
    </row>
    <row r="2027" spans="2:15" ht="14.25" customHeight="1" x14ac:dyDescent="0.3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c r="O2027" s="26">
        <v>87750</v>
      </c>
    </row>
    <row r="2028" spans="2:15" ht="14.25" customHeight="1" x14ac:dyDescent="0.3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c r="O2028" s="26">
        <v>67375</v>
      </c>
    </row>
    <row r="2029" spans="2:15" ht="14.25" customHeight="1" x14ac:dyDescent="0.3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c r="O2029" s="26">
        <v>70000</v>
      </c>
    </row>
    <row r="2030" spans="2:15" ht="14.25" customHeight="1" x14ac:dyDescent="0.3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c r="O2030" s="26">
        <v>70000</v>
      </c>
    </row>
    <row r="2031" spans="2:15" ht="14.25" customHeight="1" x14ac:dyDescent="0.3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c r="O2031" s="26">
        <v>84500</v>
      </c>
    </row>
    <row r="2032" spans="2:15" ht="14.25" customHeight="1" x14ac:dyDescent="0.3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c r="O2032" s="26">
        <v>126750</v>
      </c>
    </row>
    <row r="2033" spans="2:15" ht="14.25" customHeight="1" x14ac:dyDescent="0.3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c r="O2033" s="26">
        <v>77187.5</v>
      </c>
    </row>
    <row r="2034" spans="2:15" ht="14.25" customHeight="1" x14ac:dyDescent="0.3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c r="O2034" s="26">
        <v>61875</v>
      </c>
    </row>
    <row r="2035" spans="2:15" ht="14.25" customHeight="1" x14ac:dyDescent="0.3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c r="O2035" s="26">
        <v>67375</v>
      </c>
    </row>
    <row r="2036" spans="2:15" ht="14.25" customHeight="1" x14ac:dyDescent="0.3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c r="O2036" s="26">
        <v>82500</v>
      </c>
    </row>
    <row r="2037" spans="2:15" ht="14.25" customHeight="1" x14ac:dyDescent="0.3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c r="O2037" s="26">
        <v>91000</v>
      </c>
    </row>
    <row r="2038" spans="2:15" ht="14.25" customHeight="1" x14ac:dyDescent="0.3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c r="O2038" s="26">
        <v>141375</v>
      </c>
    </row>
    <row r="2039" spans="2:15" ht="14.25" customHeight="1" x14ac:dyDescent="0.3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c r="O2039" s="26">
        <v>93437.5</v>
      </c>
    </row>
    <row r="2040" spans="2:15" ht="14.25" customHeight="1" x14ac:dyDescent="0.3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c r="O2040" s="26">
        <v>96250</v>
      </c>
    </row>
    <row r="2041" spans="2:15" ht="14.25" customHeight="1" x14ac:dyDescent="0.3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c r="O2041" s="26">
        <v>140000</v>
      </c>
    </row>
    <row r="2042" spans="2:15" ht="14.25" customHeight="1" x14ac:dyDescent="0.3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c r="O2042" s="26">
        <v>168750</v>
      </c>
    </row>
    <row r="2043" spans="2:15" ht="14.25" customHeight="1" x14ac:dyDescent="0.3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c r="O2043" s="26">
        <v>219375</v>
      </c>
    </row>
    <row r="2044" spans="2:15" ht="14.25" customHeight="1" x14ac:dyDescent="0.3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c r="O2044" s="26">
        <v>243750</v>
      </c>
    </row>
    <row r="2045" spans="2:15" ht="14.25" customHeight="1" x14ac:dyDescent="0.3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c r="O2045" s="26">
        <v>195000</v>
      </c>
    </row>
    <row r="2046" spans="2:15" ht="14.25" customHeight="1" x14ac:dyDescent="0.3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c r="O2046" s="26">
        <v>151250</v>
      </c>
    </row>
    <row r="2047" spans="2:15" ht="14.25" customHeight="1" x14ac:dyDescent="0.3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c r="O2047" s="26">
        <v>173250</v>
      </c>
    </row>
    <row r="2048" spans="2:15" ht="14.25" customHeight="1" x14ac:dyDescent="0.3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c r="O2048" s="26">
        <v>247500</v>
      </c>
    </row>
    <row r="2049" spans="2:15" ht="14.25" customHeight="1" x14ac:dyDescent="0.3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c r="O2049" s="26">
        <v>232500</v>
      </c>
    </row>
    <row r="2050" spans="2:15" ht="14.25" customHeight="1" x14ac:dyDescent="0.3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c r="O2050" s="26">
        <v>255750</v>
      </c>
    </row>
    <row r="2051" spans="2:15" ht="14.25" customHeight="1" x14ac:dyDescent="0.3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c r="O2051" s="26">
        <v>277500</v>
      </c>
    </row>
    <row r="2052" spans="2:15" ht="14.25" customHeight="1" x14ac:dyDescent="0.3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c r="O2052" s="26">
        <v>131250</v>
      </c>
    </row>
    <row r="2053" spans="2:15" ht="14.25" customHeight="1" x14ac:dyDescent="0.3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c r="O2053" s="26">
        <v>187687.5</v>
      </c>
    </row>
    <row r="2054" spans="2:15" ht="14.25" customHeight="1" x14ac:dyDescent="0.3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c r="O2054" s="26">
        <v>234000</v>
      </c>
    </row>
    <row r="2055" spans="2:15" ht="14.25" customHeight="1" x14ac:dyDescent="0.3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c r="O2055" s="26">
        <v>225000</v>
      </c>
    </row>
    <row r="2056" spans="2:15" ht="14.25" customHeight="1" x14ac:dyDescent="0.3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c r="O2056" s="26">
        <v>247500</v>
      </c>
    </row>
    <row r="2057" spans="2:15" ht="14.25" customHeight="1" x14ac:dyDescent="0.3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c r="O2057" s="26">
        <v>277500</v>
      </c>
    </row>
    <row r="2058" spans="2:15" ht="14.25" customHeight="1" x14ac:dyDescent="0.3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c r="O2058" s="26">
        <v>118750</v>
      </c>
    </row>
    <row r="2059" spans="2:15" ht="14.25" customHeight="1" x14ac:dyDescent="0.3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c r="O2059" s="26">
        <v>169812.5</v>
      </c>
    </row>
    <row r="2060" spans="2:15" ht="14.25" customHeight="1" x14ac:dyDescent="0.3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c r="O2060" s="26">
        <v>195750</v>
      </c>
    </row>
    <row r="2061" spans="2:15" ht="14.25" customHeight="1" x14ac:dyDescent="0.3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c r="O2061" s="26">
        <v>222750</v>
      </c>
    </row>
    <row r="2062" spans="2:15" ht="14.25" customHeight="1" x14ac:dyDescent="0.3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c r="O2062" s="26">
        <v>206250</v>
      </c>
    </row>
    <row r="2063" spans="2:15" ht="14.25" customHeight="1" x14ac:dyDescent="0.3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c r="O2063" s="26">
        <v>243000</v>
      </c>
    </row>
    <row r="2064" spans="2:15" ht="14.25" customHeight="1" x14ac:dyDescent="0.3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c r="O2064" s="26">
        <v>120000</v>
      </c>
    </row>
    <row r="2065" spans="2:15" ht="14.25" customHeight="1" x14ac:dyDescent="0.3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c r="O2065" s="26">
        <v>143000</v>
      </c>
    </row>
    <row r="2066" spans="2:15" ht="14.25" customHeight="1" x14ac:dyDescent="0.3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c r="O2066" s="26">
        <v>140625</v>
      </c>
    </row>
    <row r="2067" spans="2:15" ht="14.25" customHeight="1" x14ac:dyDescent="0.3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c r="O2067" s="26">
        <v>138000</v>
      </c>
    </row>
    <row r="2068" spans="2:15" ht="14.25" customHeight="1" x14ac:dyDescent="0.3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c r="O2068" s="26">
        <v>138000</v>
      </c>
    </row>
    <row r="2069" spans="2:15" ht="14.25" customHeight="1" x14ac:dyDescent="0.3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c r="O2069" s="26">
        <v>141750</v>
      </c>
    </row>
    <row r="2070" spans="2:15" ht="14.25" customHeight="1" x14ac:dyDescent="0.3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c r="O2070" s="26">
        <v>84375</v>
      </c>
    </row>
    <row r="2071" spans="2:15" ht="14.25" customHeight="1" x14ac:dyDescent="0.3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c r="O2071" s="26">
        <v>79625</v>
      </c>
    </row>
    <row r="2072" spans="2:15" ht="14.25" customHeight="1" x14ac:dyDescent="0.3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c r="O2072" s="26">
        <v>106312.5</v>
      </c>
    </row>
    <row r="2073" spans="2:15" ht="14.25" customHeight="1" x14ac:dyDescent="0.3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c r="O2073" s="26">
        <v>141750</v>
      </c>
    </row>
    <row r="2074" spans="2:15" ht="14.25" customHeight="1" x14ac:dyDescent="0.3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c r="O2074" s="26">
        <v>141750</v>
      </c>
    </row>
    <row r="2075" spans="2:15" ht="14.25" customHeight="1" x14ac:dyDescent="0.3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c r="O2075" s="26">
        <v>216000</v>
      </c>
    </row>
    <row r="2076" spans="2:15" ht="14.25" customHeight="1" x14ac:dyDescent="0.3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c r="O2076" s="26">
        <v>135000</v>
      </c>
    </row>
    <row r="2077" spans="2:15" ht="14.25" customHeight="1" x14ac:dyDescent="0.3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c r="O2077" s="26">
        <v>151937.5</v>
      </c>
    </row>
    <row r="2078" spans="2:15" ht="14.25" customHeight="1" x14ac:dyDescent="0.3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c r="O2078" s="26">
        <v>182812.5</v>
      </c>
    </row>
    <row r="2079" spans="2:15" ht="14.25" customHeight="1" x14ac:dyDescent="0.3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c r="O2079" s="26">
        <v>255750</v>
      </c>
    </row>
    <row r="2080" spans="2:15" ht="14.25" customHeight="1" x14ac:dyDescent="0.3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c r="O2080" s="26">
        <v>255750</v>
      </c>
    </row>
    <row r="2081" spans="2:15" ht="14.25" customHeight="1" x14ac:dyDescent="0.3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c r="O2081" s="26">
        <v>243000</v>
      </c>
    </row>
    <row r="2082" spans="2:15" ht="14.25" customHeight="1" x14ac:dyDescent="0.3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c r="O2082" s="26">
        <v>157500</v>
      </c>
    </row>
    <row r="2083" spans="2:15" ht="14.25" customHeight="1" x14ac:dyDescent="0.3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c r="O2083" s="26">
        <v>169812.5</v>
      </c>
    </row>
    <row r="2084" spans="2:15" ht="14.25" customHeight="1" x14ac:dyDescent="0.3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c r="O2084" s="26">
        <v>212062.5</v>
      </c>
    </row>
    <row r="2085" spans="2:15" ht="14.25" customHeight="1" x14ac:dyDescent="0.3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c r="O2085" s="26">
        <v>82875</v>
      </c>
    </row>
    <row r="2086" spans="2:15" ht="14.25" customHeight="1" x14ac:dyDescent="0.3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c r="O2086" s="26">
        <v>102000</v>
      </c>
    </row>
    <row r="2087" spans="2:15" ht="14.25" customHeight="1" x14ac:dyDescent="0.3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c r="O2087" s="26">
        <v>110500</v>
      </c>
    </row>
    <row r="2088" spans="2:15" ht="14.25" customHeight="1" x14ac:dyDescent="0.3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c r="O2088" s="26">
        <v>71500</v>
      </c>
    </row>
    <row r="2089" spans="2:15" ht="14.25" customHeight="1" x14ac:dyDescent="0.3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c r="O2089" s="26">
        <v>70875</v>
      </c>
    </row>
    <row r="2090" spans="2:15" ht="14.25" customHeight="1" x14ac:dyDescent="0.3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c r="O2090" s="26">
        <v>127500</v>
      </c>
    </row>
    <row r="2091" spans="2:15" ht="14.25" customHeight="1" x14ac:dyDescent="0.3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c r="O2091" s="26">
        <v>92625</v>
      </c>
    </row>
    <row r="2092" spans="2:15" ht="14.25" customHeight="1" x14ac:dyDescent="0.3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c r="O2092" s="26">
        <v>90000</v>
      </c>
    </row>
    <row r="2093" spans="2:15" ht="14.25" customHeight="1" x14ac:dyDescent="0.3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c r="O2093" s="26">
        <v>97500</v>
      </c>
    </row>
    <row r="2094" spans="2:15" ht="14.25" customHeight="1" x14ac:dyDescent="0.3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c r="O2094" s="26">
        <v>58500</v>
      </c>
    </row>
    <row r="2095" spans="2:15" ht="14.25" customHeight="1" x14ac:dyDescent="0.3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c r="O2095" s="26">
        <v>47250</v>
      </c>
    </row>
    <row r="2096" spans="2:15" ht="14.25" customHeight="1" x14ac:dyDescent="0.3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c r="O2096" s="26">
        <v>105000</v>
      </c>
    </row>
    <row r="2097" spans="2:15" ht="14.25" customHeight="1" x14ac:dyDescent="0.3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c r="O2097" s="26">
        <v>130000</v>
      </c>
    </row>
    <row r="2098" spans="2:15" ht="14.25" customHeight="1" x14ac:dyDescent="0.3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c r="O2098" s="26">
        <v>105000</v>
      </c>
    </row>
    <row r="2099" spans="2:15" ht="14.25" customHeight="1" x14ac:dyDescent="0.3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c r="O2099" s="26">
        <v>113750</v>
      </c>
    </row>
    <row r="2100" spans="2:15" ht="14.25" customHeight="1" x14ac:dyDescent="0.3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c r="O2100" s="26">
        <v>73125</v>
      </c>
    </row>
    <row r="2101" spans="2:15" ht="14.25" customHeight="1" x14ac:dyDescent="0.3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c r="O2101" s="26">
        <v>48125</v>
      </c>
    </row>
    <row r="2102" spans="2:15" ht="14.25" customHeight="1" x14ac:dyDescent="0.3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c r="O2102" s="26">
        <v>121875</v>
      </c>
    </row>
    <row r="2103" spans="2:15" ht="14.25" customHeight="1" x14ac:dyDescent="0.3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c r="O2103" s="26">
        <v>162500</v>
      </c>
    </row>
    <row r="2104" spans="2:15" ht="14.25" customHeight="1" x14ac:dyDescent="0.3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c r="O2104" s="26">
        <v>99000</v>
      </c>
    </row>
    <row r="2105" spans="2:15" ht="14.25" customHeight="1" x14ac:dyDescent="0.3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c r="O2105" s="26">
        <v>125125</v>
      </c>
    </row>
    <row r="2106" spans="2:15" ht="14.25" customHeight="1" x14ac:dyDescent="0.3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c r="O2106" s="26">
        <v>81250</v>
      </c>
    </row>
    <row r="2107" spans="2:15" ht="14.25" customHeight="1" x14ac:dyDescent="0.3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c r="O2107" s="26">
        <v>57750</v>
      </c>
    </row>
    <row r="2108" spans="2:15" ht="14.25" customHeight="1" x14ac:dyDescent="0.3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c r="O2108" s="26">
        <v>170625</v>
      </c>
    </row>
    <row r="2109" spans="2:15" ht="14.25" customHeight="1" x14ac:dyDescent="0.3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c r="O2109" s="26">
        <v>170625</v>
      </c>
    </row>
    <row r="2110" spans="2:15" ht="14.25" customHeight="1" x14ac:dyDescent="0.3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c r="O2110" s="26">
        <v>123750</v>
      </c>
    </row>
    <row r="2111" spans="2:15" ht="14.25" customHeight="1" x14ac:dyDescent="0.3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c r="O2111" s="26">
        <v>143000</v>
      </c>
    </row>
    <row r="2112" spans="2:15" ht="14.25" customHeight="1" x14ac:dyDescent="0.3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c r="O2112" s="26">
        <v>97500</v>
      </c>
    </row>
    <row r="2113" spans="2:15" ht="14.25" customHeight="1" x14ac:dyDescent="0.3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c r="O2113" s="26">
        <v>77000</v>
      </c>
    </row>
    <row r="2114" spans="2:15" ht="14.25" customHeight="1" x14ac:dyDescent="0.3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c r="O2114" s="26">
        <v>196875</v>
      </c>
    </row>
    <row r="2115" spans="2:15" ht="14.25" customHeight="1" x14ac:dyDescent="0.3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c r="O2115" s="26">
        <v>203125</v>
      </c>
    </row>
    <row r="2116" spans="2:15" ht="14.25" customHeight="1" x14ac:dyDescent="0.3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c r="O2116" s="26">
        <v>156750</v>
      </c>
    </row>
    <row r="2117" spans="2:15" ht="14.25" customHeight="1" x14ac:dyDescent="0.3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c r="O2117" s="26">
        <v>169812.5</v>
      </c>
    </row>
    <row r="2118" spans="2:15" ht="14.25" customHeight="1" x14ac:dyDescent="0.3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c r="O2118" s="26">
        <v>113750</v>
      </c>
    </row>
    <row r="2119" spans="2:15" ht="14.25" customHeight="1" x14ac:dyDescent="0.3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c r="O2119" s="26">
        <v>86625</v>
      </c>
    </row>
    <row r="2120" spans="2:15" ht="14.25" customHeight="1" x14ac:dyDescent="0.3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c r="O2120" s="26">
        <v>275625</v>
      </c>
    </row>
    <row r="2121" spans="2:15" ht="14.25" customHeight="1" x14ac:dyDescent="0.3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c r="O2121" s="26">
        <v>219375</v>
      </c>
    </row>
    <row r="2122" spans="2:15" ht="14.25" customHeight="1" x14ac:dyDescent="0.3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c r="O2122" s="26">
        <v>173250</v>
      </c>
    </row>
    <row r="2123" spans="2:15" ht="14.25" customHeight="1" x14ac:dyDescent="0.3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c r="O2123" s="26">
        <v>169812.5</v>
      </c>
    </row>
    <row r="2124" spans="2:15" ht="14.25" customHeight="1" x14ac:dyDescent="0.3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c r="O2124" s="26">
        <v>121875</v>
      </c>
    </row>
    <row r="2125" spans="2:15" ht="14.25" customHeight="1" x14ac:dyDescent="0.3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c r="O2125" s="26">
        <v>163625</v>
      </c>
    </row>
    <row r="2126" spans="2:15" ht="14.25" customHeight="1" x14ac:dyDescent="0.3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c r="O2126" s="26">
        <v>223125</v>
      </c>
    </row>
    <row r="2127" spans="2:15" ht="14.25" customHeight="1" x14ac:dyDescent="0.3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c r="O2127" s="26">
        <v>223437.5</v>
      </c>
    </row>
    <row r="2128" spans="2:15" ht="14.25" customHeight="1" x14ac:dyDescent="0.3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c r="O2128" s="26">
        <v>207000</v>
      </c>
    </row>
    <row r="2129" spans="2:15" ht="14.25" customHeight="1" x14ac:dyDescent="0.3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c r="O2129" s="26">
        <v>160875</v>
      </c>
    </row>
    <row r="2130" spans="2:15" ht="14.25" customHeight="1" x14ac:dyDescent="0.3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c r="O2130" s="26">
        <v>143000</v>
      </c>
    </row>
    <row r="2131" spans="2:15" ht="14.25" customHeight="1" x14ac:dyDescent="0.3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c r="O2131" s="26">
        <v>182000</v>
      </c>
    </row>
    <row r="2132" spans="2:15" ht="14.25" customHeight="1" x14ac:dyDescent="0.3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c r="O2132" s="26">
        <v>196875</v>
      </c>
    </row>
    <row r="2133" spans="2:15" ht="14.25" customHeight="1" x14ac:dyDescent="0.3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c r="O2133" s="26">
        <v>168187.5</v>
      </c>
    </row>
    <row r="2134" spans="2:15" ht="14.25" customHeight="1" x14ac:dyDescent="0.3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c r="O2134" s="26">
        <v>172500</v>
      </c>
    </row>
    <row r="2135" spans="2:15" ht="14.25" customHeight="1" x14ac:dyDescent="0.3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c r="O2135" s="26">
        <v>124312.5</v>
      </c>
    </row>
    <row r="2136" spans="2:15" ht="14.25" customHeight="1" x14ac:dyDescent="0.3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c r="O2136" s="26">
        <v>109687.5</v>
      </c>
    </row>
    <row r="2137" spans="2:15" ht="14.25" customHeight="1" x14ac:dyDescent="0.3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c r="O2137" s="26">
        <v>144375</v>
      </c>
    </row>
    <row r="2138" spans="2:15" ht="14.25" customHeight="1" x14ac:dyDescent="0.3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c r="O2138" s="26">
        <v>191250</v>
      </c>
    </row>
    <row r="2139" spans="2:15" ht="14.25" customHeight="1" x14ac:dyDescent="0.3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c r="O2139" s="26">
        <v>146250</v>
      </c>
    </row>
    <row r="2140" spans="2:15" ht="14.25" customHeight="1" x14ac:dyDescent="0.3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c r="O2140" s="26">
        <v>150000</v>
      </c>
    </row>
    <row r="2141" spans="2:15" ht="14.25" customHeight="1" x14ac:dyDescent="0.3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c r="O2141" s="26">
        <v>95062.5</v>
      </c>
    </row>
    <row r="2142" spans="2:15" ht="14.25" customHeight="1" x14ac:dyDescent="0.3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c r="O2142" s="26">
        <v>87750</v>
      </c>
    </row>
    <row r="2143" spans="2:15" ht="14.25" customHeight="1" x14ac:dyDescent="0.3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c r="O2143" s="26">
        <v>105875</v>
      </c>
    </row>
    <row r="2144" spans="2:15" ht="14.25" customHeight="1" x14ac:dyDescent="0.3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c r="O2144" s="26">
        <v>146250</v>
      </c>
    </row>
    <row r="2145" spans="2:15" ht="14.25" customHeight="1" x14ac:dyDescent="0.3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c r="O2145" s="26">
        <v>146250</v>
      </c>
    </row>
    <row r="2146" spans="2:15" ht="14.25" customHeight="1" x14ac:dyDescent="0.3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c r="O2146" s="26">
        <v>157500</v>
      </c>
    </row>
    <row r="2147" spans="2:15" ht="14.25" customHeight="1" x14ac:dyDescent="0.3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c r="O2147" s="26">
        <v>109687.5</v>
      </c>
    </row>
    <row r="2148" spans="2:15" ht="14.25" customHeight="1" x14ac:dyDescent="0.3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c r="O2148" s="26">
        <v>102375</v>
      </c>
    </row>
    <row r="2149" spans="2:15" ht="14.25" customHeight="1" x14ac:dyDescent="0.3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c r="O2149" s="26">
        <v>115500</v>
      </c>
    </row>
    <row r="2150" spans="2:15" ht="14.25" customHeight="1" x14ac:dyDescent="0.3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c r="O2150" s="26">
        <v>191250</v>
      </c>
    </row>
    <row r="2151" spans="2:15" ht="14.25" customHeight="1" x14ac:dyDescent="0.3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c r="O2151" s="26">
        <v>182812.5</v>
      </c>
    </row>
    <row r="2152" spans="2:15" ht="14.25" customHeight="1" x14ac:dyDescent="0.3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c r="O2152" s="26">
        <v>187500</v>
      </c>
    </row>
    <row r="2153" spans="2:15" ht="14.25" customHeight="1" x14ac:dyDescent="0.3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c r="O2153" s="26">
        <v>124312.5</v>
      </c>
    </row>
    <row r="2154" spans="2:15" ht="14.25" customHeight="1" x14ac:dyDescent="0.3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c r="O2154" s="26">
        <v>124312.5</v>
      </c>
    </row>
    <row r="2155" spans="2:15" ht="14.25" customHeight="1" x14ac:dyDescent="0.3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c r="O2155" s="26">
        <v>134750</v>
      </c>
    </row>
    <row r="2156" spans="2:15" ht="14.25" customHeight="1" x14ac:dyDescent="0.3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c r="O2156" s="26">
        <v>202500</v>
      </c>
    </row>
    <row r="2157" spans="2:15" ht="14.25" customHeight="1" x14ac:dyDescent="0.3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c r="O2157" s="26">
        <v>108062.5</v>
      </c>
    </row>
    <row r="2158" spans="2:15" ht="14.25" customHeight="1" x14ac:dyDescent="0.3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c r="O2158" s="26">
        <v>128250</v>
      </c>
    </row>
    <row r="2159" spans="2:15" ht="14.25" customHeight="1" x14ac:dyDescent="0.3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c r="O2159" s="26">
        <v>138937.5</v>
      </c>
    </row>
    <row r="2160" spans="2:15" ht="14.25" customHeight="1" x14ac:dyDescent="0.3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c r="O2160" s="26">
        <v>95062.5</v>
      </c>
    </row>
    <row r="2161" spans="2:15" ht="14.25" customHeight="1" x14ac:dyDescent="0.3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c r="O2161" s="26">
        <v>96250</v>
      </c>
    </row>
    <row r="2162" spans="2:15" ht="14.25" customHeight="1" x14ac:dyDescent="0.3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c r="O2162" s="26">
        <v>160312.5</v>
      </c>
    </row>
    <row r="2163" spans="2:15" ht="14.25" customHeight="1" x14ac:dyDescent="0.3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c r="O2163" s="26">
        <v>119437.5</v>
      </c>
    </row>
    <row r="2164" spans="2:15" ht="14.25" customHeight="1" x14ac:dyDescent="0.3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c r="O2164" s="26">
        <v>114750</v>
      </c>
    </row>
    <row r="2165" spans="2:15" ht="14.25" customHeight="1" x14ac:dyDescent="0.3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c r="O2165" s="26">
        <v>124312.5</v>
      </c>
    </row>
    <row r="2166" spans="2:15" ht="14.25" customHeight="1" x14ac:dyDescent="0.3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c r="O2166" s="26">
        <v>80437.5</v>
      </c>
    </row>
    <row r="2167" spans="2:15" ht="14.25" customHeight="1" x14ac:dyDescent="0.3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c r="O2167" s="26">
        <v>70000</v>
      </c>
    </row>
    <row r="2168" spans="2:15" ht="14.25" customHeight="1" x14ac:dyDescent="0.3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c r="O2168" s="26">
        <v>135000</v>
      </c>
    </row>
    <row r="2169" spans="2:15" ht="14.25" customHeight="1" x14ac:dyDescent="0.3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c r="O2169" s="26">
        <v>160875</v>
      </c>
    </row>
    <row r="2170" spans="2:15" ht="14.25" customHeight="1" x14ac:dyDescent="0.3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c r="O2170" s="26">
        <v>132000</v>
      </c>
    </row>
    <row r="2171" spans="2:15" ht="14.25" customHeight="1" x14ac:dyDescent="0.3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c r="O2171" s="26">
        <v>143000</v>
      </c>
    </row>
    <row r="2172" spans="2:15" ht="14.25" customHeight="1" x14ac:dyDescent="0.3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c r="O2172" s="26">
        <v>98312.5</v>
      </c>
    </row>
    <row r="2173" spans="2:15" ht="14.25" customHeight="1" x14ac:dyDescent="0.3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c r="O2173" s="26">
        <v>73500</v>
      </c>
    </row>
    <row r="2174" spans="2:15" ht="14.25" customHeight="1" x14ac:dyDescent="0.3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c r="O2174" s="26">
        <v>154687.5</v>
      </c>
    </row>
    <row r="2175" spans="2:15" ht="14.25" customHeight="1" x14ac:dyDescent="0.3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c r="O2175" s="26">
        <v>196625</v>
      </c>
    </row>
    <row r="2176" spans="2:15" ht="14.25" customHeight="1" x14ac:dyDescent="0.3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c r="O2176" s="26">
        <v>126000</v>
      </c>
    </row>
    <row r="2177" spans="2:15" ht="14.25" customHeight="1" x14ac:dyDescent="0.3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c r="O2177" s="26">
        <v>156000</v>
      </c>
    </row>
    <row r="2178" spans="2:15" ht="14.25" customHeight="1" x14ac:dyDescent="0.3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c r="O2178" s="26">
        <v>107250</v>
      </c>
    </row>
    <row r="2179" spans="2:15" ht="14.25" customHeight="1" x14ac:dyDescent="0.3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c r="O2179" s="26">
        <v>84000</v>
      </c>
    </row>
    <row r="2180" spans="2:15" ht="14.25" customHeight="1" x14ac:dyDescent="0.3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c r="O2180" s="26">
        <v>210937.5</v>
      </c>
    </row>
    <row r="2181" spans="2:15" ht="14.25" customHeight="1" x14ac:dyDescent="0.3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c r="O2181" s="26">
        <v>205562.5</v>
      </c>
    </row>
    <row r="2182" spans="2:15" ht="14.25" customHeight="1" x14ac:dyDescent="0.3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c r="O2182" s="26">
        <v>153000</v>
      </c>
    </row>
    <row r="2183" spans="2:15" ht="14.25" customHeight="1" x14ac:dyDescent="0.3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c r="O2183" s="26">
        <v>175500</v>
      </c>
    </row>
    <row r="2184" spans="2:15" ht="14.25" customHeight="1" x14ac:dyDescent="0.3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c r="O2184" s="26">
        <v>125125</v>
      </c>
    </row>
    <row r="2185" spans="2:15" ht="14.25" customHeight="1" x14ac:dyDescent="0.3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c r="O2185" s="26">
        <v>105000</v>
      </c>
    </row>
    <row r="2186" spans="2:15" ht="14.25" customHeight="1" x14ac:dyDescent="0.3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c r="O2186" s="26">
        <v>239062.5</v>
      </c>
    </row>
    <row r="2187" spans="2:15" ht="14.25" customHeight="1" x14ac:dyDescent="0.3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c r="O2187" s="26">
        <v>250250</v>
      </c>
    </row>
    <row r="2188" spans="2:15" ht="14.25" customHeight="1" x14ac:dyDescent="0.3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c r="O2188" s="26">
        <v>198000</v>
      </c>
    </row>
    <row r="2189" spans="2:15" ht="14.25" customHeight="1" x14ac:dyDescent="0.3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c r="O2189" s="26">
        <v>214500</v>
      </c>
    </row>
    <row r="2190" spans="2:15" ht="14.25" customHeight="1" x14ac:dyDescent="0.3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c r="O2190" s="26">
        <v>151937.5</v>
      </c>
    </row>
    <row r="2191" spans="2:15" ht="14.25" customHeight="1" x14ac:dyDescent="0.3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c r="O2191" s="26">
        <v>126000</v>
      </c>
    </row>
    <row r="2192" spans="2:15" ht="14.25" customHeight="1" x14ac:dyDescent="0.3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c r="O2192" s="26">
        <v>337500</v>
      </c>
    </row>
    <row r="2193" spans="2:15" ht="14.25" customHeight="1" x14ac:dyDescent="0.3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c r="O2193" s="26">
        <v>268125</v>
      </c>
    </row>
    <row r="2194" spans="2:15" ht="14.25" customHeight="1" x14ac:dyDescent="0.3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c r="O2194" s="26">
        <v>216000</v>
      </c>
    </row>
    <row r="2195" spans="2:15" ht="14.25" customHeight="1" x14ac:dyDescent="0.3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c r="O2195" s="26">
        <v>214500</v>
      </c>
    </row>
    <row r="2196" spans="2:15" ht="14.25" customHeight="1" x14ac:dyDescent="0.3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c r="O2196" s="26">
        <v>160875</v>
      </c>
    </row>
    <row r="2197" spans="2:15" ht="14.25" customHeight="1" x14ac:dyDescent="0.3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c r="O2197" s="26">
        <v>210000</v>
      </c>
    </row>
    <row r="2198" spans="2:15" ht="14.25" customHeight="1" x14ac:dyDescent="0.3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c r="O2198" s="26">
        <v>281250</v>
      </c>
    </row>
    <row r="2199" spans="2:15" ht="14.25" customHeight="1" x14ac:dyDescent="0.3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c r="O2199" s="26">
        <v>273000</v>
      </c>
    </row>
    <row r="2200" spans="2:15" ht="14.25" customHeight="1" x14ac:dyDescent="0.3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c r="O2200" s="26">
        <v>253500</v>
      </c>
    </row>
    <row r="2201" spans="2:15" ht="14.25" customHeight="1" x14ac:dyDescent="0.3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c r="O2201" s="26">
        <v>204750</v>
      </c>
    </row>
    <row r="2202" spans="2:15" ht="14.25" customHeight="1" x14ac:dyDescent="0.3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c r="O2202" s="26">
        <v>185250</v>
      </c>
    </row>
    <row r="2203" spans="2:15" ht="14.25" customHeight="1" x14ac:dyDescent="0.3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c r="O2203" s="26">
        <v>232750</v>
      </c>
    </row>
    <row r="2204" spans="2:15" ht="14.25" customHeight="1" x14ac:dyDescent="0.3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c r="O2204" s="26">
        <v>253125</v>
      </c>
    </row>
    <row r="2205" spans="2:15" ht="14.25" customHeight="1" x14ac:dyDescent="0.3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c r="O2205" s="26">
        <v>203125</v>
      </c>
    </row>
    <row r="2206" spans="2:15" ht="14.25" customHeight="1" x14ac:dyDescent="0.3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c r="O2206" s="26">
        <v>206250</v>
      </c>
    </row>
    <row r="2207" spans="2:15" ht="14.25" customHeight="1" x14ac:dyDescent="0.3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c r="O2207" s="26">
        <v>154375</v>
      </c>
    </row>
    <row r="2208" spans="2:15" ht="14.25" customHeight="1" x14ac:dyDescent="0.3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c r="O2208" s="26">
        <v>138125</v>
      </c>
    </row>
    <row r="2209" spans="2:15" ht="14.25" customHeight="1" x14ac:dyDescent="0.3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c r="O2209" s="26">
        <v>178500</v>
      </c>
    </row>
    <row r="2210" spans="2:15" ht="14.25" customHeight="1" x14ac:dyDescent="0.3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c r="O2210" s="26">
        <v>231562.5</v>
      </c>
    </row>
    <row r="2211" spans="2:15" ht="14.25" customHeight="1" x14ac:dyDescent="0.3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c r="O2211" s="26">
        <v>178750</v>
      </c>
    </row>
    <row r="2212" spans="2:15" ht="14.25" customHeight="1" x14ac:dyDescent="0.3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c r="O2212" s="26">
        <v>181500</v>
      </c>
    </row>
    <row r="2213" spans="2:15" ht="14.25" customHeight="1" x14ac:dyDescent="0.3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c r="O2213" s="26">
        <v>121875</v>
      </c>
    </row>
    <row r="2214" spans="2:15" ht="14.25" customHeight="1" x14ac:dyDescent="0.3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c r="O2214" s="26">
        <v>113750</v>
      </c>
    </row>
    <row r="2215" spans="2:15" ht="14.25" customHeight="1" x14ac:dyDescent="0.3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c r="O2215" s="26">
        <v>136500</v>
      </c>
    </row>
    <row r="2216" spans="2:15" ht="14.25" customHeight="1" x14ac:dyDescent="0.3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c r="O2216" s="26">
        <v>210937.5</v>
      </c>
    </row>
    <row r="2217" spans="2:15" ht="14.25" customHeight="1" x14ac:dyDescent="0.3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c r="O2217" s="26">
        <v>214500</v>
      </c>
    </row>
    <row r="2218" spans="2:15" ht="14.25" customHeight="1" x14ac:dyDescent="0.3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c r="O2218" s="26">
        <v>234000</v>
      </c>
    </row>
    <row r="2219" spans="2:15" ht="14.25" customHeight="1" x14ac:dyDescent="0.3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c r="O2219" s="26">
        <v>175500</v>
      </c>
    </row>
    <row r="2220" spans="2:15" ht="14.25" customHeight="1" x14ac:dyDescent="0.3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c r="O2220" s="26">
        <v>165750</v>
      </c>
    </row>
    <row r="2221" spans="2:15" ht="14.25" customHeight="1" x14ac:dyDescent="0.3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c r="O2221" s="26">
        <v>183750</v>
      </c>
    </row>
    <row r="2222" spans="2:15" ht="14.25" customHeight="1" x14ac:dyDescent="0.3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c r="O2222" s="26">
        <v>281250</v>
      </c>
    </row>
    <row r="2223" spans="2:15" ht="14.25" customHeight="1" x14ac:dyDescent="0.3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c r="O2223" s="26">
        <v>273000</v>
      </c>
    </row>
    <row r="2224" spans="2:15" ht="14.25" customHeight="1" x14ac:dyDescent="0.3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c r="O2224" s="26">
        <v>273000</v>
      </c>
    </row>
    <row r="2225" spans="2:15" ht="14.25" customHeight="1" x14ac:dyDescent="0.3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c r="O2225" s="26">
        <v>195000</v>
      </c>
    </row>
    <row r="2226" spans="2:15" ht="14.25" customHeight="1" x14ac:dyDescent="0.3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c r="O2226" s="26">
        <v>195000</v>
      </c>
    </row>
    <row r="2227" spans="2:15" ht="14.25" customHeight="1" x14ac:dyDescent="0.3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c r="O2227" s="26">
        <v>208250</v>
      </c>
    </row>
    <row r="2228" spans="2:15" ht="14.25" customHeight="1" x14ac:dyDescent="0.3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c r="O2228" s="26">
        <v>295312.5</v>
      </c>
    </row>
    <row r="2229" spans="2:15" ht="14.25" customHeight="1" x14ac:dyDescent="0.3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c r="O2229" s="26">
        <v>81000</v>
      </c>
    </row>
    <row r="2230" spans="2:15" ht="14.25" customHeight="1" x14ac:dyDescent="0.3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c r="O2230" s="26">
        <v>108000</v>
      </c>
    </row>
    <row r="2231" spans="2:15" ht="14.25" customHeight="1" x14ac:dyDescent="0.3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c r="O2231" s="26">
        <v>117000</v>
      </c>
    </row>
    <row r="2232" spans="2:15" ht="14.25" customHeight="1" x14ac:dyDescent="0.3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c r="O2232" s="26">
        <v>72000</v>
      </c>
    </row>
    <row r="2233" spans="2:15" ht="14.25" customHeight="1" x14ac:dyDescent="0.3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c r="O2233" s="26">
        <v>73125</v>
      </c>
    </row>
    <row r="2234" spans="2:15" ht="14.25" customHeight="1" x14ac:dyDescent="0.3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c r="O2234" s="26">
        <v>135000</v>
      </c>
    </row>
    <row r="2235" spans="2:15" ht="14.25" customHeight="1" x14ac:dyDescent="0.3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c r="O2235" s="26">
        <v>90000</v>
      </c>
    </row>
    <row r="2236" spans="2:15" ht="14.25" customHeight="1" x14ac:dyDescent="0.3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c r="O2236" s="26">
        <v>96000</v>
      </c>
    </row>
    <row r="2237" spans="2:15" ht="14.25" customHeight="1" x14ac:dyDescent="0.3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c r="O2237" s="26">
        <v>104000</v>
      </c>
    </row>
    <row r="2238" spans="2:15" ht="14.25" customHeight="1" x14ac:dyDescent="0.3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c r="O2238" s="26">
        <v>60000</v>
      </c>
    </row>
    <row r="2239" spans="2:15" ht="14.25" customHeight="1" x14ac:dyDescent="0.3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c r="O2239" s="26">
        <v>51187.5</v>
      </c>
    </row>
    <row r="2240" spans="2:15" ht="14.25" customHeight="1" x14ac:dyDescent="0.3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c r="O2240" s="26">
        <v>112500</v>
      </c>
    </row>
    <row r="2241" spans="2:15" ht="14.25" customHeight="1" x14ac:dyDescent="0.3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c r="O2241" s="26">
        <v>126000</v>
      </c>
    </row>
    <row r="2242" spans="2:15" ht="14.25" customHeight="1" x14ac:dyDescent="0.3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c r="O2242" s="26">
        <v>112500</v>
      </c>
    </row>
    <row r="2243" spans="2:15" ht="14.25" customHeight="1" x14ac:dyDescent="0.3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c r="O2243" s="26">
        <v>121875</v>
      </c>
    </row>
    <row r="2244" spans="2:15" ht="14.25" customHeight="1" x14ac:dyDescent="0.3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c r="O2244" s="26">
        <v>75000</v>
      </c>
    </row>
    <row r="2245" spans="2:15" ht="14.25" customHeight="1" x14ac:dyDescent="0.3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c r="O2245" s="26">
        <v>53625</v>
      </c>
    </row>
    <row r="2246" spans="2:15" ht="14.25" customHeight="1" x14ac:dyDescent="0.3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c r="O2246" s="26">
        <v>131250</v>
      </c>
    </row>
    <row r="2247" spans="2:15" ht="14.25" customHeight="1" x14ac:dyDescent="0.3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c r="O2247" s="26">
        <v>157500</v>
      </c>
    </row>
    <row r="2248" spans="2:15" ht="14.25" customHeight="1" x14ac:dyDescent="0.3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c r="O2248" s="26">
        <v>107250</v>
      </c>
    </row>
    <row r="2249" spans="2:15" ht="14.25" customHeight="1" x14ac:dyDescent="0.3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c r="O2249" s="26">
        <v>134062.5</v>
      </c>
    </row>
    <row r="2250" spans="2:15" ht="14.25" customHeight="1" x14ac:dyDescent="0.3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c r="O2250" s="26">
        <v>82500</v>
      </c>
    </row>
    <row r="2251" spans="2:15" ht="14.25" customHeight="1" x14ac:dyDescent="0.3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c r="O2251" s="26">
        <v>62562.5</v>
      </c>
    </row>
    <row r="2252" spans="2:15" ht="14.25" customHeight="1" x14ac:dyDescent="0.3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c r="O2252" s="26">
        <v>183750</v>
      </c>
    </row>
    <row r="2253" spans="2:15" ht="14.25" customHeight="1" x14ac:dyDescent="0.3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c r="O2253" s="26">
        <v>165000</v>
      </c>
    </row>
    <row r="2254" spans="2:15" ht="14.25" customHeight="1" x14ac:dyDescent="0.3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c r="O2254" s="26">
        <v>132000</v>
      </c>
    </row>
    <row r="2255" spans="2:15" ht="14.25" customHeight="1" x14ac:dyDescent="0.3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c r="O2255" s="26">
        <v>151937.5</v>
      </c>
    </row>
    <row r="2256" spans="2:15" ht="14.25" customHeight="1" x14ac:dyDescent="0.3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c r="O2256" s="26">
        <v>97500</v>
      </c>
    </row>
    <row r="2257" spans="2:15" ht="14.25" customHeight="1" x14ac:dyDescent="0.3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c r="O2257" s="26">
        <v>80437.5</v>
      </c>
    </row>
    <row r="2258" spans="2:15" ht="14.25" customHeight="1" x14ac:dyDescent="0.3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c r="O2258" s="26">
        <v>210000</v>
      </c>
    </row>
    <row r="2259" spans="2:15" ht="14.25" customHeight="1" x14ac:dyDescent="0.3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c r="O2259" s="26">
        <v>202500</v>
      </c>
    </row>
    <row r="2260" spans="2:15" ht="14.25" customHeight="1" x14ac:dyDescent="0.3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c r="O2260" s="26">
        <v>173250</v>
      </c>
    </row>
    <row r="2261" spans="2:15" ht="14.25" customHeight="1" x14ac:dyDescent="0.3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c r="O2261" s="26">
        <v>187687.5</v>
      </c>
    </row>
    <row r="2262" spans="2:15" ht="14.25" customHeight="1" x14ac:dyDescent="0.3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c r="O2262" s="26">
        <v>120000</v>
      </c>
    </row>
    <row r="2263" spans="2:15" ht="14.25" customHeight="1" x14ac:dyDescent="0.3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c r="O2263" s="26">
        <v>98312.5</v>
      </c>
    </row>
    <row r="2264" spans="2:15" ht="14.25" customHeight="1" x14ac:dyDescent="0.3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c r="O2264" s="26">
        <v>301875</v>
      </c>
    </row>
    <row r="2265" spans="2:15" ht="14.25" customHeight="1" x14ac:dyDescent="0.3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c r="O2265" s="26">
        <v>217500</v>
      </c>
    </row>
    <row r="2266" spans="2:15" ht="14.25" customHeight="1" x14ac:dyDescent="0.3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c r="O2266" s="26">
        <v>189750</v>
      </c>
    </row>
    <row r="2267" spans="2:15" ht="14.25" customHeight="1" x14ac:dyDescent="0.3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c r="O2267" s="26">
        <v>187687.5</v>
      </c>
    </row>
    <row r="2268" spans="2:15" ht="14.25" customHeight="1" x14ac:dyDescent="0.3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c r="O2268" s="26">
        <v>127500</v>
      </c>
    </row>
    <row r="2269" spans="2:15" ht="14.25" customHeight="1" x14ac:dyDescent="0.3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c r="O2269" s="26">
        <v>169812.5</v>
      </c>
    </row>
    <row r="2270" spans="2:15" ht="14.25" customHeight="1" x14ac:dyDescent="0.3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c r="O2270" s="26">
        <v>249375</v>
      </c>
    </row>
    <row r="2271" spans="2:15" ht="14.25" customHeight="1" x14ac:dyDescent="0.3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c r="O2271" s="26">
        <v>222750</v>
      </c>
    </row>
    <row r="2272" spans="2:15" ht="14.25" customHeight="1" x14ac:dyDescent="0.3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c r="O2272" s="26">
        <v>225000</v>
      </c>
    </row>
    <row r="2273" spans="2:15" ht="14.25" customHeight="1" x14ac:dyDescent="0.3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c r="O2273" s="26">
        <v>178750</v>
      </c>
    </row>
    <row r="2274" spans="2:15" ht="14.25" customHeight="1" x14ac:dyDescent="0.3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c r="O2274" s="26">
        <v>148500</v>
      </c>
    </row>
    <row r="2275" spans="2:15" ht="14.25" customHeight="1" x14ac:dyDescent="0.3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c r="O2275" s="26">
        <v>190125</v>
      </c>
    </row>
    <row r="2276" spans="2:15" ht="14.25" customHeight="1" x14ac:dyDescent="0.3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c r="O2276" s="26">
        <v>223125</v>
      </c>
    </row>
    <row r="2277" spans="2:15" ht="14.25" customHeight="1" x14ac:dyDescent="0.3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c r="O2277" s="26">
        <v>162000</v>
      </c>
    </row>
    <row r="2278" spans="2:15" ht="14.25" customHeight="1" x14ac:dyDescent="0.3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c r="O2278" s="26">
        <v>180000</v>
      </c>
    </row>
    <row r="2279" spans="2:15" ht="14.25" customHeight="1" x14ac:dyDescent="0.3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c r="O2279" s="26">
        <v>131625</v>
      </c>
    </row>
    <row r="2280" spans="2:15" ht="14.25" customHeight="1" x14ac:dyDescent="0.3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c r="O2280" s="26">
        <v>108000</v>
      </c>
    </row>
    <row r="2281" spans="2:15" ht="14.25" customHeight="1" x14ac:dyDescent="0.3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c r="O2281" s="26">
        <v>143000</v>
      </c>
    </row>
    <row r="2282" spans="2:15" ht="14.25" customHeight="1" x14ac:dyDescent="0.3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c r="O2282" s="26">
        <v>202500</v>
      </c>
    </row>
    <row r="2283" spans="2:15" ht="14.25" customHeight="1" x14ac:dyDescent="0.3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c r="O2283" s="26">
        <v>141750</v>
      </c>
    </row>
    <row r="2284" spans="2:15" ht="14.25" customHeight="1" x14ac:dyDescent="0.3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c r="O2284" s="26">
        <v>157500</v>
      </c>
    </row>
    <row r="2285" spans="2:15" ht="14.25" customHeight="1" x14ac:dyDescent="0.3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c r="O2285" s="26">
        <v>102375</v>
      </c>
    </row>
    <row r="2286" spans="2:15" ht="14.25" customHeight="1" x14ac:dyDescent="0.3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c r="O2286" s="26">
        <v>87750</v>
      </c>
    </row>
    <row r="2287" spans="2:15" ht="14.25" customHeight="1" x14ac:dyDescent="0.3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c r="O2287" s="26">
        <v>107250</v>
      </c>
    </row>
    <row r="2288" spans="2:15" ht="14.25" customHeight="1" x14ac:dyDescent="0.3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c r="O2288" s="26">
        <v>183750</v>
      </c>
    </row>
    <row r="2289" spans="2:15" ht="14.25" customHeight="1" x14ac:dyDescent="0.3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c r="O2289" s="26">
        <v>173250</v>
      </c>
    </row>
    <row r="2290" spans="2:15" ht="14.25" customHeight="1" x14ac:dyDescent="0.3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c r="O2290" s="26">
        <v>207000</v>
      </c>
    </row>
    <row r="2291" spans="2:15" ht="14.25" customHeight="1" x14ac:dyDescent="0.3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c r="O2291" s="26">
        <v>151937.5</v>
      </c>
    </row>
    <row r="2292" spans="2:15" ht="14.25" customHeight="1" x14ac:dyDescent="0.3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c r="O2292" s="26">
        <v>132000</v>
      </c>
    </row>
    <row r="2293" spans="2:15" ht="14.25" customHeight="1" x14ac:dyDescent="0.3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c r="O2293" s="26">
        <v>147875</v>
      </c>
    </row>
    <row r="2294" spans="2:15" ht="14.25" customHeight="1" x14ac:dyDescent="0.3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c r="O2294" s="26">
        <v>249375</v>
      </c>
    </row>
    <row r="2295" spans="2:15" ht="14.25" customHeight="1" x14ac:dyDescent="0.3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c r="O2295" s="26">
        <v>222750</v>
      </c>
    </row>
    <row r="2296" spans="2:15" ht="14.25" customHeight="1" x14ac:dyDescent="0.3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c r="O2296" s="26">
        <v>243000</v>
      </c>
    </row>
    <row r="2297" spans="2:15" ht="14.25" customHeight="1" x14ac:dyDescent="0.3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c r="O2297" s="26">
        <v>169812.5</v>
      </c>
    </row>
    <row r="2298" spans="2:15" ht="14.25" customHeight="1" x14ac:dyDescent="0.3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c r="O2298" s="26">
        <v>156750</v>
      </c>
    </row>
    <row r="2299" spans="2:15" ht="14.25" customHeight="1" x14ac:dyDescent="0.3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c r="O2299" s="26">
        <v>169000</v>
      </c>
    </row>
    <row r="2300" spans="2:15" ht="14.25" customHeight="1" x14ac:dyDescent="0.3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c r="O2300" s="26">
        <v>262500</v>
      </c>
    </row>
    <row r="2301" spans="2:15" ht="14.25" customHeight="1" x14ac:dyDescent="0.3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c r="O2301" s="26">
        <v>225500</v>
      </c>
    </row>
    <row r="2302" spans="2:15" ht="14.25" customHeight="1" x14ac:dyDescent="0.3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c r="O2302" s="26">
        <v>214500</v>
      </c>
    </row>
    <row r="2303" spans="2:15" ht="14.25" customHeight="1" x14ac:dyDescent="0.3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c r="O2303" s="26">
        <v>185625</v>
      </c>
    </row>
    <row r="2304" spans="2:15" ht="14.25" customHeight="1" x14ac:dyDescent="0.3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c r="O2304" s="26">
        <v>165375</v>
      </c>
    </row>
    <row r="2305" spans="2:15" ht="14.25" customHeight="1" x14ac:dyDescent="0.3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c r="O2305" s="26">
        <v>235625</v>
      </c>
    </row>
    <row r="2306" spans="2:15" ht="14.25" customHeight="1" x14ac:dyDescent="0.3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c r="O2306" s="26">
        <v>165000</v>
      </c>
    </row>
    <row r="2307" spans="2:15" ht="14.25" customHeight="1" x14ac:dyDescent="0.3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c r="O2307" s="26">
        <v>236500</v>
      </c>
    </row>
    <row r="2308" spans="2:15" ht="14.25" customHeight="1" x14ac:dyDescent="0.3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c r="O2308" s="26">
        <v>188500</v>
      </c>
    </row>
    <row r="2309" spans="2:15" ht="14.25" customHeight="1" x14ac:dyDescent="0.3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c r="O2309" s="26">
        <v>174375</v>
      </c>
    </row>
    <row r="2310" spans="2:15" ht="14.25" customHeight="1" x14ac:dyDescent="0.3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c r="O2310" s="26">
        <v>153125</v>
      </c>
    </row>
    <row r="2311" spans="2:15" ht="14.25" customHeight="1" x14ac:dyDescent="0.3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c r="O2311" s="26">
        <v>227500</v>
      </c>
    </row>
    <row r="2312" spans="2:15" ht="14.25" customHeight="1" x14ac:dyDescent="0.3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c r="O2312" s="26">
        <v>140000</v>
      </c>
    </row>
    <row r="2313" spans="2:15" ht="14.25" customHeight="1" x14ac:dyDescent="0.3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c r="O2313" s="26">
        <v>196350</v>
      </c>
    </row>
    <row r="2314" spans="2:15" ht="14.25" customHeight="1" x14ac:dyDescent="0.3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c r="O2314" s="26">
        <v>159250</v>
      </c>
    </row>
    <row r="2315" spans="2:15" ht="14.25" customHeight="1" x14ac:dyDescent="0.3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c r="O2315" s="26">
        <v>135937.5</v>
      </c>
    </row>
    <row r="2316" spans="2:15" ht="14.25" customHeight="1" x14ac:dyDescent="0.3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c r="O2316" s="26">
        <v>120750</v>
      </c>
    </row>
    <row r="2317" spans="2:15" ht="14.25" customHeight="1" x14ac:dyDescent="0.3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c r="O2317" s="26">
        <v>182812.5</v>
      </c>
    </row>
    <row r="2318" spans="2:15" ht="14.25" customHeight="1" x14ac:dyDescent="0.3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c r="O2318" s="26">
        <v>126875</v>
      </c>
    </row>
    <row r="2319" spans="2:15" ht="14.25" customHeight="1" x14ac:dyDescent="0.3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c r="O2319" s="26">
        <v>187687.5</v>
      </c>
    </row>
    <row r="2320" spans="2:15" ht="14.25" customHeight="1" x14ac:dyDescent="0.3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c r="O2320" s="26">
        <v>153562.5</v>
      </c>
    </row>
    <row r="2321" spans="2:15" ht="14.25" customHeight="1" x14ac:dyDescent="0.3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c r="O2321" s="26">
        <v>126562.5</v>
      </c>
    </row>
    <row r="2322" spans="2:15" ht="14.25" customHeight="1" x14ac:dyDescent="0.3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c r="O2322" s="26">
        <v>126000</v>
      </c>
    </row>
    <row r="2323" spans="2:15" ht="14.25" customHeight="1" x14ac:dyDescent="0.3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c r="O2323" s="26">
        <v>203125</v>
      </c>
    </row>
    <row r="2324" spans="2:15" ht="14.25" customHeight="1" x14ac:dyDescent="0.3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c r="O2324" s="26">
        <v>155000</v>
      </c>
    </row>
    <row r="2325" spans="2:15" ht="14.25" customHeight="1" x14ac:dyDescent="0.3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c r="O2325" s="26">
        <v>287375</v>
      </c>
    </row>
    <row r="2326" spans="2:15" ht="14.25" customHeight="1" x14ac:dyDescent="0.3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c r="O2326" s="26">
        <v>243750</v>
      </c>
    </row>
    <row r="2327" spans="2:15" ht="14.25" customHeight="1" x14ac:dyDescent="0.3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c r="O2327" s="26">
        <v>244687.5</v>
      </c>
    </row>
    <row r="2328" spans="2:15" ht="14.25" customHeight="1" x14ac:dyDescent="0.3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c r="O2328" s="26">
        <v>212625</v>
      </c>
    </row>
    <row r="2329" spans="2:15" ht="14.25" customHeight="1" x14ac:dyDescent="0.3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c r="O2329" s="26">
        <v>250250</v>
      </c>
    </row>
    <row r="2330" spans="2:15" ht="14.25" customHeight="1" x14ac:dyDescent="0.3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c r="O2330" s="26">
        <v>240000</v>
      </c>
    </row>
    <row r="2331" spans="2:15" ht="14.25" customHeight="1" x14ac:dyDescent="0.3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c r="O2331" s="26">
        <v>317625</v>
      </c>
    </row>
    <row r="2332" spans="2:15" ht="14.25" customHeight="1" x14ac:dyDescent="0.3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c r="O2332" s="26">
        <v>260000</v>
      </c>
    </row>
    <row r="2333" spans="2:15" ht="14.25" customHeight="1" x14ac:dyDescent="0.3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c r="O2333" s="26">
        <v>290625</v>
      </c>
    </row>
    <row r="2334" spans="2:15" ht="14.25" customHeight="1" x14ac:dyDescent="0.3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c r="O2334" s="26">
        <v>262500</v>
      </c>
    </row>
    <row r="2335" spans="2:15" ht="14.25" customHeight="1" x14ac:dyDescent="0.3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c r="O2335" s="26">
        <v>316875</v>
      </c>
    </row>
    <row r="2336" spans="2:15" ht="14.25" customHeight="1" x14ac:dyDescent="0.3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c r="O2336" s="26">
        <v>323750</v>
      </c>
    </row>
    <row r="2337" spans="2:15" ht="14.25" customHeight="1" x14ac:dyDescent="0.3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c r="O2337" s="26">
        <v>411125</v>
      </c>
    </row>
    <row r="2338" spans="2:15" ht="14.25" customHeight="1" x14ac:dyDescent="0.3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c r="O2338" s="26">
        <v>351000</v>
      </c>
    </row>
    <row r="2339" spans="2:15" ht="14.25" customHeight="1" x14ac:dyDescent="0.3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c r="O2339" s="26">
        <v>340312.5</v>
      </c>
    </row>
    <row r="2340" spans="2:15" ht="14.25" customHeight="1" x14ac:dyDescent="0.3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c r="O2340" s="26">
        <v>298375</v>
      </c>
    </row>
    <row r="2341" spans="2:15" ht="14.25" customHeight="1" x14ac:dyDescent="0.3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c r="O2341" s="26">
        <v>338000</v>
      </c>
    </row>
    <row r="2342" spans="2:15" ht="14.25" customHeight="1" x14ac:dyDescent="0.3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c r="O2342" s="26">
        <v>341250</v>
      </c>
    </row>
    <row r="2343" spans="2:15" ht="14.25" customHeight="1" x14ac:dyDescent="0.3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c r="O2343" s="26">
        <v>402187.5</v>
      </c>
    </row>
    <row r="2344" spans="2:15" ht="14.25" customHeight="1" x14ac:dyDescent="0.3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c r="O2344" s="26">
        <v>351000</v>
      </c>
    </row>
    <row r="2345" spans="2:15" ht="14.25" customHeight="1" x14ac:dyDescent="0.3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c r="O2345" s="26">
        <v>340312.5</v>
      </c>
    </row>
    <row r="2346" spans="2:15" ht="14.25" customHeight="1" x14ac:dyDescent="0.3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c r="O2346" s="26">
        <v>244125</v>
      </c>
    </row>
    <row r="2347" spans="2:15" ht="14.25" customHeight="1" x14ac:dyDescent="0.3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c r="O2347" s="26">
        <v>268125</v>
      </c>
    </row>
    <row r="2348" spans="2:15" ht="14.25" customHeight="1" x14ac:dyDescent="0.3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c r="O2348" s="26">
        <v>277500</v>
      </c>
    </row>
    <row r="2349" spans="2:15" ht="14.25" customHeight="1" x14ac:dyDescent="0.3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c r="O2349" s="26">
        <v>310062.5</v>
      </c>
    </row>
    <row r="2350" spans="2:15" ht="14.25" customHeight="1" x14ac:dyDescent="0.3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c r="O2350" s="26">
        <v>268125</v>
      </c>
    </row>
    <row r="2351" spans="2:15" ht="14.25" customHeight="1" x14ac:dyDescent="0.3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c r="O2351" s="26">
        <v>217500</v>
      </c>
    </row>
    <row r="2352" spans="2:15" ht="14.25" customHeight="1" x14ac:dyDescent="0.3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c r="O2352" s="26">
        <v>196000</v>
      </c>
    </row>
    <row r="2353" spans="2:15" ht="14.25" customHeight="1" x14ac:dyDescent="0.3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c r="O2353" s="26">
        <v>227500</v>
      </c>
    </row>
    <row r="2354" spans="2:15" ht="14.25" customHeight="1" x14ac:dyDescent="0.3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c r="O2354" s="26">
        <v>220000</v>
      </c>
    </row>
    <row r="2355" spans="2:15" ht="14.25" customHeight="1" x14ac:dyDescent="0.3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c r="O2355" s="26">
        <v>294937.5</v>
      </c>
    </row>
    <row r="2356" spans="2:15" ht="14.25" customHeight="1" x14ac:dyDescent="0.3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c r="O2356" s="26">
        <v>234000</v>
      </c>
    </row>
    <row r="2357" spans="2:15" ht="14.25" customHeight="1" x14ac:dyDescent="0.3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c r="O2357" s="26">
        <v>227812.5</v>
      </c>
    </row>
    <row r="2358" spans="2:15" ht="14.25" customHeight="1" x14ac:dyDescent="0.3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c r="O2358" s="26">
        <v>204750</v>
      </c>
    </row>
    <row r="2359" spans="2:15" ht="14.25" customHeight="1" x14ac:dyDescent="0.3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c r="O2359" s="26">
        <v>232375</v>
      </c>
    </row>
    <row r="2360" spans="2:15" ht="14.25" customHeight="1" x14ac:dyDescent="0.3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c r="O2360" s="26">
        <v>232500</v>
      </c>
    </row>
    <row r="2361" spans="2:15" ht="14.25" customHeight="1" x14ac:dyDescent="0.3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c r="O2361" s="26">
        <v>279812.5</v>
      </c>
    </row>
    <row r="2362" spans="2:15" ht="14.25" customHeight="1" x14ac:dyDescent="0.3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c r="O2362" s="26">
        <v>219375</v>
      </c>
    </row>
    <row r="2363" spans="2:15" ht="14.25" customHeight="1" x14ac:dyDescent="0.3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c r="O2363" s="26">
        <v>234562.5</v>
      </c>
    </row>
    <row r="2364" spans="2:15" ht="14.25" customHeight="1" x14ac:dyDescent="0.3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c r="O2364" s="26">
        <v>288750</v>
      </c>
    </row>
    <row r="2365" spans="2:15" ht="14.25" customHeight="1" x14ac:dyDescent="0.3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c r="O2365" s="26">
        <v>329875</v>
      </c>
    </row>
    <row r="2366" spans="2:15" ht="14.25" customHeight="1" x14ac:dyDescent="0.3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c r="O2366" s="26">
        <v>309375</v>
      </c>
    </row>
    <row r="2367" spans="2:15" ht="14.25" customHeight="1" x14ac:dyDescent="0.3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c r="O2367" s="26">
        <v>413875</v>
      </c>
    </row>
    <row r="2368" spans="2:15" ht="14.25" customHeight="1" x14ac:dyDescent="0.3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c r="O2368" s="26">
        <v>341250</v>
      </c>
    </row>
    <row r="2369" spans="2:15" ht="14.25" customHeight="1" x14ac:dyDescent="0.3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c r="O2369" s="26">
        <v>371250</v>
      </c>
    </row>
    <row r="2370" spans="2:15" ht="14.25" customHeight="1" x14ac:dyDescent="0.3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c r="O2370" s="26">
        <v>325500</v>
      </c>
    </row>
    <row r="2371" spans="2:15" ht="14.25" customHeight="1" x14ac:dyDescent="0.3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c r="O2371" s="26">
        <v>352625</v>
      </c>
    </row>
    <row r="2372" spans="2:15" ht="14.25" customHeight="1" x14ac:dyDescent="0.3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c r="O2372" s="26">
        <v>328125</v>
      </c>
    </row>
    <row r="2373" spans="2:15" ht="14.25" customHeight="1" x14ac:dyDescent="0.3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c r="O2373" s="26">
        <v>194250</v>
      </c>
    </row>
    <row r="2374" spans="2:15" ht="14.25" customHeight="1" x14ac:dyDescent="0.3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c r="O2374" s="26">
        <v>164937.5</v>
      </c>
    </row>
    <row r="2375" spans="2:15" ht="14.25" customHeight="1" x14ac:dyDescent="0.3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c r="O2375" s="26">
        <v>108750</v>
      </c>
    </row>
    <row r="2376" spans="2:15" ht="14.25" customHeight="1" x14ac:dyDescent="0.3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c r="O2376" s="26">
        <v>103500</v>
      </c>
    </row>
    <row r="2377" spans="2:15" ht="14.25" customHeight="1" x14ac:dyDescent="0.3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c r="O2377" s="26">
        <v>182812.5</v>
      </c>
    </row>
    <row r="2378" spans="2:15" ht="14.25" customHeight="1" x14ac:dyDescent="0.3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c r="O2378" s="26">
        <v>126875</v>
      </c>
    </row>
    <row r="2379" spans="2:15" ht="14.25" customHeight="1" x14ac:dyDescent="0.3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c r="O2379" s="26">
        <v>204750</v>
      </c>
    </row>
    <row r="2380" spans="2:15" ht="14.25" customHeight="1" x14ac:dyDescent="0.3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c r="O2380" s="26">
        <v>142187.5</v>
      </c>
    </row>
    <row r="2381" spans="2:15" ht="14.25" customHeight="1" x14ac:dyDescent="0.3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c r="O2381" s="26">
        <v>101250</v>
      </c>
    </row>
    <row r="2382" spans="2:15" ht="14.25" customHeight="1" x14ac:dyDescent="0.3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c r="O2382" s="26">
        <v>94500</v>
      </c>
    </row>
    <row r="2383" spans="2:15" ht="14.25" customHeight="1" x14ac:dyDescent="0.3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c r="O2383" s="26">
        <v>175500</v>
      </c>
    </row>
    <row r="2384" spans="2:15" ht="14.25" customHeight="1" x14ac:dyDescent="0.3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c r="O2384" s="26">
        <v>105000</v>
      </c>
    </row>
    <row r="2385" spans="2:15" ht="14.25" customHeight="1" x14ac:dyDescent="0.3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c r="O2385" s="26">
        <v>165600</v>
      </c>
    </row>
    <row r="2386" spans="2:15" ht="14.25" customHeight="1" x14ac:dyDescent="0.3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c r="O2386" s="26">
        <v>117000</v>
      </c>
    </row>
    <row r="2387" spans="2:15" ht="14.25" customHeight="1" x14ac:dyDescent="0.3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c r="O2387" s="26">
        <v>75000</v>
      </c>
    </row>
    <row r="2388" spans="2:15" ht="14.25" customHeight="1" x14ac:dyDescent="0.3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c r="O2388" s="26">
        <v>71250</v>
      </c>
    </row>
    <row r="2389" spans="2:15" ht="14.25" customHeight="1" x14ac:dyDescent="0.3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c r="O2389" s="26">
        <v>136500</v>
      </c>
    </row>
    <row r="2390" spans="2:15" ht="14.25" customHeight="1" x14ac:dyDescent="0.3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c r="O2390" s="26">
        <v>93750</v>
      </c>
    </row>
    <row r="2391" spans="2:15" ht="14.25" customHeight="1" x14ac:dyDescent="0.3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c r="O2391" s="26">
        <v>157500</v>
      </c>
    </row>
    <row r="2392" spans="2:15" ht="14.25" customHeight="1" x14ac:dyDescent="0.3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c r="O2392" s="26">
        <v>112125</v>
      </c>
    </row>
    <row r="2393" spans="2:15" ht="14.25" customHeight="1" x14ac:dyDescent="0.3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c r="O2393" s="26">
        <v>69000</v>
      </c>
    </row>
    <row r="2394" spans="2:15" ht="14.25" customHeight="1" x14ac:dyDescent="0.3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c r="O2394" s="26">
        <v>75000</v>
      </c>
    </row>
    <row r="2395" spans="2:15" ht="14.25" customHeight="1" x14ac:dyDescent="0.3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c r="O2395" s="26">
        <v>153562.5</v>
      </c>
    </row>
    <row r="2396" spans="2:15" ht="14.25" customHeight="1" x14ac:dyDescent="0.3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c r="O2396" s="26">
        <v>118125</v>
      </c>
    </row>
    <row r="2397" spans="2:15" ht="14.25" customHeight="1" x14ac:dyDescent="0.3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c r="O2397" s="26">
        <v>255150</v>
      </c>
    </row>
    <row r="2398" spans="2:15" ht="14.25" customHeight="1" x14ac:dyDescent="0.3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c r="O2398" s="26">
        <v>190125</v>
      </c>
    </row>
    <row r="2399" spans="2:15" ht="14.25" customHeight="1" x14ac:dyDescent="0.3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c r="O2399" s="26">
        <v>150000</v>
      </c>
    </row>
    <row r="2400" spans="2:15" ht="14.25" customHeight="1" x14ac:dyDescent="0.3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c r="O2400" s="26">
        <v>138000</v>
      </c>
    </row>
    <row r="2401" spans="2:15" ht="14.25" customHeight="1" x14ac:dyDescent="0.3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c r="O2401" s="26">
        <v>195000</v>
      </c>
    </row>
    <row r="2402" spans="2:15" ht="14.25" customHeight="1" x14ac:dyDescent="0.3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c r="O2402" s="26">
        <v>192500</v>
      </c>
    </row>
    <row r="2403" spans="2:15" ht="14.25" customHeight="1" x14ac:dyDescent="0.3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c r="O2403" s="26">
        <v>285000</v>
      </c>
    </row>
    <row r="2404" spans="2:15" ht="14.25" customHeight="1" x14ac:dyDescent="0.3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c r="O2404" s="26">
        <v>204750</v>
      </c>
    </row>
    <row r="2405" spans="2:15" ht="14.25" customHeight="1" x14ac:dyDescent="0.3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c r="O2405" s="26">
        <v>202500</v>
      </c>
    </row>
    <row r="2406" spans="2:15" ht="14.25" customHeight="1" x14ac:dyDescent="0.3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c r="O2406" s="26">
        <v>195000</v>
      </c>
    </row>
    <row r="2407" spans="2:15" ht="14.25" customHeight="1" x14ac:dyDescent="0.3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c r="O2407" s="26">
        <v>274625</v>
      </c>
    </row>
    <row r="2408" spans="2:15" ht="14.25" customHeight="1" x14ac:dyDescent="0.3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c r="O2408" s="26">
        <v>288750</v>
      </c>
    </row>
    <row r="2409" spans="2:15" ht="14.25" customHeight="1" x14ac:dyDescent="0.3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c r="O2409" s="26">
        <v>409500</v>
      </c>
    </row>
    <row r="2410" spans="2:15" ht="14.25" customHeight="1" x14ac:dyDescent="0.3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c r="O2410" s="26">
        <v>312000</v>
      </c>
    </row>
    <row r="2411" spans="2:15" ht="14.25" customHeight="1" x14ac:dyDescent="0.3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c r="O2411" s="26">
        <v>239250</v>
      </c>
    </row>
    <row r="2412" spans="2:15" ht="14.25" customHeight="1" x14ac:dyDescent="0.3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c r="O2412" s="26">
        <v>222750</v>
      </c>
    </row>
    <row r="2413" spans="2:15" ht="14.25" customHeight="1" x14ac:dyDescent="0.3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c r="O2413" s="26">
        <v>295750</v>
      </c>
    </row>
    <row r="2414" spans="2:15" ht="14.25" customHeight="1" x14ac:dyDescent="0.3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c r="O2414" s="26">
        <v>306250</v>
      </c>
    </row>
    <row r="2415" spans="2:15" ht="14.25" customHeight="1" x14ac:dyDescent="0.3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c r="O2415" s="26">
        <v>399750</v>
      </c>
    </row>
    <row r="2416" spans="2:15" ht="14.25" customHeight="1" x14ac:dyDescent="0.3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c r="O2416" s="26">
        <v>312000</v>
      </c>
    </row>
    <row r="2417" spans="2:15" ht="14.25" customHeight="1" x14ac:dyDescent="0.3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c r="O2417" s="26">
        <v>239250</v>
      </c>
    </row>
    <row r="2418" spans="2:15" ht="14.25" customHeight="1" x14ac:dyDescent="0.3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c r="O2418" s="26">
        <v>182250</v>
      </c>
    </row>
    <row r="2419" spans="2:15" ht="14.25" customHeight="1" x14ac:dyDescent="0.3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c r="O2419" s="26">
        <v>232375</v>
      </c>
    </row>
    <row r="2420" spans="2:15" ht="14.25" customHeight="1" x14ac:dyDescent="0.3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c r="O2420" s="26">
        <v>247500</v>
      </c>
    </row>
    <row r="2421" spans="2:15" ht="14.25" customHeight="1" x14ac:dyDescent="0.3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c r="O2421" s="26">
        <v>305250</v>
      </c>
    </row>
    <row r="2422" spans="2:15" ht="14.25" customHeight="1" x14ac:dyDescent="0.3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c r="O2422" s="26">
        <v>235625</v>
      </c>
    </row>
    <row r="2423" spans="2:15" ht="14.25" customHeight="1" x14ac:dyDescent="0.3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c r="O2423" s="26">
        <v>112500</v>
      </c>
    </row>
    <row r="2424" spans="2:15" ht="14.25" customHeight="1" x14ac:dyDescent="0.3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c r="O2424" s="26">
        <v>108000</v>
      </c>
    </row>
    <row r="2425" spans="2:15" ht="14.25" customHeight="1" x14ac:dyDescent="0.3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c r="O2425" s="26">
        <v>156000</v>
      </c>
    </row>
    <row r="2426" spans="2:15" ht="14.25" customHeight="1" x14ac:dyDescent="0.3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c r="O2426" s="26">
        <v>157500</v>
      </c>
    </row>
    <row r="2427" spans="2:15" ht="14.25" customHeight="1" x14ac:dyDescent="0.3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c r="O2427" s="26">
        <v>236250</v>
      </c>
    </row>
    <row r="2428" spans="2:15" ht="14.25" customHeight="1" x14ac:dyDescent="0.3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c r="O2428" s="26">
        <v>159250</v>
      </c>
    </row>
    <row r="2429" spans="2:15" ht="14.25" customHeight="1" x14ac:dyDescent="0.3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c r="O2429" s="26">
        <v>120750</v>
      </c>
    </row>
    <row r="2430" spans="2:15" ht="14.25" customHeight="1" x14ac:dyDescent="0.3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c r="O2430" s="26">
        <v>115500</v>
      </c>
    </row>
    <row r="2431" spans="2:15" ht="14.25" customHeight="1" x14ac:dyDescent="0.3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c r="O2431" s="26">
        <v>160875</v>
      </c>
    </row>
    <row r="2432" spans="2:15" ht="14.25" customHeight="1" x14ac:dyDescent="0.3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c r="O2432" s="26">
        <v>168750</v>
      </c>
    </row>
    <row r="2433" spans="2:15" ht="14.25" customHeight="1" x14ac:dyDescent="0.3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c r="O2433" s="26">
        <v>222750</v>
      </c>
    </row>
    <row r="2434" spans="2:15" ht="14.25" customHeight="1" x14ac:dyDescent="0.3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c r="O2434" s="26">
        <v>147875</v>
      </c>
    </row>
    <row r="2435" spans="2:15" ht="14.25" customHeight="1" x14ac:dyDescent="0.3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c r="O2435" s="26">
        <v>142800</v>
      </c>
    </row>
    <row r="2436" spans="2:15" ht="14.25" customHeight="1" x14ac:dyDescent="0.3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c r="O2436" s="26">
        <v>234000</v>
      </c>
    </row>
    <row r="2437" spans="2:15" ht="14.25" customHeight="1" x14ac:dyDescent="0.3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c r="O2437" s="26">
        <v>304687.5</v>
      </c>
    </row>
    <row r="2438" spans="2:15" ht="14.25" customHeight="1" x14ac:dyDescent="0.3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c r="O2438" s="26">
        <v>271875</v>
      </c>
    </row>
    <row r="2439" spans="2:15" ht="14.25" customHeight="1" x14ac:dyDescent="0.3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c r="O2439" s="26">
        <v>409500</v>
      </c>
    </row>
    <row r="2440" spans="2:15" ht="14.25" customHeight="1" x14ac:dyDescent="0.3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c r="O2440" s="26">
        <v>302250</v>
      </c>
    </row>
    <row r="2441" spans="2:15" ht="14.25" customHeight="1" x14ac:dyDescent="0.3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c r="O2441" s="26">
        <v>261000</v>
      </c>
    </row>
    <row r="2442" spans="2:15" ht="14.25" customHeight="1" x14ac:dyDescent="0.3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c r="O2442" s="26">
        <v>243000</v>
      </c>
    </row>
    <row r="2443" spans="2:15" ht="14.25" customHeight="1" x14ac:dyDescent="0.3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c r="O2443" s="26">
        <v>307125</v>
      </c>
    </row>
    <row r="2444" spans="2:15" ht="14.25" customHeight="1" x14ac:dyDescent="0.3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c r="O2444" s="26">
        <v>290625</v>
      </c>
    </row>
    <row r="2445" spans="2:15" ht="14.25" customHeight="1" x14ac:dyDescent="0.3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c r="O2445" s="26">
        <v>162750</v>
      </c>
    </row>
    <row r="2446" spans="2:15" ht="14.25" customHeight="1" x14ac:dyDescent="0.3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c r="O2446" s="26">
        <v>130812.5</v>
      </c>
    </row>
    <row r="2447" spans="2:15" ht="14.25" customHeight="1" x14ac:dyDescent="0.3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c r="O2447" s="26">
        <v>86250</v>
      </c>
    </row>
    <row r="2448" spans="2:15" ht="14.25" customHeight="1" x14ac:dyDescent="0.3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c r="O2448" s="26">
        <v>76500</v>
      </c>
    </row>
    <row r="2449" spans="2:15" ht="14.25" customHeight="1" x14ac:dyDescent="0.3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c r="O2449" s="26">
        <v>138937.5</v>
      </c>
    </row>
    <row r="2450" spans="2:15" ht="14.25" customHeight="1" x14ac:dyDescent="0.3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c r="O2450" s="26">
        <v>100625</v>
      </c>
    </row>
    <row r="2451" spans="2:15" ht="14.25" customHeight="1" x14ac:dyDescent="0.3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c r="O2451" s="26">
        <v>173250</v>
      </c>
    </row>
    <row r="2452" spans="2:15" ht="14.25" customHeight="1" x14ac:dyDescent="0.3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c r="O2452" s="26">
        <v>108062.5</v>
      </c>
    </row>
    <row r="2453" spans="2:15" ht="14.25" customHeight="1" x14ac:dyDescent="0.3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c r="O2453" s="26">
        <v>78750</v>
      </c>
    </row>
    <row r="2454" spans="2:15" ht="14.25" customHeight="1" x14ac:dyDescent="0.3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c r="O2454" s="26">
        <v>67500</v>
      </c>
    </row>
    <row r="2455" spans="2:15" ht="14.25" customHeight="1" x14ac:dyDescent="0.3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c r="O2455" s="26">
        <v>131625</v>
      </c>
    </row>
    <row r="2456" spans="2:15" ht="14.25" customHeight="1" x14ac:dyDescent="0.3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c r="O2456" s="26">
        <v>82500</v>
      </c>
    </row>
    <row r="2457" spans="2:15" ht="14.25" customHeight="1" x14ac:dyDescent="0.3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c r="O2457" s="26">
        <v>138600</v>
      </c>
    </row>
    <row r="2458" spans="2:15" ht="14.25" customHeight="1" x14ac:dyDescent="0.3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c r="O2458" s="26">
        <v>87750</v>
      </c>
    </row>
    <row r="2459" spans="2:15" ht="14.25" customHeight="1" x14ac:dyDescent="0.3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c r="O2459" s="26">
        <v>57000</v>
      </c>
    </row>
    <row r="2460" spans="2:15" ht="14.25" customHeight="1" x14ac:dyDescent="0.3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c r="O2460" s="26">
        <v>48750</v>
      </c>
    </row>
    <row r="2461" spans="2:15" ht="14.25" customHeight="1" x14ac:dyDescent="0.3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c r="O2461" s="26">
        <v>97500</v>
      </c>
    </row>
    <row r="2462" spans="2:15" ht="14.25" customHeight="1" x14ac:dyDescent="0.3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c r="O2462" s="26">
        <v>71250</v>
      </c>
    </row>
    <row r="2463" spans="2:15" ht="14.25" customHeight="1" x14ac:dyDescent="0.3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c r="O2463" s="26">
        <v>130500</v>
      </c>
    </row>
    <row r="2464" spans="2:15" ht="14.25" customHeight="1" x14ac:dyDescent="0.3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c r="O2464" s="26">
        <v>82875</v>
      </c>
    </row>
    <row r="2465" spans="2:15" ht="14.25" customHeight="1" x14ac:dyDescent="0.3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c r="O2465" s="26">
        <v>51000</v>
      </c>
    </row>
    <row r="2466" spans="2:15" ht="14.25" customHeight="1" x14ac:dyDescent="0.3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c r="O2466" s="26">
        <v>52500</v>
      </c>
    </row>
    <row r="2467" spans="2:15" ht="14.25" customHeight="1" x14ac:dyDescent="0.3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c r="O2467" s="26">
        <v>109687.5</v>
      </c>
    </row>
    <row r="2468" spans="2:15" ht="14.25" customHeight="1" x14ac:dyDescent="0.3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c r="O2468" s="26">
        <v>91875</v>
      </c>
    </row>
    <row r="2469" spans="2:15" ht="14.25" customHeight="1" x14ac:dyDescent="0.3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c r="O2469" s="26">
        <v>214650</v>
      </c>
    </row>
    <row r="2470" spans="2:15" ht="14.25" customHeight="1" x14ac:dyDescent="0.3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c r="O2470" s="26">
        <v>146250</v>
      </c>
    </row>
    <row r="2471" spans="2:15" ht="14.25" customHeight="1" x14ac:dyDescent="0.3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c r="O2471" s="26">
        <v>114000</v>
      </c>
    </row>
    <row r="2472" spans="2:15" ht="14.25" customHeight="1" x14ac:dyDescent="0.3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c r="O2472" s="26">
        <v>102000</v>
      </c>
    </row>
    <row r="2473" spans="2:15" ht="14.25" customHeight="1" x14ac:dyDescent="0.3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c r="O2473" s="26">
        <v>146250</v>
      </c>
    </row>
    <row r="2474" spans="2:15" ht="14.25" customHeight="1" x14ac:dyDescent="0.3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c r="O2474" s="26">
        <v>151250</v>
      </c>
    </row>
    <row r="2475" spans="2:15" ht="14.25" customHeight="1" x14ac:dyDescent="0.3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c r="O2475" s="26">
        <v>240000</v>
      </c>
    </row>
    <row r="2476" spans="2:15" ht="14.25" customHeight="1" x14ac:dyDescent="0.3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c r="O2476" s="26">
        <v>160875</v>
      </c>
    </row>
    <row r="2477" spans="2:15" ht="14.25" customHeight="1" x14ac:dyDescent="0.3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c r="O2477" s="26">
        <v>157500</v>
      </c>
    </row>
    <row r="2478" spans="2:15" ht="14.25" customHeight="1" x14ac:dyDescent="0.3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c r="O2478" s="26">
        <v>150000</v>
      </c>
    </row>
    <row r="2479" spans="2:15" ht="14.25" customHeight="1" x14ac:dyDescent="0.3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c r="O2479" s="26">
        <v>211250</v>
      </c>
    </row>
    <row r="2480" spans="2:15" ht="14.25" customHeight="1" x14ac:dyDescent="0.3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c r="O2480" s="26">
        <v>236250</v>
      </c>
    </row>
    <row r="2481" spans="2:15" ht="14.25" customHeight="1" x14ac:dyDescent="0.3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c r="O2481" s="26">
        <v>351000</v>
      </c>
    </row>
    <row r="2482" spans="2:15" ht="14.25" customHeight="1" x14ac:dyDescent="0.3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c r="O2482" s="26">
        <v>253500</v>
      </c>
    </row>
    <row r="2483" spans="2:15" ht="14.25" customHeight="1" x14ac:dyDescent="0.3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c r="O2483" s="26">
        <v>189750</v>
      </c>
    </row>
    <row r="2484" spans="2:15" ht="14.25" customHeight="1" x14ac:dyDescent="0.3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c r="O2484" s="26">
        <v>173250</v>
      </c>
    </row>
    <row r="2485" spans="2:15" ht="14.25" customHeight="1" x14ac:dyDescent="0.3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c r="O2485" s="26">
        <v>232375</v>
      </c>
    </row>
    <row r="2486" spans="2:15" ht="14.25" customHeight="1" x14ac:dyDescent="0.3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c r="O2486" s="26">
        <v>253750</v>
      </c>
    </row>
    <row r="2487" spans="2:15" ht="14.25" customHeight="1" x14ac:dyDescent="0.3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c r="O2487" s="26">
        <v>341250</v>
      </c>
    </row>
    <row r="2488" spans="2:15" ht="14.25" customHeight="1" x14ac:dyDescent="0.3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c r="O2488" s="26">
        <v>253500</v>
      </c>
    </row>
    <row r="2489" spans="2:15" ht="14.25" customHeight="1" x14ac:dyDescent="0.3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c r="O2489" s="26">
        <v>189750</v>
      </c>
    </row>
    <row r="2490" spans="2:15" ht="14.25" customHeight="1" x14ac:dyDescent="0.3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c r="O2490" s="26">
        <v>141750</v>
      </c>
    </row>
    <row r="2491" spans="2:15" ht="14.25" customHeight="1" x14ac:dyDescent="0.3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c r="O2491" s="26">
        <v>178750</v>
      </c>
    </row>
    <row r="2492" spans="2:15" ht="14.25" customHeight="1" x14ac:dyDescent="0.3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c r="O2492" s="26">
        <v>202500</v>
      </c>
    </row>
    <row r="2493" spans="2:15" ht="14.25" customHeight="1" x14ac:dyDescent="0.3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c r="O2493" s="26">
        <v>255750</v>
      </c>
    </row>
    <row r="2494" spans="2:15" ht="14.25" customHeight="1" x14ac:dyDescent="0.3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c r="O2494" s="26">
        <v>186875</v>
      </c>
    </row>
    <row r="2495" spans="2:15" ht="14.25" customHeight="1" x14ac:dyDescent="0.3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c r="O2495" s="26">
        <v>71250</v>
      </c>
    </row>
    <row r="2496" spans="2:15" ht="14.25" customHeight="1" x14ac:dyDescent="0.3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c r="O2496" s="26">
        <v>67500</v>
      </c>
    </row>
    <row r="2497" spans="2:15" ht="14.25" customHeight="1" x14ac:dyDescent="0.3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c r="O2497" s="26">
        <v>102375</v>
      </c>
    </row>
    <row r="2498" spans="2:15" ht="14.25" customHeight="1" x14ac:dyDescent="0.3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c r="O2498" s="26">
        <v>110000</v>
      </c>
    </row>
    <row r="2499" spans="2:15" ht="14.25" customHeight="1" x14ac:dyDescent="0.3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c r="O2499" s="26">
        <v>174000</v>
      </c>
    </row>
    <row r="2500" spans="2:15" ht="14.25" customHeight="1" x14ac:dyDescent="0.3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c r="O2500" s="26">
        <v>107250</v>
      </c>
    </row>
    <row r="2501" spans="2:15" ht="14.25" customHeight="1" x14ac:dyDescent="0.3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c r="O2501" s="26">
        <v>76500</v>
      </c>
    </row>
    <row r="2502" spans="2:15" ht="14.25" customHeight="1" x14ac:dyDescent="0.3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c r="O2502" s="26">
        <v>72000</v>
      </c>
    </row>
    <row r="2503" spans="2:15" ht="14.25" customHeight="1" x14ac:dyDescent="0.3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c r="O2503" s="26">
        <v>104000</v>
      </c>
    </row>
    <row r="2504" spans="2:15" ht="14.25" customHeight="1" x14ac:dyDescent="0.3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c r="O2504" s="26">
        <v>105000</v>
      </c>
    </row>
    <row r="2505" spans="2:15" ht="14.25" customHeight="1" x14ac:dyDescent="0.3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c r="O2505" s="26">
        <v>141750</v>
      </c>
    </row>
    <row r="2506" spans="2:15" ht="14.25" customHeight="1" x14ac:dyDescent="0.3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c r="O2506" s="26">
        <v>81250</v>
      </c>
    </row>
    <row r="2507" spans="2:15" ht="14.25" customHeight="1" x14ac:dyDescent="0.3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c r="O2507" s="26">
        <v>93450</v>
      </c>
    </row>
    <row r="2508" spans="2:15" ht="14.25" customHeight="1" x14ac:dyDescent="0.3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c r="O2508" s="26">
        <v>195000</v>
      </c>
    </row>
    <row r="2509" spans="2:15" ht="14.25" customHeight="1" x14ac:dyDescent="0.3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c r="O2509" s="26">
        <v>247000</v>
      </c>
    </row>
    <row r="2510" spans="2:15" ht="14.25" customHeight="1" x14ac:dyDescent="0.3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c r="O2510" s="26">
        <v>230000</v>
      </c>
    </row>
    <row r="2511" spans="2:15" ht="14.25" customHeight="1" x14ac:dyDescent="0.3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c r="O2511" s="26">
        <v>371250</v>
      </c>
    </row>
    <row r="2512" spans="2:15" ht="14.25" customHeight="1" x14ac:dyDescent="0.3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c r="O2512" s="26">
        <v>264062.5</v>
      </c>
    </row>
    <row r="2513" spans="2:15" ht="14.25" customHeight="1" x14ac:dyDescent="0.3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c r="O2513" s="26">
        <v>224250</v>
      </c>
    </row>
    <row r="2514" spans="2:15" ht="14.25" customHeight="1" x14ac:dyDescent="0.3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c r="O2514" s="26">
        <v>204750</v>
      </c>
    </row>
    <row r="2515" spans="2:15" ht="14.25" customHeight="1" x14ac:dyDescent="0.3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c r="O2515" s="26">
        <v>255937.5</v>
      </c>
    </row>
    <row r="2516" spans="2:15" ht="14.25" customHeight="1" x14ac:dyDescent="0.3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c r="O2516" s="26">
        <v>250000</v>
      </c>
    </row>
    <row r="2517" spans="2:15" ht="14.25" customHeight="1" x14ac:dyDescent="0.3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c r="O2517" s="26">
        <v>120000</v>
      </c>
    </row>
    <row r="2518" spans="2:15" ht="14.25" customHeight="1" x14ac:dyDescent="0.3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c r="O2518" s="26">
        <v>78000</v>
      </c>
    </row>
    <row r="2519" spans="2:15" ht="14.25" customHeight="1" x14ac:dyDescent="0.3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c r="O2519" s="26">
        <v>54000</v>
      </c>
    </row>
    <row r="2520" spans="2:15" ht="14.25" customHeight="1" x14ac:dyDescent="0.3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c r="O2520" s="26">
        <v>31500</v>
      </c>
    </row>
    <row r="2521" spans="2:15" ht="14.25" customHeight="1" x14ac:dyDescent="0.3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c r="O2521" s="26">
        <v>65000</v>
      </c>
    </row>
    <row r="2522" spans="2:15" ht="14.25" customHeight="1" x14ac:dyDescent="0.3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c r="O2522" s="26">
        <v>72000</v>
      </c>
    </row>
    <row r="2523" spans="2:15" ht="14.25" customHeight="1" x14ac:dyDescent="0.3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c r="O2523" s="26">
        <v>132000</v>
      </c>
    </row>
    <row r="2524" spans="2:15" ht="14.25" customHeight="1" x14ac:dyDescent="0.3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c r="O2524" s="26">
        <v>52000</v>
      </c>
    </row>
    <row r="2525" spans="2:15" ht="14.25" customHeight="1" x14ac:dyDescent="0.3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c r="O2525" s="26">
        <v>45000</v>
      </c>
    </row>
    <row r="2526" spans="2:15" ht="14.25" customHeight="1" x14ac:dyDescent="0.3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c r="O2526" s="26">
        <v>26250</v>
      </c>
    </row>
    <row r="2527" spans="2:15" ht="14.25" customHeight="1" x14ac:dyDescent="0.3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c r="O2527" s="26">
        <v>65000</v>
      </c>
    </row>
    <row r="2528" spans="2:15" ht="14.25" customHeight="1" x14ac:dyDescent="0.3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c r="O2528" s="26">
        <v>72000</v>
      </c>
    </row>
    <row r="2529" spans="2:15" ht="14.25" customHeight="1" x14ac:dyDescent="0.3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c r="O2529" s="26">
        <v>140400</v>
      </c>
    </row>
    <row r="2530" spans="2:15" ht="14.25" customHeight="1" x14ac:dyDescent="0.3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c r="O2530" s="26">
        <v>65812.5</v>
      </c>
    </row>
    <row r="2531" spans="2:15" ht="14.25" customHeight="1" x14ac:dyDescent="0.3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c r="O2531" s="26">
        <v>52500</v>
      </c>
    </row>
    <row r="2532" spans="2:15" ht="14.25" customHeight="1" x14ac:dyDescent="0.3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c r="O2532" s="26">
        <v>24000</v>
      </c>
    </row>
    <row r="2533" spans="2:15" ht="14.25" customHeight="1" x14ac:dyDescent="0.3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c r="O2533" s="26">
        <v>53625</v>
      </c>
    </row>
    <row r="2534" spans="2:15" ht="14.25" customHeight="1" x14ac:dyDescent="0.3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c r="O2534" s="26">
        <v>67500</v>
      </c>
    </row>
    <row r="2535" spans="2:15" ht="14.25" customHeight="1" x14ac:dyDescent="0.3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c r="O2535" s="26">
        <v>128250</v>
      </c>
    </row>
    <row r="2536" spans="2:15" ht="14.25" customHeight="1" x14ac:dyDescent="0.3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c r="O2536" s="26">
        <v>51187.5</v>
      </c>
    </row>
    <row r="2537" spans="2:15" ht="14.25" customHeight="1" x14ac:dyDescent="0.3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c r="O2537" s="26">
        <v>42000</v>
      </c>
    </row>
    <row r="2538" spans="2:15" ht="14.25" customHeight="1" x14ac:dyDescent="0.3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c r="O2538" s="26">
        <v>27000</v>
      </c>
    </row>
    <row r="2539" spans="2:15" ht="14.25" customHeight="1" x14ac:dyDescent="0.3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c r="O2539" s="26">
        <v>40625</v>
      </c>
    </row>
    <row r="2540" spans="2:15" ht="14.25" customHeight="1" x14ac:dyDescent="0.3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c r="O2540" s="26">
        <v>60000</v>
      </c>
    </row>
    <row r="2541" spans="2:15" ht="14.25" customHeight="1" x14ac:dyDescent="0.3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c r="O2541" s="26">
        <v>156000</v>
      </c>
    </row>
    <row r="2542" spans="2:15" ht="14.25" customHeight="1" x14ac:dyDescent="0.3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c r="O2542" s="26">
        <v>65812.5</v>
      </c>
    </row>
    <row r="2543" spans="2:15" ht="14.25" customHeight="1" x14ac:dyDescent="0.3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c r="O2543" s="26">
        <v>48000</v>
      </c>
    </row>
    <row r="2544" spans="2:15" ht="14.25" customHeight="1" x14ac:dyDescent="0.3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c r="O2544" s="26">
        <v>30000</v>
      </c>
    </row>
    <row r="2545" spans="2:15" ht="14.25" customHeight="1" x14ac:dyDescent="0.3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c r="O2545" s="26">
        <v>48750</v>
      </c>
    </row>
    <row r="2546" spans="2:15" ht="14.25" customHeight="1" x14ac:dyDescent="0.3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c r="O2546" s="26">
        <v>90750</v>
      </c>
    </row>
    <row r="2547" spans="2:15" ht="14.25" customHeight="1" x14ac:dyDescent="0.3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c r="O2547" s="26">
        <v>126000</v>
      </c>
    </row>
    <row r="2548" spans="2:15" ht="14.25" customHeight="1" x14ac:dyDescent="0.3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c r="O2548" s="26">
        <v>62562.5</v>
      </c>
    </row>
    <row r="2549" spans="2:15" ht="14.25" customHeight="1" x14ac:dyDescent="0.3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c r="O2549" s="26">
        <v>40500</v>
      </c>
    </row>
    <row r="2550" spans="2:15" ht="14.25" customHeight="1" x14ac:dyDescent="0.3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c r="O2550" s="26">
        <v>36000</v>
      </c>
    </row>
    <row r="2551" spans="2:15" ht="14.25" customHeight="1" x14ac:dyDescent="0.3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c r="O2551" s="26">
        <v>65000</v>
      </c>
    </row>
    <row r="2552" spans="2:15" ht="14.25" customHeight="1" x14ac:dyDescent="0.3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c r="O2552" s="26">
        <v>123750</v>
      </c>
    </row>
    <row r="2553" spans="2:15" ht="14.25" customHeight="1" x14ac:dyDescent="0.3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c r="O2553" s="26">
        <v>180000</v>
      </c>
    </row>
    <row r="2554" spans="2:15" ht="14.25" customHeight="1" x14ac:dyDescent="0.3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c r="O2554" s="26">
        <v>102375</v>
      </c>
    </row>
    <row r="2555" spans="2:15" ht="14.25" customHeight="1" x14ac:dyDescent="0.3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c r="O2555" s="26">
        <v>66000</v>
      </c>
    </row>
    <row r="2556" spans="2:15" ht="14.25" customHeight="1" x14ac:dyDescent="0.3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c r="O2556" s="26">
        <v>54000</v>
      </c>
    </row>
    <row r="2557" spans="2:15" ht="14.25" customHeight="1" x14ac:dyDescent="0.3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c r="O2557" s="26">
        <v>81250</v>
      </c>
    </row>
    <row r="2558" spans="2:15" ht="14.25" customHeight="1" x14ac:dyDescent="0.3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c r="O2558" s="26">
        <v>140250</v>
      </c>
    </row>
    <row r="2559" spans="2:15" ht="14.25" customHeight="1" x14ac:dyDescent="0.3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c r="O2559" s="26">
        <v>172500</v>
      </c>
    </row>
    <row r="2560" spans="2:15" ht="14.25" customHeight="1" x14ac:dyDescent="0.3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c r="O2560" s="26">
        <v>102375</v>
      </c>
    </row>
    <row r="2561" spans="2:15" ht="14.25" customHeight="1" x14ac:dyDescent="0.3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c r="O2561" s="26">
        <v>66000</v>
      </c>
    </row>
    <row r="2562" spans="2:15" ht="14.25" customHeight="1" x14ac:dyDescent="0.3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c r="O2562" s="26">
        <v>60000</v>
      </c>
    </row>
    <row r="2563" spans="2:15" ht="14.25" customHeight="1" x14ac:dyDescent="0.3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c r="O2563" s="26">
        <v>73125</v>
      </c>
    </row>
    <row r="2564" spans="2:15" ht="14.25" customHeight="1" x14ac:dyDescent="0.3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c r="O2564" s="26">
        <v>132000</v>
      </c>
    </row>
    <row r="2565" spans="2:15" ht="14.25" customHeight="1" x14ac:dyDescent="0.3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c r="O2565" s="26">
        <v>157500</v>
      </c>
    </row>
    <row r="2566" spans="2:15" ht="14.25" customHeight="1" x14ac:dyDescent="0.3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c r="O2566" s="26">
        <v>95062.5</v>
      </c>
    </row>
    <row r="2567" spans="2:15" ht="14.25" customHeight="1" x14ac:dyDescent="0.3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c r="O2567" s="26">
        <v>47250</v>
      </c>
    </row>
    <row r="2568" spans="2:15" ht="14.25" customHeight="1" x14ac:dyDescent="0.3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c r="O2568" s="26">
        <v>42000</v>
      </c>
    </row>
    <row r="2569" spans="2:15" ht="14.25" customHeight="1" x14ac:dyDescent="0.3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c r="O2569" s="26">
        <v>58500</v>
      </c>
    </row>
    <row r="2570" spans="2:15" ht="14.25" customHeight="1" x14ac:dyDescent="0.3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c r="O2570" s="26">
        <v>82500</v>
      </c>
    </row>
    <row r="2571" spans="2:15" ht="14.25" customHeight="1" x14ac:dyDescent="0.3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c r="O2571" s="26">
        <v>148500</v>
      </c>
    </row>
    <row r="2572" spans="2:15" ht="14.25" customHeight="1" x14ac:dyDescent="0.3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c r="O2572" s="26">
        <v>80437.5</v>
      </c>
    </row>
    <row r="2573" spans="2:15" ht="14.25" customHeight="1" x14ac:dyDescent="0.3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c r="O2573" s="26">
        <v>47250</v>
      </c>
    </row>
    <row r="2574" spans="2:15" ht="14.25" customHeight="1" x14ac:dyDescent="0.3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c r="O2574" s="26">
        <v>40500</v>
      </c>
    </row>
    <row r="2575" spans="2:15" ht="14.25" customHeight="1" x14ac:dyDescent="0.3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c r="O2575" s="26">
        <v>53625</v>
      </c>
    </row>
    <row r="2576" spans="2:15" ht="14.25" customHeight="1" x14ac:dyDescent="0.3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c r="O2576" s="26">
        <v>90750</v>
      </c>
    </row>
    <row r="2577" spans="2:15" ht="14.25" customHeight="1" x14ac:dyDescent="0.3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c r="O2577" s="26">
        <v>127500</v>
      </c>
    </row>
    <row r="2578" spans="2:15" ht="14.25" customHeight="1" x14ac:dyDescent="0.3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c r="O2578" s="26">
        <v>71500</v>
      </c>
    </row>
    <row r="2579" spans="2:15" ht="14.25" customHeight="1" x14ac:dyDescent="0.3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c r="O2579" s="26">
        <v>59400</v>
      </c>
    </row>
    <row r="2580" spans="2:15" ht="14.25" customHeight="1" x14ac:dyDescent="0.3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c r="O2580" s="26">
        <v>66000</v>
      </c>
    </row>
    <row r="2581" spans="2:15" ht="14.25" customHeight="1" x14ac:dyDescent="0.3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c r="O2581" s="26">
        <v>73937.5</v>
      </c>
    </row>
    <row r="2582" spans="2:15" ht="14.25" customHeight="1" x14ac:dyDescent="0.3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c r="O2582" s="26">
        <v>115500</v>
      </c>
    </row>
    <row r="2583" spans="2:15" ht="14.25" customHeight="1" x14ac:dyDescent="0.3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c r="O2583" s="26">
        <v>204750</v>
      </c>
    </row>
    <row r="2584" spans="2:15" ht="14.25" customHeight="1" x14ac:dyDescent="0.3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c r="O2584" s="26">
        <v>116187.5</v>
      </c>
    </row>
    <row r="2585" spans="2:15" ht="14.25" customHeight="1" x14ac:dyDescent="0.3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c r="O2585" s="26">
        <v>90750</v>
      </c>
    </row>
    <row r="2586" spans="2:15" ht="14.25" customHeight="1" x14ac:dyDescent="0.3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c r="O2586" s="26">
        <v>67500</v>
      </c>
    </row>
    <row r="2587" spans="2:15" ht="14.25" customHeight="1" x14ac:dyDescent="0.3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c r="O2587" s="26">
        <v>87750</v>
      </c>
    </row>
    <row r="2588" spans="2:15" ht="14.25" customHeight="1" x14ac:dyDescent="0.3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c r="O2588" s="26">
        <v>126750</v>
      </c>
    </row>
    <row r="2589" spans="2:15" ht="14.25" customHeight="1" x14ac:dyDescent="0.3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c r="O2589" s="26">
        <v>130500</v>
      </c>
    </row>
    <row r="2590" spans="2:15" ht="14.25" customHeight="1" x14ac:dyDescent="0.3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c r="O2590" s="26">
        <v>102375</v>
      </c>
    </row>
    <row r="2591" spans="2:15" ht="14.25" customHeight="1" x14ac:dyDescent="0.3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c r="O2591" s="26">
        <v>63000</v>
      </c>
    </row>
    <row r="2592" spans="2:15" ht="14.25" customHeight="1" x14ac:dyDescent="0.3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c r="O2592" s="26">
        <v>56250</v>
      </c>
    </row>
    <row r="2593" spans="2:15" ht="14.25" customHeight="1" x14ac:dyDescent="0.3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c r="O2593" s="26">
        <v>110500</v>
      </c>
    </row>
    <row r="2594" spans="2:15" ht="14.25" customHeight="1" x14ac:dyDescent="0.3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c r="O2594" s="26">
        <v>78750</v>
      </c>
    </row>
    <row r="2595" spans="2:15" ht="14.25" customHeight="1" x14ac:dyDescent="0.3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c r="O2595" s="26">
        <v>139500</v>
      </c>
    </row>
    <row r="2596" spans="2:15" ht="14.25" customHeight="1" x14ac:dyDescent="0.3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c r="O2596" s="26">
        <v>82875</v>
      </c>
    </row>
    <row r="2597" spans="2:15" ht="14.25" customHeight="1" x14ac:dyDescent="0.3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c r="O2597" s="26">
        <v>57000</v>
      </c>
    </row>
    <row r="2598" spans="2:15" ht="14.25" customHeight="1" x14ac:dyDescent="0.3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c r="O2598" s="26">
        <v>48750</v>
      </c>
    </row>
    <row r="2599" spans="2:15" ht="14.25" customHeight="1" x14ac:dyDescent="0.3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c r="O2599" s="26">
        <v>104000</v>
      </c>
    </row>
    <row r="2600" spans="2:15" ht="14.25" customHeight="1" x14ac:dyDescent="0.3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c r="O2600" s="26">
        <v>62500</v>
      </c>
    </row>
    <row r="2601" spans="2:15" ht="14.25" customHeight="1" x14ac:dyDescent="0.3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c r="O2601" s="26">
        <v>108000</v>
      </c>
    </row>
    <row r="2602" spans="2:15" ht="14.25" customHeight="1" x14ac:dyDescent="0.3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c r="O2602" s="26">
        <v>65000</v>
      </c>
    </row>
    <row r="2603" spans="2:15" ht="14.25" customHeight="1" x14ac:dyDescent="0.3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c r="O2603" s="26">
        <v>38250</v>
      </c>
    </row>
    <row r="2604" spans="2:15" ht="14.25" customHeight="1" x14ac:dyDescent="0.3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c r="O2604" s="26">
        <v>33000</v>
      </c>
    </row>
    <row r="2605" spans="2:15" ht="14.25" customHeight="1" x14ac:dyDescent="0.3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c r="O2605" s="26">
        <v>73937.5</v>
      </c>
    </row>
    <row r="2606" spans="2:15" ht="14.25" customHeight="1" x14ac:dyDescent="0.3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c r="O2606" s="26">
        <v>53125</v>
      </c>
    </row>
    <row r="2607" spans="2:15" ht="14.25" customHeight="1" x14ac:dyDescent="0.3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c r="O2607" s="26">
        <v>101250</v>
      </c>
    </row>
    <row r="2608" spans="2:15" ht="14.25" customHeight="1" x14ac:dyDescent="0.3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c r="O2608" s="26">
        <v>60937.5</v>
      </c>
    </row>
    <row r="2609" spans="2:15" ht="14.25" customHeight="1" x14ac:dyDescent="0.3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c r="O2609" s="26">
        <v>33750</v>
      </c>
    </row>
    <row r="2610" spans="2:15" ht="14.25" customHeight="1" x14ac:dyDescent="0.3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c r="O2610" s="26">
        <v>36000</v>
      </c>
    </row>
    <row r="2611" spans="2:15" ht="14.25" customHeight="1" x14ac:dyDescent="0.3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c r="O2611" s="26">
        <v>84500</v>
      </c>
    </row>
    <row r="2612" spans="2:15" ht="14.25" customHeight="1" x14ac:dyDescent="0.3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c r="O2612" s="26">
        <v>71250</v>
      </c>
    </row>
    <row r="2613" spans="2:15" ht="14.25" customHeight="1" x14ac:dyDescent="0.3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c r="O2613" s="26">
        <v>178800</v>
      </c>
    </row>
    <row r="2614" spans="2:15" ht="14.25" customHeight="1" x14ac:dyDescent="0.3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c r="O2614" s="26">
        <v>117000</v>
      </c>
    </row>
    <row r="2615" spans="2:15" ht="14.25" customHeight="1" x14ac:dyDescent="0.3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c r="O2615" s="26">
        <v>89250</v>
      </c>
    </row>
    <row r="2616" spans="2:15" ht="14.25" customHeight="1" x14ac:dyDescent="0.3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c r="O2616" s="26">
        <v>78750</v>
      </c>
    </row>
    <row r="2617" spans="2:15" ht="14.25" customHeight="1" x14ac:dyDescent="0.3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c r="O2617" s="26">
        <v>117000</v>
      </c>
    </row>
    <row r="2618" spans="2:15" ht="14.25" customHeight="1" x14ac:dyDescent="0.3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c r="O2618" s="26">
        <v>125000</v>
      </c>
    </row>
    <row r="2619" spans="2:15" ht="14.25" customHeight="1" x14ac:dyDescent="0.3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c r="O2619" s="26">
        <v>202500</v>
      </c>
    </row>
    <row r="2620" spans="2:15" ht="14.25" customHeight="1" x14ac:dyDescent="0.3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c r="O2620" s="26">
        <v>130000</v>
      </c>
    </row>
    <row r="2621" spans="2:15" ht="14.25" customHeight="1" x14ac:dyDescent="0.3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c r="O2621" s="26">
        <v>128250</v>
      </c>
    </row>
    <row r="2622" spans="2:15" ht="14.25" customHeight="1" x14ac:dyDescent="0.3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c r="O2622" s="26">
        <v>121500</v>
      </c>
    </row>
    <row r="2623" spans="2:15" ht="14.25" customHeight="1" x14ac:dyDescent="0.3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c r="O2623" s="26">
        <v>175500</v>
      </c>
    </row>
    <row r="2624" spans="2:15" ht="14.25" customHeight="1" x14ac:dyDescent="0.3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c r="O2624" s="26">
        <v>203125</v>
      </c>
    </row>
    <row r="2625" spans="2:15" ht="14.25" customHeight="1" x14ac:dyDescent="0.3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c r="O2625" s="26">
        <v>306000</v>
      </c>
    </row>
    <row r="2626" spans="2:15" ht="14.25" customHeight="1" x14ac:dyDescent="0.3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c r="O2626" s="26">
        <v>214500</v>
      </c>
    </row>
    <row r="2627" spans="2:15" ht="14.25" customHeight="1" x14ac:dyDescent="0.3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c r="O2627" s="26">
        <v>157500</v>
      </c>
    </row>
    <row r="2628" spans="2:15" ht="14.25" customHeight="1" x14ac:dyDescent="0.3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c r="O2628" s="26">
        <v>142500</v>
      </c>
    </row>
    <row r="2629" spans="2:15" ht="14.25" customHeight="1" x14ac:dyDescent="0.3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c r="O2629" s="26">
        <v>195000</v>
      </c>
    </row>
    <row r="2630" spans="2:15" ht="14.25" customHeight="1" x14ac:dyDescent="0.3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c r="O2630" s="26">
        <v>219375</v>
      </c>
    </row>
    <row r="2631" spans="2:15" ht="14.25" customHeight="1" x14ac:dyDescent="0.3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c r="O2631" s="26">
        <v>297000</v>
      </c>
    </row>
    <row r="2632" spans="2:15" ht="14.25" customHeight="1" x14ac:dyDescent="0.3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c r="O2632" s="26">
        <v>214500</v>
      </c>
    </row>
    <row r="2633" spans="2:15" ht="14.25" customHeight="1" x14ac:dyDescent="0.3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c r="O2633" s="26">
        <v>157500</v>
      </c>
    </row>
    <row r="2634" spans="2:15" ht="14.25" customHeight="1" x14ac:dyDescent="0.3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c r="O2634" s="26">
        <v>114000</v>
      </c>
    </row>
    <row r="2635" spans="2:15" ht="14.25" customHeight="1" x14ac:dyDescent="0.3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c r="O2635" s="26">
        <v>146250</v>
      </c>
    </row>
    <row r="2636" spans="2:15" ht="14.25" customHeight="1" x14ac:dyDescent="0.3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c r="O2636" s="26">
        <v>171875</v>
      </c>
    </row>
    <row r="2637" spans="2:15" ht="14.25" customHeight="1" x14ac:dyDescent="0.3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c r="O2637" s="26">
        <v>217500</v>
      </c>
    </row>
    <row r="2638" spans="2:15" ht="14.25" customHeight="1" x14ac:dyDescent="0.3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c r="O2638" s="26">
        <v>153562.5</v>
      </c>
    </row>
    <row r="2639" spans="2:15" ht="14.25" customHeight="1" x14ac:dyDescent="0.3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c r="O2639" s="26">
        <v>51000</v>
      </c>
    </row>
    <row r="2640" spans="2:15" ht="14.25" customHeight="1" x14ac:dyDescent="0.3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c r="O2640" s="26">
        <v>48000</v>
      </c>
    </row>
    <row r="2641" spans="2:15" ht="14.25" customHeight="1" x14ac:dyDescent="0.3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c r="O2641" s="26">
        <v>78000</v>
      </c>
    </row>
    <row r="2642" spans="2:15" ht="14.25" customHeight="1" x14ac:dyDescent="0.3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c r="O2642" s="26">
        <v>87500</v>
      </c>
    </row>
    <row r="2643" spans="2:15" ht="14.25" customHeight="1" x14ac:dyDescent="0.3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c r="O2643" s="26">
        <v>141750</v>
      </c>
    </row>
    <row r="2644" spans="2:15" ht="14.25" customHeight="1" x14ac:dyDescent="0.3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c r="O2644" s="26">
        <v>81250</v>
      </c>
    </row>
    <row r="2645" spans="2:15" ht="14.25" customHeight="1" x14ac:dyDescent="0.3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c r="O2645" s="26">
        <v>56250</v>
      </c>
    </row>
    <row r="2646" spans="2:15" ht="14.25" customHeight="1" x14ac:dyDescent="0.3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c r="O2646" s="26">
        <v>52500</v>
      </c>
    </row>
    <row r="2647" spans="2:15" ht="14.25" customHeight="1" x14ac:dyDescent="0.3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c r="O2647" s="26">
        <v>79625</v>
      </c>
    </row>
    <row r="2648" spans="2:15" ht="14.25" customHeight="1" x14ac:dyDescent="0.3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c r="O2648" s="26">
        <v>83125</v>
      </c>
    </row>
    <row r="2649" spans="2:15" ht="14.25" customHeight="1" x14ac:dyDescent="0.3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c r="O2649" s="26">
        <v>112500</v>
      </c>
    </row>
    <row r="2650" spans="2:15" ht="14.25" customHeight="1" x14ac:dyDescent="0.3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c r="O2650" s="26">
        <v>58500</v>
      </c>
    </row>
    <row r="2651" spans="2:15" ht="14.25" customHeight="1" x14ac:dyDescent="0.3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c r="O2651" s="26">
        <v>71100</v>
      </c>
    </row>
    <row r="2652" spans="2:15" ht="14.25" customHeight="1" x14ac:dyDescent="0.3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c r="O2652" s="26">
        <v>162000</v>
      </c>
    </row>
    <row r="2653" spans="2:15" ht="14.25" customHeight="1" x14ac:dyDescent="0.3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c r="O2653" s="26">
        <v>207187.5</v>
      </c>
    </row>
    <row r="2654" spans="2:15" ht="14.25" customHeight="1" x14ac:dyDescent="0.3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c r="O2654" s="26">
        <v>196875</v>
      </c>
    </row>
    <row r="2655" spans="2:15" ht="14.25" customHeight="1" x14ac:dyDescent="0.3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c r="O2655" s="26">
        <v>325500</v>
      </c>
    </row>
    <row r="2656" spans="2:15" ht="14.25" customHeight="1" x14ac:dyDescent="0.3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c r="O2656" s="26">
        <v>224250</v>
      </c>
    </row>
    <row r="2657" spans="2:15" ht="14.25" customHeight="1" x14ac:dyDescent="0.3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c r="O2657" s="26">
        <v>189000</v>
      </c>
    </row>
    <row r="2658" spans="2:15" ht="14.25" customHeight="1" x14ac:dyDescent="0.3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c r="O2658" s="26">
        <v>171000</v>
      </c>
    </row>
    <row r="2659" spans="2:15" ht="14.25" customHeight="1" x14ac:dyDescent="0.3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c r="O2659" s="26">
        <v>216125</v>
      </c>
    </row>
    <row r="2660" spans="2:15" ht="14.25" customHeight="1" x14ac:dyDescent="0.3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c r="O2660" s="26">
        <v>215625</v>
      </c>
    </row>
    <row r="2661" spans="2:15" ht="14.25" customHeight="1" x14ac:dyDescent="0.3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c r="O2661" s="26">
        <v>97500</v>
      </c>
    </row>
    <row r="2662" spans="2:15" ht="14.25" customHeight="1" x14ac:dyDescent="0.3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c r="O2662" s="26">
        <v>73125</v>
      </c>
    </row>
    <row r="2663" spans="2:15" ht="14.25" customHeight="1" x14ac:dyDescent="0.3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c r="O2663" s="26">
        <v>40500</v>
      </c>
    </row>
    <row r="2664" spans="2:15" ht="14.25" customHeight="1" x14ac:dyDescent="0.3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c r="O2664" s="26">
        <v>36000</v>
      </c>
    </row>
    <row r="2665" spans="2:15" ht="14.25" customHeight="1" x14ac:dyDescent="0.3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c r="O2665" s="26">
        <v>79625</v>
      </c>
    </row>
    <row r="2666" spans="2:15" ht="14.25" customHeight="1" x14ac:dyDescent="0.3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c r="O2666" s="26">
        <v>67500</v>
      </c>
    </row>
    <row r="2667" spans="2:15" ht="14.25" customHeight="1" x14ac:dyDescent="0.3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c r="O2667" s="26">
        <v>105000</v>
      </c>
    </row>
    <row r="2668" spans="2:15" ht="14.25" customHeight="1" x14ac:dyDescent="0.3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c r="O2668" s="26">
        <v>56875</v>
      </c>
    </row>
    <row r="2669" spans="2:15" ht="14.25" customHeight="1" x14ac:dyDescent="0.3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c r="O2669" s="26">
        <v>36000</v>
      </c>
    </row>
    <row r="2670" spans="2:15" ht="14.25" customHeight="1" x14ac:dyDescent="0.3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c r="O2670" s="26">
        <v>30000</v>
      </c>
    </row>
    <row r="2671" spans="2:15" ht="14.25" customHeight="1" x14ac:dyDescent="0.3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c r="O2671" s="26">
        <v>73937.5</v>
      </c>
    </row>
    <row r="2672" spans="2:15" ht="14.25" customHeight="1" x14ac:dyDescent="0.3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c r="O2672" s="26">
        <v>51000</v>
      </c>
    </row>
    <row r="2673" spans="2:15" ht="14.25" customHeight="1" x14ac:dyDescent="0.3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c r="O2673" s="26">
        <v>77400</v>
      </c>
    </row>
    <row r="2674" spans="2:15" ht="14.25" customHeight="1" x14ac:dyDescent="0.3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c r="O2674" s="26">
        <v>42250</v>
      </c>
    </row>
    <row r="2675" spans="2:15" ht="14.25" customHeight="1" x14ac:dyDescent="0.3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c r="O2675" s="26">
        <v>21000</v>
      </c>
    </row>
    <row r="2676" spans="2:15" ht="14.25" customHeight="1" x14ac:dyDescent="0.3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c r="O2676" s="26">
        <v>24000</v>
      </c>
    </row>
    <row r="2677" spans="2:15" ht="14.25" customHeight="1" x14ac:dyDescent="0.3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c r="O2677" s="26">
        <v>56875</v>
      </c>
    </row>
    <row r="2678" spans="2:15" ht="14.25" customHeight="1" x14ac:dyDescent="0.3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c r="O2678" s="26">
        <v>52500</v>
      </c>
    </row>
    <row r="2679" spans="2:15" ht="14.25" customHeight="1" x14ac:dyDescent="0.3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c r="O2679" s="26">
        <v>90000</v>
      </c>
    </row>
    <row r="2680" spans="2:15" ht="14.25" customHeight="1" x14ac:dyDescent="0.3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c r="O2680" s="26">
        <v>48750</v>
      </c>
    </row>
    <row r="2681" spans="2:15" ht="14.25" customHeight="1" x14ac:dyDescent="0.3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c r="O2681" s="26">
        <v>27000</v>
      </c>
    </row>
    <row r="2682" spans="2:15" ht="14.25" customHeight="1" x14ac:dyDescent="0.3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c r="O2682" s="26">
        <v>27000</v>
      </c>
    </row>
    <row r="2683" spans="2:15" ht="14.25" customHeight="1" x14ac:dyDescent="0.3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c r="O2683" s="26">
        <v>65000</v>
      </c>
    </row>
    <row r="2684" spans="2:15" ht="14.25" customHeight="1" x14ac:dyDescent="0.3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c r="O2684" s="26">
        <v>72000</v>
      </c>
    </row>
    <row r="2685" spans="2:15" ht="14.25" customHeight="1" x14ac:dyDescent="0.3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c r="O2685" s="26">
        <v>160800</v>
      </c>
    </row>
    <row r="2686" spans="2:15" ht="14.25" customHeight="1" x14ac:dyDescent="0.3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c r="O2686" s="26">
        <v>97500</v>
      </c>
    </row>
    <row r="2687" spans="2:15" ht="14.25" customHeight="1" x14ac:dyDescent="0.3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c r="O2687" s="26">
        <v>73500</v>
      </c>
    </row>
    <row r="2688" spans="2:15" ht="14.25" customHeight="1" x14ac:dyDescent="0.3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c r="O2688" s="26">
        <v>63000</v>
      </c>
    </row>
    <row r="2689" spans="2:15" ht="14.25" customHeight="1" x14ac:dyDescent="0.3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c r="O2689" s="26">
        <v>95062.5</v>
      </c>
    </row>
    <row r="2690" spans="2:15" ht="14.25" customHeight="1" x14ac:dyDescent="0.3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c r="O2690" s="26">
        <v>114750</v>
      </c>
    </row>
    <row r="2691" spans="2:15" ht="14.25" customHeight="1" x14ac:dyDescent="0.3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c r="O2691" s="26">
        <v>162000</v>
      </c>
    </row>
    <row r="2692" spans="2:15" ht="14.25" customHeight="1" x14ac:dyDescent="0.3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c r="O2692" s="26">
        <v>96687.5</v>
      </c>
    </row>
    <row r="2693" spans="2:15" ht="14.25" customHeight="1" x14ac:dyDescent="0.3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c r="O2693" s="26">
        <v>96000</v>
      </c>
    </row>
    <row r="2694" spans="2:15" ht="14.25" customHeight="1" x14ac:dyDescent="0.3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c r="O2694" s="26">
        <v>90000</v>
      </c>
    </row>
    <row r="2695" spans="2:15" ht="14.25" customHeight="1" x14ac:dyDescent="0.3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c r="O2695" s="26">
        <v>134062.5</v>
      </c>
    </row>
    <row r="2696" spans="2:15" ht="14.25" customHeight="1" x14ac:dyDescent="0.3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c r="O2696" s="26">
        <v>198000</v>
      </c>
    </row>
    <row r="2697" spans="2:15" ht="14.25" customHeight="1" x14ac:dyDescent="0.3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c r="O2697" s="26">
        <v>255750</v>
      </c>
    </row>
    <row r="2698" spans="2:15" ht="14.25" customHeight="1" x14ac:dyDescent="0.3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c r="O2698" s="26">
        <v>170625</v>
      </c>
    </row>
    <row r="2699" spans="2:15" ht="14.25" customHeight="1" x14ac:dyDescent="0.3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c r="O2699" s="26">
        <v>121500</v>
      </c>
    </row>
    <row r="2700" spans="2:15" ht="14.25" customHeight="1" x14ac:dyDescent="0.3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c r="O2700" s="26">
        <v>108000</v>
      </c>
    </row>
    <row r="2701" spans="2:15" ht="14.25" customHeight="1" x14ac:dyDescent="0.3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c r="O2701" s="26">
        <v>165750</v>
      </c>
    </row>
    <row r="2702" spans="2:15" ht="14.25" customHeight="1" x14ac:dyDescent="0.3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c r="O2702" s="26">
        <v>234000</v>
      </c>
    </row>
    <row r="2703" spans="2:15" ht="14.25" customHeight="1" x14ac:dyDescent="0.3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c r="O2703" s="26">
        <v>270000</v>
      </c>
    </row>
    <row r="2704" spans="2:15" ht="14.25" customHeight="1" x14ac:dyDescent="0.3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c r="O2704" s="26">
        <v>187687.5</v>
      </c>
    </row>
    <row r="2705" spans="2:15" ht="14.25" customHeight="1" x14ac:dyDescent="0.3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c r="O2705" s="26">
        <v>135000</v>
      </c>
    </row>
    <row r="2706" spans="2:15" ht="14.25" customHeight="1" x14ac:dyDescent="0.3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c r="O2706" s="26">
        <v>96000</v>
      </c>
    </row>
    <row r="2707" spans="2:15" ht="14.25" customHeight="1" x14ac:dyDescent="0.3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c r="O2707" s="26">
        <v>121875</v>
      </c>
    </row>
    <row r="2708" spans="2:15" ht="14.25" customHeight="1" x14ac:dyDescent="0.3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c r="O2708" s="26">
        <v>181500</v>
      </c>
    </row>
    <row r="2709" spans="2:15" ht="14.25" customHeight="1" x14ac:dyDescent="0.3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c r="O2709" s="26">
        <v>195000</v>
      </c>
    </row>
    <row r="2710" spans="2:15" ht="14.25" customHeight="1" x14ac:dyDescent="0.3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c r="O2710" s="26">
        <v>117000</v>
      </c>
    </row>
    <row r="2711" spans="2:15" ht="14.25" customHeight="1" x14ac:dyDescent="0.3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c r="O2711" s="26">
        <v>31500</v>
      </c>
    </row>
    <row r="2712" spans="2:15" ht="14.25" customHeight="1" x14ac:dyDescent="0.3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c r="O2712" s="26">
        <v>29250</v>
      </c>
    </row>
    <row r="2713" spans="2:15" ht="14.25" customHeight="1" x14ac:dyDescent="0.3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c r="O2713" s="26">
        <v>52812.5</v>
      </c>
    </row>
    <row r="2714" spans="2:15" ht="14.25" customHeight="1" x14ac:dyDescent="0.3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c r="O2714" s="26">
        <v>76500</v>
      </c>
    </row>
    <row r="2715" spans="2:15" ht="14.25" customHeight="1" x14ac:dyDescent="0.3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c r="O2715" s="26">
        <v>108000</v>
      </c>
    </row>
    <row r="2716" spans="2:15" ht="14.25" customHeight="1" x14ac:dyDescent="0.3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c r="O2716" s="26">
        <v>55250</v>
      </c>
    </row>
    <row r="2717" spans="2:15" ht="14.25" customHeight="1" x14ac:dyDescent="0.3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c r="O2717" s="26">
        <v>36000</v>
      </c>
    </row>
    <row r="2718" spans="2:15" ht="14.25" customHeight="1" x14ac:dyDescent="0.3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c r="O2718" s="26">
        <v>33000</v>
      </c>
    </row>
    <row r="2719" spans="2:15" ht="14.25" customHeight="1" x14ac:dyDescent="0.3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c r="O2719" s="26">
        <v>53625</v>
      </c>
    </row>
    <row r="2720" spans="2:15" ht="14.25" customHeight="1" x14ac:dyDescent="0.3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c r="O2720" s="26">
        <v>72000</v>
      </c>
    </row>
    <row r="2721" spans="2:15" ht="14.25" customHeight="1" x14ac:dyDescent="0.3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c r="O2721" s="26">
        <v>82500</v>
      </c>
    </row>
    <row r="2722" spans="2:15" ht="14.25" customHeight="1" x14ac:dyDescent="0.3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c r="O2722" s="26">
        <v>36562.5</v>
      </c>
    </row>
    <row r="2723" spans="2:15" ht="14.25" customHeight="1" x14ac:dyDescent="0.3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c r="O2723" s="26">
        <v>48000</v>
      </c>
    </row>
    <row r="2724" spans="2:15" ht="14.25" customHeight="1" x14ac:dyDescent="0.3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c r="O2724" s="26">
        <v>123750</v>
      </c>
    </row>
    <row r="2725" spans="2:15" ht="14.25" customHeight="1" x14ac:dyDescent="0.3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c r="O2725" s="26">
        <v>170625</v>
      </c>
    </row>
    <row r="2726" spans="2:15" ht="14.25" customHeight="1" x14ac:dyDescent="0.3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c r="O2726" s="26">
        <v>202500</v>
      </c>
    </row>
    <row r="2727" spans="2:15" ht="14.25" customHeight="1" x14ac:dyDescent="0.3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c r="O2727" s="26">
        <v>294000</v>
      </c>
    </row>
    <row r="2728" spans="2:15" ht="14.25" customHeight="1" x14ac:dyDescent="0.3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c r="O2728" s="26">
        <v>195000</v>
      </c>
    </row>
    <row r="2729" spans="2:15" ht="14.25" customHeight="1" x14ac:dyDescent="0.3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c r="O2729" s="26">
        <v>162000</v>
      </c>
    </row>
    <row r="2730" spans="2:15" ht="14.25" customHeight="1" x14ac:dyDescent="0.3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c r="O2730" s="26">
        <v>144000</v>
      </c>
    </row>
    <row r="2731" spans="2:15" ht="14.25" customHeight="1" x14ac:dyDescent="0.3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c r="O2731" s="26">
        <v>182000</v>
      </c>
    </row>
    <row r="2732" spans="2:15" ht="14.25" customHeight="1" x14ac:dyDescent="0.3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c r="O2732" s="26">
        <v>225000</v>
      </c>
    </row>
    <row r="2733" spans="2:15" ht="14.25" customHeight="1" x14ac:dyDescent="0.3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c r="O2733" s="26">
        <v>86250</v>
      </c>
    </row>
    <row r="2734" spans="2:15" ht="14.25" customHeight="1" x14ac:dyDescent="0.3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c r="O2734" s="26">
        <v>60937.5</v>
      </c>
    </row>
    <row r="2735" spans="2:15" ht="14.25" customHeight="1" x14ac:dyDescent="0.3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c r="O2735" s="26">
        <v>33750</v>
      </c>
    </row>
    <row r="2736" spans="2:15" ht="14.25" customHeight="1" x14ac:dyDescent="0.3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c r="O2736" s="26">
        <v>27000</v>
      </c>
    </row>
    <row r="2737" spans="2:15" ht="14.25" customHeight="1" x14ac:dyDescent="0.3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c r="O2737" s="26">
        <v>62562.5</v>
      </c>
    </row>
    <row r="2738" spans="2:15" ht="14.25" customHeight="1" x14ac:dyDescent="0.3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c r="O2738" s="26">
        <v>56250</v>
      </c>
    </row>
    <row r="2739" spans="2:15" ht="14.25" customHeight="1" x14ac:dyDescent="0.3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c r="O2739" s="26">
        <v>93750</v>
      </c>
    </row>
    <row r="2740" spans="2:15" ht="14.25" customHeight="1" x14ac:dyDescent="0.3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c r="O2740" s="26">
        <v>44687.5</v>
      </c>
    </row>
    <row r="2741" spans="2:15" ht="14.25" customHeight="1" x14ac:dyDescent="0.3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c r="O2741" s="26">
        <v>29250</v>
      </c>
    </row>
    <row r="2742" spans="2:15" ht="14.25" customHeight="1" x14ac:dyDescent="0.3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c r="O2742" s="26">
        <v>21000</v>
      </c>
    </row>
    <row r="2743" spans="2:15" ht="14.25" customHeight="1" x14ac:dyDescent="0.3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c r="O2743" s="26">
        <v>56875</v>
      </c>
    </row>
    <row r="2744" spans="2:15" ht="14.25" customHeight="1" x14ac:dyDescent="0.3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c r="O2744" s="26">
        <v>42000</v>
      </c>
    </row>
    <row r="2745" spans="2:15" ht="14.25" customHeight="1" x14ac:dyDescent="0.3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c r="O2745" s="26">
        <v>68400</v>
      </c>
    </row>
    <row r="2746" spans="2:15" ht="14.25" customHeight="1" x14ac:dyDescent="0.3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c r="O2746" s="26">
        <v>32500</v>
      </c>
    </row>
    <row r="2747" spans="2:15" ht="14.25" customHeight="1" x14ac:dyDescent="0.3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c r="O2747" s="26">
        <v>16500</v>
      </c>
    </row>
    <row r="2748" spans="2:15" ht="14.25" customHeight="1" x14ac:dyDescent="0.3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c r="O2748" s="26">
        <v>15000</v>
      </c>
    </row>
    <row r="2749" spans="2:15" ht="14.25" customHeight="1" x14ac:dyDescent="0.3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c r="O2749" s="26">
        <v>39812.5</v>
      </c>
    </row>
    <row r="2750" spans="2:15" ht="14.25" customHeight="1" x14ac:dyDescent="0.3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c r="O2750" s="26">
        <v>41250</v>
      </c>
    </row>
    <row r="2751" spans="2:15" ht="14.25" customHeight="1" x14ac:dyDescent="0.3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c r="O2751" s="26">
        <v>78750</v>
      </c>
    </row>
    <row r="2752" spans="2:15" ht="14.25" customHeight="1" x14ac:dyDescent="0.3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c r="O2752" s="26">
        <v>36562.5</v>
      </c>
    </row>
    <row r="2753" spans="2:15" ht="14.25" customHeight="1" x14ac:dyDescent="0.3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c r="O2753" s="26">
        <v>20250</v>
      </c>
    </row>
    <row r="2754" spans="2:15" ht="14.25" customHeight="1" x14ac:dyDescent="0.3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c r="O2754" s="26">
        <v>18000</v>
      </c>
    </row>
    <row r="2755" spans="2:15" ht="14.25" customHeight="1" x14ac:dyDescent="0.3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c r="O2755" s="26">
        <v>45500</v>
      </c>
    </row>
    <row r="2756" spans="2:15" ht="14.25" customHeight="1" x14ac:dyDescent="0.3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c r="O2756" s="26">
        <v>58500</v>
      </c>
    </row>
    <row r="2757" spans="2:15" ht="14.25" customHeight="1" x14ac:dyDescent="0.3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c r="O2757" s="26">
        <v>142800</v>
      </c>
    </row>
    <row r="2758" spans="2:15" ht="14.25" customHeight="1" x14ac:dyDescent="0.3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c r="O2758" s="26">
        <v>78000</v>
      </c>
    </row>
    <row r="2759" spans="2:15" ht="14.25" customHeight="1" x14ac:dyDescent="0.3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c r="O2759" s="26">
        <v>57750</v>
      </c>
    </row>
    <row r="2760" spans="2:15" ht="14.25" customHeight="1" x14ac:dyDescent="0.3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c r="O2760" s="26">
        <v>47250</v>
      </c>
    </row>
    <row r="2761" spans="2:15" ht="14.25" customHeight="1" x14ac:dyDescent="0.3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c r="O2761" s="26">
        <v>73125</v>
      </c>
    </row>
    <row r="2762" spans="2:15" ht="14.25" customHeight="1" x14ac:dyDescent="0.3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c r="O2762" s="26">
        <v>94500</v>
      </c>
    </row>
    <row r="2763" spans="2:15" ht="14.25" customHeight="1" x14ac:dyDescent="0.3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c r="O2763" s="26">
        <v>144000</v>
      </c>
    </row>
    <row r="2764" spans="2:15" ht="14.25" customHeight="1" x14ac:dyDescent="0.3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c r="O2764" s="26">
        <v>79625</v>
      </c>
    </row>
    <row r="2765" spans="2:15" ht="14.25" customHeight="1" x14ac:dyDescent="0.3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c r="O2765" s="26">
        <v>78000</v>
      </c>
    </row>
    <row r="2766" spans="2:15" ht="14.25" customHeight="1" x14ac:dyDescent="0.3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c r="O2766" s="26">
        <v>72000</v>
      </c>
    </row>
    <row r="2767" spans="2:15" ht="14.25" customHeight="1" x14ac:dyDescent="0.3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c r="O2767" s="26">
        <v>107250</v>
      </c>
    </row>
    <row r="2768" spans="2:15" ht="14.25" customHeight="1" x14ac:dyDescent="0.3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c r="O2768" s="26">
        <v>171000</v>
      </c>
    </row>
    <row r="2769" spans="2:15" ht="14.25" customHeight="1" x14ac:dyDescent="0.3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c r="O2769" s="26">
        <v>231000</v>
      </c>
    </row>
    <row r="2770" spans="2:15" ht="14.25" customHeight="1" x14ac:dyDescent="0.3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c r="O2770" s="26">
        <v>146250</v>
      </c>
    </row>
    <row r="2771" spans="2:15" ht="14.25" customHeight="1" x14ac:dyDescent="0.3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c r="O2771" s="26">
        <v>101250</v>
      </c>
    </row>
    <row r="2772" spans="2:15" ht="14.25" customHeight="1" x14ac:dyDescent="0.3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c r="O2772" s="26">
        <v>87750</v>
      </c>
    </row>
    <row r="2773" spans="2:15" ht="14.25" customHeight="1" x14ac:dyDescent="0.3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c r="O2773" s="26">
        <v>136500</v>
      </c>
    </row>
    <row r="2774" spans="2:15" ht="14.25" customHeight="1" x14ac:dyDescent="0.3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c r="O2774" s="26">
        <v>204750</v>
      </c>
    </row>
    <row r="2775" spans="2:15" ht="14.25" customHeight="1" x14ac:dyDescent="0.3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c r="O2775" s="26">
        <v>243000</v>
      </c>
    </row>
    <row r="2776" spans="2:15" ht="14.25" customHeight="1" x14ac:dyDescent="0.3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c r="O2776" s="26">
        <v>160875</v>
      </c>
    </row>
    <row r="2777" spans="2:15" ht="14.25" customHeight="1" x14ac:dyDescent="0.3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c r="O2777" s="26">
        <v>112500</v>
      </c>
    </row>
    <row r="2778" spans="2:15" ht="14.25" customHeight="1" x14ac:dyDescent="0.3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c r="O2778" s="26">
        <v>78000</v>
      </c>
    </row>
    <row r="2779" spans="2:15" ht="14.25" customHeight="1" x14ac:dyDescent="0.3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c r="O2779" s="26">
        <v>97500</v>
      </c>
    </row>
    <row r="2780" spans="2:15" ht="14.25" customHeight="1" x14ac:dyDescent="0.3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c r="O2780" s="26">
        <v>156750</v>
      </c>
    </row>
    <row r="2781" spans="2:15" ht="14.25" customHeight="1" x14ac:dyDescent="0.3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c r="O2781" s="26">
        <v>172500</v>
      </c>
    </row>
    <row r="2782" spans="2:15" ht="14.25" customHeight="1" x14ac:dyDescent="0.3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c r="O2782" s="26">
        <v>97500</v>
      </c>
    </row>
    <row r="2783" spans="2:15" ht="14.25" customHeight="1" x14ac:dyDescent="0.3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c r="O2783" s="26">
        <v>24750</v>
      </c>
    </row>
    <row r="2784" spans="2:15" ht="14.25" customHeight="1" x14ac:dyDescent="0.3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c r="O2784" s="26">
        <v>22500</v>
      </c>
    </row>
    <row r="2785" spans="2:15" ht="14.25" customHeight="1" x14ac:dyDescent="0.3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c r="O2785" s="26">
        <v>40625</v>
      </c>
    </row>
    <row r="2786" spans="2:15" ht="14.25" customHeight="1" x14ac:dyDescent="0.3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c r="O2786" s="26">
        <v>63000</v>
      </c>
    </row>
    <row r="2787" spans="2:15" ht="14.25" customHeight="1" x14ac:dyDescent="0.3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c r="O2787" s="26">
        <v>94500</v>
      </c>
    </row>
    <row r="2788" spans="2:15" ht="14.25" customHeight="1" x14ac:dyDescent="0.3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c r="O2788" s="26">
        <v>45500</v>
      </c>
    </row>
    <row r="2789" spans="2:15" ht="14.25" customHeight="1" x14ac:dyDescent="0.3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c r="O2789" s="26">
        <v>27000</v>
      </c>
    </row>
    <row r="2790" spans="2:15" ht="14.25" customHeight="1" x14ac:dyDescent="0.3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c r="O2790" s="26">
        <v>24000</v>
      </c>
    </row>
    <row r="2791" spans="2:15" ht="14.25" customHeight="1" x14ac:dyDescent="0.3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c r="O2791" s="26">
        <v>39000</v>
      </c>
    </row>
    <row r="2792" spans="2:15" ht="14.25" customHeight="1" x14ac:dyDescent="0.3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c r="O2792" s="26">
        <v>58500</v>
      </c>
    </row>
    <row r="2793" spans="2:15" ht="14.25" customHeight="1" x14ac:dyDescent="0.3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c r="O2793" s="26">
        <v>71250</v>
      </c>
    </row>
    <row r="2794" spans="2:15" ht="14.25" customHeight="1" x14ac:dyDescent="0.3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c r="O2794" s="26">
        <v>29250</v>
      </c>
    </row>
    <row r="2795" spans="2:15" ht="14.25" customHeight="1" x14ac:dyDescent="0.3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c r="O2795" s="26">
        <v>36750</v>
      </c>
    </row>
    <row r="2796" spans="2:15" ht="14.25" customHeight="1" x14ac:dyDescent="0.3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c r="O2796" s="26">
        <v>99000</v>
      </c>
    </row>
    <row r="2797" spans="2:15" ht="14.25" customHeight="1" x14ac:dyDescent="0.3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c r="O2797" s="26">
        <v>134062.5</v>
      </c>
    </row>
    <row r="2798" spans="2:15" ht="14.25" customHeight="1" x14ac:dyDescent="0.3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c r="O2798" s="26">
        <v>168750</v>
      </c>
    </row>
    <row r="2799" spans="2:15" ht="14.25" customHeight="1" x14ac:dyDescent="0.3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c r="O2799" s="26">
        <v>262500</v>
      </c>
    </row>
    <row r="2800" spans="2:15" ht="14.25" customHeight="1" x14ac:dyDescent="0.3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c r="O2800" s="26">
        <v>165750</v>
      </c>
    </row>
    <row r="2801" spans="2:15" ht="14.25" customHeight="1" x14ac:dyDescent="0.3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c r="O2801" s="26">
        <v>135000</v>
      </c>
    </row>
    <row r="2802" spans="2:15" ht="14.25" customHeight="1" x14ac:dyDescent="0.3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c r="O2802" s="26">
        <v>117000</v>
      </c>
    </row>
    <row r="2803" spans="2:15" ht="14.25" customHeight="1" x14ac:dyDescent="0.3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c r="O2803" s="26">
        <v>147875</v>
      </c>
    </row>
    <row r="2804" spans="2:15" ht="14.25" customHeight="1" x14ac:dyDescent="0.3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c r="O2804" s="26">
        <v>191250</v>
      </c>
    </row>
    <row r="2805" spans="2:15" ht="14.25" customHeight="1" x14ac:dyDescent="0.3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c r="O2805" s="26">
        <v>89375</v>
      </c>
    </row>
    <row r="2806" spans="2:15" ht="14.25" customHeight="1" x14ac:dyDescent="0.3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c r="O2806" s="26">
        <v>56875</v>
      </c>
    </row>
    <row r="2807" spans="2:15" ht="14.25" customHeight="1" x14ac:dyDescent="0.3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c r="O2807" s="26">
        <v>34125</v>
      </c>
    </row>
    <row r="2808" spans="2:15" ht="14.25" customHeight="1" x14ac:dyDescent="0.3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c r="O2808" s="26">
        <v>26000</v>
      </c>
    </row>
    <row r="2809" spans="2:15" ht="14.25" customHeight="1" x14ac:dyDescent="0.3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c r="O2809" s="26">
        <v>56875</v>
      </c>
    </row>
    <row r="2810" spans="2:15" ht="14.25" customHeight="1" x14ac:dyDescent="0.3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c r="O2810" s="26">
        <v>56875</v>
      </c>
    </row>
    <row r="2811" spans="2:15" ht="14.25" customHeight="1" x14ac:dyDescent="0.3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c r="O2811" s="26">
        <v>97500</v>
      </c>
    </row>
    <row r="2812" spans="2:15" ht="14.25" customHeight="1" x14ac:dyDescent="0.3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c r="O2812" s="26">
        <v>40625</v>
      </c>
    </row>
    <row r="2813" spans="2:15" ht="14.25" customHeight="1" x14ac:dyDescent="0.3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c r="O2813" s="26">
        <v>29250</v>
      </c>
    </row>
    <row r="2814" spans="2:15" ht="14.25" customHeight="1" x14ac:dyDescent="0.3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c r="O2814" s="26">
        <v>19500</v>
      </c>
    </row>
    <row r="2815" spans="2:15" ht="14.25" customHeight="1" x14ac:dyDescent="0.3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c r="O2815" s="26">
        <v>51187.5</v>
      </c>
    </row>
    <row r="2816" spans="2:15" ht="14.25" customHeight="1" x14ac:dyDescent="0.3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c r="O2816" s="26">
        <v>42250</v>
      </c>
    </row>
    <row r="2817" spans="2:15" ht="14.25" customHeight="1" x14ac:dyDescent="0.3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c r="O2817" s="26">
        <v>70850</v>
      </c>
    </row>
    <row r="2818" spans="2:15" ht="14.25" customHeight="1" x14ac:dyDescent="0.3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c r="O2818" s="26">
        <v>29250</v>
      </c>
    </row>
    <row r="2819" spans="2:15" ht="14.25" customHeight="1" x14ac:dyDescent="0.3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c r="O2819" s="26">
        <v>16250</v>
      </c>
    </row>
    <row r="2820" spans="2:15" ht="14.25" customHeight="1" x14ac:dyDescent="0.3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c r="O2820" s="26">
        <v>13000</v>
      </c>
    </row>
    <row r="2821" spans="2:15" ht="14.25" customHeight="1" x14ac:dyDescent="0.3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c r="O2821" s="26">
        <v>34125</v>
      </c>
    </row>
    <row r="2822" spans="2:15" ht="14.25" customHeight="1" x14ac:dyDescent="0.3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c r="O2822" s="26">
        <v>40625</v>
      </c>
    </row>
    <row r="2823" spans="2:15" ht="14.25" customHeight="1" x14ac:dyDescent="0.3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c r="O2823" s="26">
        <v>81250</v>
      </c>
    </row>
    <row r="2824" spans="2:15" ht="14.25" customHeight="1" x14ac:dyDescent="0.3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c r="O2824" s="26">
        <v>32500</v>
      </c>
    </row>
    <row r="2825" spans="2:15" ht="14.25" customHeight="1" x14ac:dyDescent="0.3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c r="O2825" s="26">
        <v>19500</v>
      </c>
    </row>
    <row r="2826" spans="2:15" ht="14.25" customHeight="1" x14ac:dyDescent="0.3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c r="O2826" s="26">
        <v>16250</v>
      </c>
    </row>
    <row r="2827" spans="2:15" ht="14.25" customHeight="1" x14ac:dyDescent="0.3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c r="O2827" s="26">
        <v>39000</v>
      </c>
    </row>
    <row r="2828" spans="2:15" ht="14.25" customHeight="1" x14ac:dyDescent="0.3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c r="O2828" s="26">
        <v>58500</v>
      </c>
    </row>
    <row r="2829" spans="2:15" ht="14.25" customHeight="1" x14ac:dyDescent="0.3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c r="O2829" s="26">
        <v>148200</v>
      </c>
    </row>
    <row r="2830" spans="2:15" ht="14.25" customHeight="1" x14ac:dyDescent="0.3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c r="O2830" s="26">
        <v>71500</v>
      </c>
    </row>
    <row r="2831" spans="2:15" ht="14.25" customHeight="1" x14ac:dyDescent="0.3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c r="O2831" s="26">
        <v>56875</v>
      </c>
    </row>
    <row r="2832" spans="2:15" ht="14.25" customHeight="1" x14ac:dyDescent="0.3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c r="O2832" s="26">
        <v>45500</v>
      </c>
    </row>
    <row r="2833" spans="2:15" ht="14.25" customHeight="1" x14ac:dyDescent="0.3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c r="O2833" s="26">
        <v>65812.5</v>
      </c>
    </row>
    <row r="2834" spans="2:15" ht="14.25" customHeight="1" x14ac:dyDescent="0.3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c r="O2834" s="26">
        <v>95062.5</v>
      </c>
    </row>
    <row r="2835" spans="2:15" ht="14.25" customHeight="1" x14ac:dyDescent="0.3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c r="O2835" s="26">
        <v>149500</v>
      </c>
    </row>
    <row r="2836" spans="2:15" ht="14.25" customHeight="1" x14ac:dyDescent="0.3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c r="O2836" s="26">
        <v>73937.5</v>
      </c>
    </row>
    <row r="2837" spans="2:15" ht="14.25" customHeight="1" x14ac:dyDescent="0.3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c r="O2837" s="26">
        <v>78000</v>
      </c>
    </row>
    <row r="2838" spans="2:15" ht="14.25" customHeight="1" x14ac:dyDescent="0.3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c r="O2838" s="26">
        <v>71500</v>
      </c>
    </row>
    <row r="2839" spans="2:15" ht="14.25" customHeight="1" x14ac:dyDescent="0.3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c r="O2839" s="26">
        <v>98312.5</v>
      </c>
    </row>
    <row r="2840" spans="2:15" ht="14.25" customHeight="1" x14ac:dyDescent="0.3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c r="O2840" s="26">
        <v>175500</v>
      </c>
    </row>
    <row r="2841" spans="2:15" ht="14.25" customHeight="1" x14ac:dyDescent="0.3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c r="O2841" s="26">
        <v>241312.5</v>
      </c>
    </row>
    <row r="2842" spans="2:15" ht="14.25" customHeight="1" x14ac:dyDescent="0.3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c r="O2842" s="26">
        <v>138125</v>
      </c>
    </row>
    <row r="2843" spans="2:15" ht="14.25" customHeight="1" x14ac:dyDescent="0.3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c r="O2843" s="26">
        <v>102375</v>
      </c>
    </row>
    <row r="2844" spans="2:15" ht="14.25" customHeight="1" x14ac:dyDescent="0.3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c r="O2844" s="26">
        <v>87750</v>
      </c>
    </row>
    <row r="2845" spans="2:15" ht="14.25" customHeight="1" x14ac:dyDescent="0.3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c r="O2845" s="26">
        <v>126750</v>
      </c>
    </row>
    <row r="2846" spans="2:15" ht="14.25" customHeight="1" x14ac:dyDescent="0.3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c r="O2846" s="26">
        <v>211250</v>
      </c>
    </row>
    <row r="2847" spans="2:15" ht="14.25" customHeight="1" x14ac:dyDescent="0.3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c r="O2847" s="26">
        <v>253500</v>
      </c>
    </row>
    <row r="2848" spans="2:15" ht="14.25" customHeight="1" x14ac:dyDescent="0.3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c r="O2848" s="26">
        <v>151937.5</v>
      </c>
    </row>
    <row r="2849" spans="2:15" ht="14.25" customHeight="1" x14ac:dyDescent="0.3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c r="O2849" s="26">
        <v>113750</v>
      </c>
    </row>
    <row r="2850" spans="2:15" ht="14.25" customHeight="1" x14ac:dyDescent="0.3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c r="O2850" s="26">
        <v>78000</v>
      </c>
    </row>
    <row r="2851" spans="2:15" ht="14.25" customHeight="1" x14ac:dyDescent="0.3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c r="O2851" s="26">
        <v>89375</v>
      </c>
    </row>
    <row r="2852" spans="2:15" ht="14.25" customHeight="1" x14ac:dyDescent="0.3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c r="O2852" s="26">
        <v>160875</v>
      </c>
    </row>
    <row r="2853" spans="2:15" ht="14.25" customHeight="1" x14ac:dyDescent="0.3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c r="O2853" s="26">
        <v>178750</v>
      </c>
    </row>
    <row r="2854" spans="2:15" ht="14.25" customHeight="1" x14ac:dyDescent="0.3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c r="O2854" s="26">
        <v>91000</v>
      </c>
    </row>
    <row r="2855" spans="2:15" ht="14.25" customHeight="1" x14ac:dyDescent="0.3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c r="O2855" s="26">
        <v>24375</v>
      </c>
    </row>
    <row r="2856" spans="2:15" ht="14.25" customHeight="1" x14ac:dyDescent="0.3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c r="O2856" s="26">
        <v>21937.5</v>
      </c>
    </row>
    <row r="2857" spans="2:15" ht="14.25" customHeight="1" x14ac:dyDescent="0.3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c r="O2857" s="26">
        <v>36562.5</v>
      </c>
    </row>
    <row r="2858" spans="2:15" ht="14.25" customHeight="1" x14ac:dyDescent="0.3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c r="O2858" s="26">
        <v>63375</v>
      </c>
    </row>
    <row r="2859" spans="2:15" ht="14.25" customHeight="1" x14ac:dyDescent="0.3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c r="O2859" s="26">
        <v>97500</v>
      </c>
    </row>
    <row r="2860" spans="2:15" ht="14.25" customHeight="1" x14ac:dyDescent="0.3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c r="O2860" s="26">
        <v>42250</v>
      </c>
    </row>
    <row r="2861" spans="2:15" ht="14.25" customHeight="1" x14ac:dyDescent="0.3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c r="O2861" s="26">
        <v>26000</v>
      </c>
    </row>
    <row r="2862" spans="2:15" ht="14.25" customHeight="1" x14ac:dyDescent="0.3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c r="O2862" s="26">
        <v>22750</v>
      </c>
    </row>
    <row r="2863" spans="2:15" ht="14.25" customHeight="1" x14ac:dyDescent="0.3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c r="O2863" s="26">
        <v>34125</v>
      </c>
    </row>
    <row r="2864" spans="2:15" ht="14.25" customHeight="1" x14ac:dyDescent="0.3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c r="O2864" s="26">
        <v>58500</v>
      </c>
    </row>
    <row r="2865" spans="2:15" ht="14.25" customHeight="1" x14ac:dyDescent="0.3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c r="O2865" s="26">
        <v>73125</v>
      </c>
    </row>
    <row r="2866" spans="2:15" ht="14.25" customHeight="1" x14ac:dyDescent="0.3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c r="O2866" s="26">
        <v>26812.5</v>
      </c>
    </row>
    <row r="2867" spans="2:15" ht="14.25" customHeight="1" x14ac:dyDescent="0.3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c r="O2867" s="26">
        <v>35750</v>
      </c>
    </row>
    <row r="2868" spans="2:15" ht="14.25" customHeight="1" x14ac:dyDescent="0.3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c r="O2868" s="26">
        <v>98312.5</v>
      </c>
    </row>
    <row r="2869" spans="2:15" ht="14.25" customHeight="1" x14ac:dyDescent="0.3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c r="O2869" s="26">
        <v>121875</v>
      </c>
    </row>
    <row r="2870" spans="2:15" ht="14.25" customHeight="1" x14ac:dyDescent="0.3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c r="O2870" s="26">
        <v>170625</v>
      </c>
    </row>
    <row r="2871" spans="2:15" ht="14.25" customHeight="1" x14ac:dyDescent="0.3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c r="O2871" s="26">
        <v>273000</v>
      </c>
    </row>
    <row r="2872" spans="2:15" ht="14.25" customHeight="1" x14ac:dyDescent="0.3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c r="O2872" s="26">
        <v>156000</v>
      </c>
    </row>
    <row r="2873" spans="2:15" ht="14.25" customHeight="1" x14ac:dyDescent="0.3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c r="O2873" s="26">
        <v>136500</v>
      </c>
    </row>
    <row r="2874" spans="2:15" ht="14.25" customHeight="1" x14ac:dyDescent="0.3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c r="O2874" s="26">
        <v>117000</v>
      </c>
    </row>
    <row r="2875" spans="2:15" ht="14.25" customHeight="1" x14ac:dyDescent="0.3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c r="O2875" s="26">
        <v>136500</v>
      </c>
    </row>
    <row r="2876" spans="2:15" ht="14.25" customHeight="1" x14ac:dyDescent="0.3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c r="O2876" s="26">
        <v>195000</v>
      </c>
    </row>
    <row r="2877" spans="2:15" ht="14.25" customHeight="1" x14ac:dyDescent="0.3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c r="O2877" s="26">
        <v>123500</v>
      </c>
    </row>
    <row r="2878" spans="2:15" ht="14.25" customHeight="1" x14ac:dyDescent="0.3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c r="O2878" s="26">
        <v>77000</v>
      </c>
    </row>
    <row r="2879" spans="2:15" ht="14.25" customHeight="1" x14ac:dyDescent="0.3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c r="O2879" s="26">
        <v>57750</v>
      </c>
    </row>
    <row r="2880" spans="2:15" ht="14.25" customHeight="1" x14ac:dyDescent="0.3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c r="O2880" s="26">
        <v>30625</v>
      </c>
    </row>
    <row r="2881" spans="2:15" ht="14.25" customHeight="1" x14ac:dyDescent="0.3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c r="O2881" s="26">
        <v>56875</v>
      </c>
    </row>
    <row r="2882" spans="2:15" ht="14.25" customHeight="1" x14ac:dyDescent="0.3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c r="O2882" s="26">
        <v>66000</v>
      </c>
    </row>
    <row r="2883" spans="2:15" ht="14.25" customHeight="1" x14ac:dyDescent="0.3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c r="O2883" s="26">
        <v>136500</v>
      </c>
    </row>
    <row r="2884" spans="2:15" ht="14.25" customHeight="1" x14ac:dyDescent="0.3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c r="O2884" s="26">
        <v>49000</v>
      </c>
    </row>
    <row r="2885" spans="2:15" ht="14.25" customHeight="1" x14ac:dyDescent="0.3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c r="O2885" s="26">
        <v>47250</v>
      </c>
    </row>
    <row r="2886" spans="2:15" ht="14.25" customHeight="1" x14ac:dyDescent="0.3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c r="O2886" s="26">
        <v>24500</v>
      </c>
    </row>
    <row r="2887" spans="2:15" ht="14.25" customHeight="1" x14ac:dyDescent="0.3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c r="O2887" s="26">
        <v>56875</v>
      </c>
    </row>
    <row r="2888" spans="2:15" ht="14.25" customHeight="1" x14ac:dyDescent="0.3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c r="O2888" s="26">
        <v>57750</v>
      </c>
    </row>
    <row r="2889" spans="2:15" ht="14.25" customHeight="1" x14ac:dyDescent="0.3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c r="O2889" s="26">
        <v>128700</v>
      </c>
    </row>
    <row r="2890" spans="2:15" ht="14.25" customHeight="1" x14ac:dyDescent="0.3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c r="O2890" s="26">
        <v>56000</v>
      </c>
    </row>
    <row r="2891" spans="2:15" ht="14.25" customHeight="1" x14ac:dyDescent="0.3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c r="O2891" s="26">
        <v>47250</v>
      </c>
    </row>
    <row r="2892" spans="2:15" ht="14.25" customHeight="1" x14ac:dyDescent="0.3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c r="O2892" s="26">
        <v>18375</v>
      </c>
    </row>
    <row r="2893" spans="2:15" ht="14.25" customHeight="1" x14ac:dyDescent="0.3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c r="O2893" s="26">
        <v>40625</v>
      </c>
    </row>
    <row r="2894" spans="2:15" ht="14.25" customHeight="1" x14ac:dyDescent="0.3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c r="O2894" s="26">
        <v>54000</v>
      </c>
    </row>
    <row r="2895" spans="2:15" ht="14.25" customHeight="1" x14ac:dyDescent="0.3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c r="O2895" s="26">
        <v>117000</v>
      </c>
    </row>
    <row r="2896" spans="2:15" ht="14.25" customHeight="1" x14ac:dyDescent="0.3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c r="O2896" s="26">
        <v>42000</v>
      </c>
    </row>
    <row r="2897" spans="2:15" ht="14.25" customHeight="1" x14ac:dyDescent="0.3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c r="O2897" s="26">
        <v>31500</v>
      </c>
    </row>
    <row r="2898" spans="2:15" ht="14.25" customHeight="1" x14ac:dyDescent="0.3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c r="O2898" s="26">
        <v>18375</v>
      </c>
    </row>
    <row r="2899" spans="2:15" ht="14.25" customHeight="1" x14ac:dyDescent="0.3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c r="O2899" s="26">
        <v>39000</v>
      </c>
    </row>
    <row r="2900" spans="2:15" ht="14.25" customHeight="1" x14ac:dyDescent="0.3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c r="O2900" s="26">
        <v>67500</v>
      </c>
    </row>
    <row r="2901" spans="2:15" ht="14.25" customHeight="1" x14ac:dyDescent="0.3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c r="O2901" s="26">
        <v>193050</v>
      </c>
    </row>
    <row r="2902" spans="2:15" ht="14.25" customHeight="1" x14ac:dyDescent="0.3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c r="O2902" s="26">
        <v>70000</v>
      </c>
    </row>
    <row r="2903" spans="2:15" ht="14.25" customHeight="1" x14ac:dyDescent="0.3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c r="O2903" s="26">
        <v>55125</v>
      </c>
    </row>
    <row r="2904" spans="2:15" ht="14.25" customHeight="1" x14ac:dyDescent="0.3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c r="O2904" s="26">
        <v>31500</v>
      </c>
    </row>
    <row r="2905" spans="2:15" ht="14.25" customHeight="1" x14ac:dyDescent="0.3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c r="O2905" s="26">
        <v>44687.5</v>
      </c>
    </row>
    <row r="2906" spans="2:15" ht="14.25" customHeight="1" x14ac:dyDescent="0.3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c r="O2906" s="26">
        <v>90000</v>
      </c>
    </row>
    <row r="2907" spans="2:15" ht="14.25" customHeight="1" x14ac:dyDescent="0.3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c r="O2907" s="26">
        <v>146250</v>
      </c>
    </row>
    <row r="2908" spans="2:15" ht="14.25" customHeight="1" x14ac:dyDescent="0.3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c r="O2908" s="26">
        <v>70000</v>
      </c>
    </row>
    <row r="2909" spans="2:15" ht="14.25" customHeight="1" x14ac:dyDescent="0.3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c r="O2909" s="26">
        <v>49000</v>
      </c>
    </row>
    <row r="2910" spans="2:15" ht="14.25" customHeight="1" x14ac:dyDescent="0.3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c r="O2910" s="26">
        <v>42875</v>
      </c>
    </row>
    <row r="2911" spans="2:15" ht="14.25" customHeight="1" x14ac:dyDescent="0.3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c r="O2911" s="26">
        <v>51187.5</v>
      </c>
    </row>
    <row r="2912" spans="2:15" ht="14.25" customHeight="1" x14ac:dyDescent="0.3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c r="O2912" s="26">
        <v>107250</v>
      </c>
    </row>
    <row r="2913" spans="2:15" ht="14.25" customHeight="1" x14ac:dyDescent="0.3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c r="O2913" s="26">
        <v>178750</v>
      </c>
    </row>
    <row r="2914" spans="2:15" ht="14.25" customHeight="1" x14ac:dyDescent="0.3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c r="O2914" s="26">
        <v>94500</v>
      </c>
    </row>
    <row r="2915" spans="2:15" ht="14.25" customHeight="1" x14ac:dyDescent="0.3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c r="O2915" s="26">
        <v>63000</v>
      </c>
    </row>
    <row r="2916" spans="2:15" ht="14.25" customHeight="1" x14ac:dyDescent="0.3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c r="O2916" s="26">
        <v>49000</v>
      </c>
    </row>
    <row r="2917" spans="2:15" ht="14.25" customHeight="1" x14ac:dyDescent="0.3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c r="O2917" s="26">
        <v>65000</v>
      </c>
    </row>
    <row r="2918" spans="2:15" ht="14.25" customHeight="1" x14ac:dyDescent="0.3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c r="O2918" s="26">
        <v>123750</v>
      </c>
    </row>
    <row r="2919" spans="2:15" ht="14.25" customHeight="1" x14ac:dyDescent="0.3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c r="O2919" s="26">
        <v>170625</v>
      </c>
    </row>
    <row r="2920" spans="2:15" ht="14.25" customHeight="1" x14ac:dyDescent="0.3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c r="O2920" s="26">
        <v>94500</v>
      </c>
    </row>
    <row r="2921" spans="2:15" ht="14.25" customHeight="1" x14ac:dyDescent="0.3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c r="O2921" s="26">
        <v>63000</v>
      </c>
    </row>
    <row r="2922" spans="2:15" ht="14.25" customHeight="1" x14ac:dyDescent="0.3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c r="O2922" s="26">
        <v>56000</v>
      </c>
    </row>
    <row r="2923" spans="2:15" ht="14.25" customHeight="1" x14ac:dyDescent="0.3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c r="O2923" s="26">
        <v>56875</v>
      </c>
    </row>
    <row r="2924" spans="2:15" ht="14.25" customHeight="1" x14ac:dyDescent="0.3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c r="O2924" s="26">
        <v>115500</v>
      </c>
    </row>
    <row r="2925" spans="2:15" ht="14.25" customHeight="1" x14ac:dyDescent="0.3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c r="O2925" s="26">
        <v>138937.5</v>
      </c>
    </row>
    <row r="2926" spans="2:15" ht="14.25" customHeight="1" x14ac:dyDescent="0.3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c r="O2926" s="26">
        <v>77000</v>
      </c>
    </row>
    <row r="2927" spans="2:15" ht="14.25" customHeight="1" x14ac:dyDescent="0.3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c r="O2927" s="26">
        <v>42875</v>
      </c>
    </row>
    <row r="2928" spans="2:15" ht="14.25" customHeight="1" x14ac:dyDescent="0.3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c r="O2928" s="26">
        <v>36750</v>
      </c>
    </row>
    <row r="2929" spans="2:15" ht="14.25" customHeight="1" x14ac:dyDescent="0.3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c r="O2929" s="26">
        <v>43875</v>
      </c>
    </row>
    <row r="2930" spans="2:15" ht="14.25" customHeight="1" x14ac:dyDescent="0.3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c r="O2930" s="26">
        <v>67500</v>
      </c>
    </row>
    <row r="2931" spans="2:15" ht="14.25" customHeight="1" x14ac:dyDescent="0.3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c r="O2931" s="26">
        <v>143000</v>
      </c>
    </row>
    <row r="2932" spans="2:15" ht="14.25" customHeight="1" x14ac:dyDescent="0.3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c r="O2932" s="26">
        <v>78750</v>
      </c>
    </row>
    <row r="2933" spans="2:15" ht="14.25" customHeight="1" x14ac:dyDescent="0.3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c r="O2933" s="26">
        <v>47250</v>
      </c>
    </row>
    <row r="2934" spans="2:15" ht="14.25" customHeight="1" x14ac:dyDescent="0.3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c r="O2934" s="26">
        <v>39375</v>
      </c>
    </row>
    <row r="2935" spans="2:15" ht="14.25" customHeight="1" x14ac:dyDescent="0.3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c r="O2935" s="26">
        <v>44687.5</v>
      </c>
    </row>
    <row r="2936" spans="2:15" ht="14.25" customHeight="1" x14ac:dyDescent="0.3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c r="O2936" s="26">
        <v>90000</v>
      </c>
    </row>
    <row r="2937" spans="2:15" ht="14.25" customHeight="1" x14ac:dyDescent="0.3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c r="O2937" s="26">
        <v>143000</v>
      </c>
    </row>
    <row r="2938" spans="2:15" ht="14.25" customHeight="1" x14ac:dyDescent="0.3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c r="O2938" s="26">
        <v>78750</v>
      </c>
    </row>
    <row r="2939" spans="2:15" ht="14.25" customHeight="1" x14ac:dyDescent="0.3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c r="O2939" s="26">
        <v>61425</v>
      </c>
    </row>
    <row r="2940" spans="2:15" ht="14.25" customHeight="1" x14ac:dyDescent="0.3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c r="O2940" s="26">
        <v>55125</v>
      </c>
    </row>
    <row r="2941" spans="2:15" ht="14.25" customHeight="1" x14ac:dyDescent="0.3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c r="O2941" s="26">
        <v>58500</v>
      </c>
    </row>
    <row r="2942" spans="2:15" ht="14.25" customHeight="1" x14ac:dyDescent="0.3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c r="O2942" s="26">
        <v>97500</v>
      </c>
    </row>
    <row r="2943" spans="2:15" ht="14.25" customHeight="1" x14ac:dyDescent="0.3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c r="O2943" s="26">
        <v>195000</v>
      </c>
    </row>
    <row r="2944" spans="2:15" ht="14.25" customHeight="1" x14ac:dyDescent="0.3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c r="O2944" s="26">
        <v>105000</v>
      </c>
    </row>
    <row r="2945" spans="2:15" ht="14.25" customHeight="1" x14ac:dyDescent="0.3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c r="O2945" s="26">
        <v>87500</v>
      </c>
    </row>
    <row r="2946" spans="2:15" ht="14.25" customHeight="1" x14ac:dyDescent="0.3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c r="O2946" s="26">
        <v>70000</v>
      </c>
    </row>
    <row r="2947" spans="2:15" ht="14.25" customHeight="1" x14ac:dyDescent="0.3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c r="O2947" s="26">
        <v>78000</v>
      </c>
    </row>
    <row r="2948" spans="2:15" ht="14.25" customHeight="1" x14ac:dyDescent="0.3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c r="O2948" s="26">
        <v>117000</v>
      </c>
    </row>
    <row r="2949" spans="2:15" ht="14.25" customHeight="1" x14ac:dyDescent="0.3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c r="O2949" s="26">
        <v>108062.5</v>
      </c>
    </row>
    <row r="2950" spans="2:15" ht="14.25" customHeight="1" x14ac:dyDescent="0.3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c r="O2950" s="26">
        <v>67375</v>
      </c>
    </row>
    <row r="2951" spans="2:15" ht="14.25" customHeight="1" x14ac:dyDescent="0.3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c r="O2951" s="26">
        <v>48125</v>
      </c>
    </row>
    <row r="2952" spans="2:15" ht="14.25" customHeight="1" x14ac:dyDescent="0.3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c r="O2952" s="26">
        <v>26250</v>
      </c>
    </row>
    <row r="2953" spans="2:15" ht="14.25" customHeight="1" x14ac:dyDescent="0.3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c r="O2953" s="26">
        <v>51187.5</v>
      </c>
    </row>
    <row r="2954" spans="2:15" ht="14.25" customHeight="1" x14ac:dyDescent="0.3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c r="O2954" s="26">
        <v>57750</v>
      </c>
    </row>
    <row r="2955" spans="2:15" ht="14.25" customHeight="1" x14ac:dyDescent="0.3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c r="O2955" s="26">
        <v>119437.5</v>
      </c>
    </row>
    <row r="2956" spans="2:15" ht="14.25" customHeight="1" x14ac:dyDescent="0.3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c r="O2956" s="26">
        <v>42875</v>
      </c>
    </row>
    <row r="2957" spans="2:15" ht="14.25" customHeight="1" x14ac:dyDescent="0.3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c r="O2957" s="26">
        <v>39375</v>
      </c>
    </row>
    <row r="2958" spans="2:15" ht="14.25" customHeight="1" x14ac:dyDescent="0.3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c r="O2958" s="26">
        <v>21000</v>
      </c>
    </row>
    <row r="2959" spans="2:15" ht="14.25" customHeight="1" x14ac:dyDescent="0.3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c r="O2959" s="26">
        <v>51187.5</v>
      </c>
    </row>
    <row r="2960" spans="2:15" ht="14.25" customHeight="1" x14ac:dyDescent="0.3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c r="O2960" s="26">
        <v>41250</v>
      </c>
    </row>
    <row r="2961" spans="2:15" ht="14.25" customHeight="1" x14ac:dyDescent="0.3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c r="O2961" s="26">
        <v>96525</v>
      </c>
    </row>
    <row r="2962" spans="2:15" ht="14.25" customHeight="1" x14ac:dyDescent="0.3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c r="O2962" s="26">
        <v>42000</v>
      </c>
    </row>
    <row r="2963" spans="2:15" ht="14.25" customHeight="1" x14ac:dyDescent="0.3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c r="O2963" s="26">
        <v>31500</v>
      </c>
    </row>
    <row r="2964" spans="2:15" ht="14.25" customHeight="1" x14ac:dyDescent="0.3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c r="O2964" s="26">
        <v>13125</v>
      </c>
    </row>
    <row r="2965" spans="2:15" ht="14.25" customHeight="1" x14ac:dyDescent="0.3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c r="O2965" s="26">
        <v>32500</v>
      </c>
    </row>
    <row r="2966" spans="2:15" ht="14.25" customHeight="1" x14ac:dyDescent="0.3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c r="O2966" s="26">
        <v>40500</v>
      </c>
    </row>
    <row r="2967" spans="2:15" ht="14.25" customHeight="1" x14ac:dyDescent="0.3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c r="O2967" s="26">
        <v>87750</v>
      </c>
    </row>
    <row r="2968" spans="2:15" ht="14.25" customHeight="1" x14ac:dyDescent="0.3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c r="O2968" s="26">
        <v>31500</v>
      </c>
    </row>
    <row r="2969" spans="2:15" ht="14.25" customHeight="1" x14ac:dyDescent="0.3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c r="O2969" s="26">
        <v>21000</v>
      </c>
    </row>
    <row r="2970" spans="2:15" ht="14.25" customHeight="1" x14ac:dyDescent="0.3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c r="O2970" s="26">
        <v>13125</v>
      </c>
    </row>
    <row r="2971" spans="2:15" ht="14.25" customHeight="1" x14ac:dyDescent="0.3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c r="O2971" s="26">
        <v>39000</v>
      </c>
    </row>
    <row r="2972" spans="2:15" ht="14.25" customHeight="1" x14ac:dyDescent="0.3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c r="O2972" s="26">
        <v>67500</v>
      </c>
    </row>
    <row r="2973" spans="2:15" ht="14.25" customHeight="1" x14ac:dyDescent="0.3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c r="O2973" s="26">
        <v>193050</v>
      </c>
    </row>
    <row r="2974" spans="2:15" ht="14.25" customHeight="1" x14ac:dyDescent="0.3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c r="O2974" s="26">
        <v>63000</v>
      </c>
    </row>
    <row r="2975" spans="2:15" ht="14.25" customHeight="1" x14ac:dyDescent="0.3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c r="O2975" s="26">
        <v>49000</v>
      </c>
    </row>
    <row r="2976" spans="2:15" ht="14.25" customHeight="1" x14ac:dyDescent="0.3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c r="O2976" s="26">
        <v>28000</v>
      </c>
    </row>
    <row r="2977" spans="2:15" ht="14.25" customHeight="1" x14ac:dyDescent="0.3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c r="O2977" s="26">
        <v>40625</v>
      </c>
    </row>
    <row r="2978" spans="2:15" ht="14.25" customHeight="1" x14ac:dyDescent="0.3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c r="O2978" s="26">
        <v>82500</v>
      </c>
    </row>
    <row r="2979" spans="2:15" ht="14.25" customHeight="1" x14ac:dyDescent="0.3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c r="O2979" s="26">
        <v>130000</v>
      </c>
    </row>
    <row r="2980" spans="2:15" ht="14.25" customHeight="1" x14ac:dyDescent="0.3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c r="O2980" s="26">
        <v>61250</v>
      </c>
    </row>
    <row r="2981" spans="2:15" ht="14.25" customHeight="1" x14ac:dyDescent="0.3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c r="O2981" s="26">
        <v>42000</v>
      </c>
    </row>
    <row r="2982" spans="2:15" ht="14.25" customHeight="1" x14ac:dyDescent="0.3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c r="O2982" s="26">
        <v>36750</v>
      </c>
    </row>
    <row r="2983" spans="2:15" ht="14.25" customHeight="1" x14ac:dyDescent="0.3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c r="O2983" s="26">
        <v>45500</v>
      </c>
    </row>
    <row r="2984" spans="2:15" ht="14.25" customHeight="1" x14ac:dyDescent="0.3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c r="O2984" s="26">
        <v>107250</v>
      </c>
    </row>
    <row r="2985" spans="2:15" ht="14.25" customHeight="1" x14ac:dyDescent="0.3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c r="O2985" s="26">
        <v>178750</v>
      </c>
    </row>
    <row r="2986" spans="2:15" ht="14.25" customHeight="1" x14ac:dyDescent="0.3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c r="O2986" s="26">
        <v>94500</v>
      </c>
    </row>
    <row r="2987" spans="2:15" ht="14.25" customHeight="1" x14ac:dyDescent="0.3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c r="O2987" s="26">
        <v>63000</v>
      </c>
    </row>
    <row r="2988" spans="2:15" ht="14.25" customHeight="1" x14ac:dyDescent="0.3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c r="O2988" s="26">
        <v>49000</v>
      </c>
    </row>
    <row r="2989" spans="2:15" ht="14.25" customHeight="1" x14ac:dyDescent="0.3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c r="O2989" s="26">
        <v>65000</v>
      </c>
    </row>
    <row r="2990" spans="2:15" ht="14.25" customHeight="1" x14ac:dyDescent="0.3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c r="O2990" s="26">
        <v>123750</v>
      </c>
    </row>
    <row r="2991" spans="2:15" ht="14.25" customHeight="1" x14ac:dyDescent="0.3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c r="O2991" s="26">
        <v>170625</v>
      </c>
    </row>
    <row r="2992" spans="2:15" ht="14.25" customHeight="1" x14ac:dyDescent="0.3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c r="O2992" s="26">
        <v>94500</v>
      </c>
    </row>
    <row r="2993" spans="2:15" ht="14.25" customHeight="1" x14ac:dyDescent="0.3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c r="O2993" s="26">
        <v>63000</v>
      </c>
    </row>
    <row r="2994" spans="2:15" ht="14.25" customHeight="1" x14ac:dyDescent="0.3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c r="O2994" s="26">
        <v>56000</v>
      </c>
    </row>
    <row r="2995" spans="2:15" ht="14.25" customHeight="1" x14ac:dyDescent="0.3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c r="O2995" s="26">
        <v>56875</v>
      </c>
    </row>
    <row r="2996" spans="2:15" ht="14.25" customHeight="1" x14ac:dyDescent="0.3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c r="O2996" s="26">
        <v>115500</v>
      </c>
    </row>
    <row r="2997" spans="2:15" ht="14.25" customHeight="1" x14ac:dyDescent="0.3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c r="O2997" s="26">
        <v>123500</v>
      </c>
    </row>
    <row r="2998" spans="2:15" ht="14.25" customHeight="1" x14ac:dyDescent="0.3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c r="O2998" s="26">
        <v>67375</v>
      </c>
    </row>
    <row r="2999" spans="2:15" ht="14.25" customHeight="1" x14ac:dyDescent="0.3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c r="O2999" s="26">
        <v>36750</v>
      </c>
    </row>
    <row r="3000" spans="2:15" ht="14.25" customHeight="1" x14ac:dyDescent="0.3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c r="O3000" s="26">
        <v>31500</v>
      </c>
    </row>
    <row r="3001" spans="2:15" ht="14.25" customHeight="1" x14ac:dyDescent="0.3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c r="O3001" s="26">
        <v>39000</v>
      </c>
    </row>
    <row r="3002" spans="2:15" ht="14.25" customHeight="1" x14ac:dyDescent="0.3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c r="O3002" s="26">
        <v>60750</v>
      </c>
    </row>
    <row r="3003" spans="2:15" ht="14.25" customHeight="1" x14ac:dyDescent="0.3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c r="O3003" s="26">
        <v>130000</v>
      </c>
    </row>
    <row r="3004" spans="2:15" ht="14.25" customHeight="1" x14ac:dyDescent="0.3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c r="O3004" s="26">
        <v>70000</v>
      </c>
    </row>
    <row r="3005" spans="2:15" ht="14.25" customHeight="1" x14ac:dyDescent="0.3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c r="O3005" s="26">
        <v>42000</v>
      </c>
    </row>
    <row r="3006" spans="2:15" ht="14.25" customHeight="1" x14ac:dyDescent="0.3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c r="O3006" s="26">
        <v>35000</v>
      </c>
    </row>
    <row r="3007" spans="2:15" ht="14.25" customHeight="1" x14ac:dyDescent="0.3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c r="O3007" s="26">
        <v>40625</v>
      </c>
    </row>
    <row r="3008" spans="2:15" ht="14.25" customHeight="1" x14ac:dyDescent="0.3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c r="O3008" s="26">
        <v>82500</v>
      </c>
    </row>
    <row r="3009" spans="2:15" ht="14.25" customHeight="1" x14ac:dyDescent="0.3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c r="O3009" s="26">
        <v>130000</v>
      </c>
    </row>
    <row r="3010" spans="2:15" ht="14.25" customHeight="1" x14ac:dyDescent="0.3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c r="O3010" s="26">
        <v>70000</v>
      </c>
    </row>
    <row r="3011" spans="2:15" ht="14.25" customHeight="1" x14ac:dyDescent="0.3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c r="O3011" s="26">
        <v>54600</v>
      </c>
    </row>
    <row r="3012" spans="2:15" ht="14.25" customHeight="1" x14ac:dyDescent="0.3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c r="O3012" s="26">
        <v>49000</v>
      </c>
    </row>
    <row r="3013" spans="2:15" ht="14.25" customHeight="1" x14ac:dyDescent="0.3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c r="O3013" s="26">
        <v>58500</v>
      </c>
    </row>
    <row r="3014" spans="2:15" ht="14.25" customHeight="1" x14ac:dyDescent="0.3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c r="O3014" s="26">
        <v>97500</v>
      </c>
    </row>
    <row r="3015" spans="2:15" ht="14.25" customHeight="1" x14ac:dyDescent="0.3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c r="O3015" s="26">
        <v>195000</v>
      </c>
    </row>
    <row r="3016" spans="2:15" ht="14.25" customHeight="1" x14ac:dyDescent="0.3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c r="O3016" s="26">
        <v>105000</v>
      </c>
    </row>
    <row r="3017" spans="2:15" ht="14.25" customHeight="1" x14ac:dyDescent="0.3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c r="O3017" s="26">
        <v>87500</v>
      </c>
    </row>
    <row r="3018" spans="2:15" ht="14.25" customHeight="1" x14ac:dyDescent="0.3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c r="O3018" s="26">
        <v>70000</v>
      </c>
    </row>
    <row r="3019" spans="2:15" ht="14.25" customHeight="1" x14ac:dyDescent="0.3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c r="O3019" s="26">
        <v>78000</v>
      </c>
    </row>
    <row r="3020" spans="2:15" ht="14.25" customHeight="1" x14ac:dyDescent="0.3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c r="O3020" s="26">
        <v>117000</v>
      </c>
    </row>
    <row r="3021" spans="2:15" ht="14.25" customHeight="1" x14ac:dyDescent="0.3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c r="O3021" s="26">
        <v>94500</v>
      </c>
    </row>
    <row r="3022" spans="2:15" ht="14.25" customHeight="1" x14ac:dyDescent="0.3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c r="O3022" s="26">
        <v>48750</v>
      </c>
    </row>
    <row r="3023" spans="2:15" ht="14.25" customHeight="1" x14ac:dyDescent="0.3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c r="O3023" s="26">
        <v>35000</v>
      </c>
    </row>
    <row r="3024" spans="2:15" ht="14.25" customHeight="1" x14ac:dyDescent="0.3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c r="O3024" s="26">
        <v>17500</v>
      </c>
    </row>
    <row r="3025" spans="2:15" ht="14.25" customHeight="1" x14ac:dyDescent="0.3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c r="O3025" s="26">
        <v>30000</v>
      </c>
    </row>
    <row r="3026" spans="2:15" ht="14.25" customHeight="1" x14ac:dyDescent="0.3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c r="O3026" s="26">
        <v>45000</v>
      </c>
    </row>
    <row r="3027" spans="2:15" ht="14.25" customHeight="1" x14ac:dyDescent="0.3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c r="O3027" s="26">
        <v>105000</v>
      </c>
    </row>
    <row r="3028" spans="2:15" ht="14.25" customHeight="1" x14ac:dyDescent="0.3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c r="O3028" s="26">
        <v>29250</v>
      </c>
    </row>
    <row r="3029" spans="2:15" ht="14.25" customHeight="1" x14ac:dyDescent="0.3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c r="O3029" s="26">
        <v>28000</v>
      </c>
    </row>
    <row r="3030" spans="2:15" ht="14.25" customHeight="1" x14ac:dyDescent="0.3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c r="O3030" s="26">
        <v>13125</v>
      </c>
    </row>
    <row r="3031" spans="2:15" ht="14.25" customHeight="1" x14ac:dyDescent="0.3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c r="O3031" s="26">
        <v>30000</v>
      </c>
    </row>
    <row r="3032" spans="2:15" ht="14.25" customHeight="1" x14ac:dyDescent="0.3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c r="O3032" s="26">
        <v>22500</v>
      </c>
    </row>
    <row r="3033" spans="2:15" ht="14.25" customHeight="1" x14ac:dyDescent="0.3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c r="O3033" s="26">
        <v>65800</v>
      </c>
    </row>
    <row r="3034" spans="2:15" ht="14.25" customHeight="1" x14ac:dyDescent="0.3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c r="O3034" s="26">
        <v>22750</v>
      </c>
    </row>
    <row r="3035" spans="2:15" ht="14.25" customHeight="1" x14ac:dyDescent="0.3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c r="O3035" s="26">
        <v>15750</v>
      </c>
    </row>
    <row r="3036" spans="2:15" ht="14.25" customHeight="1" x14ac:dyDescent="0.3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c r="O3036" s="26">
        <v>10500</v>
      </c>
    </row>
    <row r="3037" spans="2:15" ht="14.25" customHeight="1" x14ac:dyDescent="0.3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c r="O3037" s="26">
        <v>22500</v>
      </c>
    </row>
    <row r="3038" spans="2:15" ht="14.25" customHeight="1" x14ac:dyDescent="0.3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c r="O3038" s="26">
        <v>30000</v>
      </c>
    </row>
    <row r="3039" spans="2:15" ht="14.25" customHeight="1" x14ac:dyDescent="0.3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c r="O3039" s="26">
        <v>66500</v>
      </c>
    </row>
    <row r="3040" spans="2:15" ht="14.25" customHeight="1" x14ac:dyDescent="0.3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c r="O3040" s="26">
        <v>22750</v>
      </c>
    </row>
    <row r="3041" spans="2:15" ht="14.25" customHeight="1" x14ac:dyDescent="0.3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c r="O3041" s="26">
        <v>12250</v>
      </c>
    </row>
    <row r="3042" spans="2:15" ht="14.25" customHeight="1" x14ac:dyDescent="0.3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c r="O3042" s="26">
        <v>10500</v>
      </c>
    </row>
    <row r="3043" spans="2:15" ht="14.25" customHeight="1" x14ac:dyDescent="0.3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c r="O3043" s="26">
        <v>37500</v>
      </c>
    </row>
    <row r="3044" spans="2:15" ht="14.25" customHeight="1" x14ac:dyDescent="0.3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c r="O3044" s="26">
        <v>75000</v>
      </c>
    </row>
    <row r="3045" spans="2:15" ht="14.25" customHeight="1" x14ac:dyDescent="0.3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c r="O3045" s="26">
        <v>218400</v>
      </c>
    </row>
    <row r="3046" spans="2:15" ht="14.25" customHeight="1" x14ac:dyDescent="0.3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c r="O3046" s="26">
        <v>58500</v>
      </c>
    </row>
    <row r="3047" spans="2:15" ht="14.25" customHeight="1" x14ac:dyDescent="0.3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c r="O3047" s="26">
        <v>49000</v>
      </c>
    </row>
    <row r="3048" spans="2:15" ht="14.25" customHeight="1" x14ac:dyDescent="0.3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c r="O3048" s="26">
        <v>30625</v>
      </c>
    </row>
    <row r="3049" spans="2:15" ht="14.25" customHeight="1" x14ac:dyDescent="0.3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c r="O3049" s="26">
        <v>33750</v>
      </c>
    </row>
    <row r="3050" spans="2:15" ht="14.25" customHeight="1" x14ac:dyDescent="0.3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c r="O3050" s="26">
        <v>82500</v>
      </c>
    </row>
    <row r="3051" spans="2:15" ht="14.25" customHeight="1" x14ac:dyDescent="0.3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c r="O3051" s="26">
        <v>128625</v>
      </c>
    </row>
    <row r="3052" spans="2:15" ht="14.25" customHeight="1" x14ac:dyDescent="0.3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c r="O3052" s="26">
        <v>53625</v>
      </c>
    </row>
    <row r="3053" spans="2:15" ht="14.25" customHeight="1" x14ac:dyDescent="0.3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c r="O3053" s="26">
        <v>35000</v>
      </c>
    </row>
    <row r="3054" spans="2:15" ht="14.25" customHeight="1" x14ac:dyDescent="0.3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c r="O3054" s="26">
        <v>30625</v>
      </c>
    </row>
    <row r="3055" spans="2:15" ht="14.25" customHeight="1" x14ac:dyDescent="0.3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c r="O3055" s="26">
        <v>30625</v>
      </c>
    </row>
    <row r="3056" spans="2:15" ht="14.25" customHeight="1" x14ac:dyDescent="0.3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c r="O3056" s="26">
        <v>107250</v>
      </c>
    </row>
    <row r="3057" spans="2:15" ht="14.25" customHeight="1" x14ac:dyDescent="0.3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c r="O3057" s="26">
        <v>192500</v>
      </c>
    </row>
    <row r="3058" spans="2:15" ht="14.25" customHeight="1" x14ac:dyDescent="0.3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c r="O3058" s="26">
        <v>87750</v>
      </c>
    </row>
    <row r="3059" spans="2:15" ht="14.25" customHeight="1" x14ac:dyDescent="0.3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c r="O3059" s="26">
        <v>63000</v>
      </c>
    </row>
    <row r="3060" spans="2:15" ht="14.25" customHeight="1" x14ac:dyDescent="0.3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c r="O3060" s="26">
        <v>49000</v>
      </c>
    </row>
    <row r="3061" spans="2:15" ht="14.25" customHeight="1" x14ac:dyDescent="0.3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c r="O3061" s="26">
        <v>50000</v>
      </c>
    </row>
    <row r="3062" spans="2:15" ht="14.25" customHeight="1" x14ac:dyDescent="0.3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c r="O3062" s="26">
        <v>123750</v>
      </c>
    </row>
    <row r="3063" spans="2:15" ht="14.25" customHeight="1" x14ac:dyDescent="0.3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c r="O3063" s="26">
        <v>183750</v>
      </c>
    </row>
    <row r="3064" spans="2:15" ht="14.25" customHeight="1" x14ac:dyDescent="0.3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c r="O3064" s="26">
        <v>87750</v>
      </c>
    </row>
    <row r="3065" spans="2:15" ht="14.25" customHeight="1" x14ac:dyDescent="0.3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c r="O3065" s="26">
        <v>63000</v>
      </c>
    </row>
    <row r="3066" spans="2:15" ht="14.25" customHeight="1" x14ac:dyDescent="0.3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c r="O3066" s="26">
        <v>56000</v>
      </c>
    </row>
    <row r="3067" spans="2:15" ht="14.25" customHeight="1" x14ac:dyDescent="0.3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c r="O3067" s="26">
        <v>43750</v>
      </c>
    </row>
    <row r="3068" spans="2:15" ht="14.25" customHeight="1" x14ac:dyDescent="0.3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c r="O3068" s="26">
        <v>115500</v>
      </c>
    </row>
    <row r="3069" spans="2:15" ht="14.25" customHeight="1" x14ac:dyDescent="0.3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c r="O3069" s="26">
        <v>116375</v>
      </c>
    </row>
    <row r="3070" spans="2:15" ht="14.25" customHeight="1" x14ac:dyDescent="0.3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c r="O3070" s="26">
        <v>53625</v>
      </c>
    </row>
    <row r="3071" spans="2:15" ht="14.25" customHeight="1" x14ac:dyDescent="0.3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c r="O3071" s="26">
        <v>30625</v>
      </c>
    </row>
    <row r="3072" spans="2:15" ht="14.25" customHeight="1" x14ac:dyDescent="0.3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c r="O3072" s="26">
        <v>26250</v>
      </c>
    </row>
    <row r="3073" spans="2:15" ht="14.25" customHeight="1" x14ac:dyDescent="0.3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c r="O3073" s="26">
        <v>26250</v>
      </c>
    </row>
    <row r="3074" spans="2:15" ht="14.25" customHeight="1" x14ac:dyDescent="0.3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c r="O3074" s="26">
        <v>54000</v>
      </c>
    </row>
    <row r="3075" spans="2:15" ht="14.25" customHeight="1" x14ac:dyDescent="0.3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c r="O3075" s="26">
        <v>126000</v>
      </c>
    </row>
    <row r="3076" spans="2:15" ht="14.25" customHeight="1" x14ac:dyDescent="0.3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c r="O3076" s="26">
        <v>56875</v>
      </c>
    </row>
    <row r="3077" spans="2:15" ht="14.25" customHeight="1" x14ac:dyDescent="0.3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c r="O3077" s="26">
        <v>36750</v>
      </c>
    </row>
    <row r="3078" spans="2:15" ht="14.25" customHeight="1" x14ac:dyDescent="0.3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c r="O3078" s="26">
        <v>30625</v>
      </c>
    </row>
    <row r="3079" spans="2:15" ht="14.25" customHeight="1" x14ac:dyDescent="0.3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c r="O3079" s="26">
        <v>28125</v>
      </c>
    </row>
    <row r="3080" spans="2:15" ht="14.25" customHeight="1" x14ac:dyDescent="0.3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c r="O3080" s="26">
        <v>75000</v>
      </c>
    </row>
    <row r="3081" spans="2:15" ht="14.25" customHeight="1" x14ac:dyDescent="0.3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c r="O3081" s="26">
        <v>126000</v>
      </c>
    </row>
    <row r="3082" spans="2:15" ht="14.25" customHeight="1" x14ac:dyDescent="0.3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c r="O3082" s="26">
        <v>62562.5</v>
      </c>
    </row>
    <row r="3083" spans="2:15" ht="14.25" customHeight="1" x14ac:dyDescent="0.3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c r="O3083" s="26">
        <v>53900</v>
      </c>
    </row>
    <row r="3084" spans="2:15" ht="14.25" customHeight="1" x14ac:dyDescent="0.3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c r="O3084" s="26">
        <v>49000</v>
      </c>
    </row>
    <row r="3085" spans="2:15" ht="14.25" customHeight="1" x14ac:dyDescent="0.3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c r="O3085" s="26">
        <v>52500</v>
      </c>
    </row>
    <row r="3086" spans="2:15" ht="14.25" customHeight="1" x14ac:dyDescent="0.3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c r="O3086" s="26">
        <v>107250</v>
      </c>
    </row>
    <row r="3087" spans="2:15" ht="14.25" customHeight="1" x14ac:dyDescent="0.3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c r="O3087" s="26">
        <v>220500</v>
      </c>
    </row>
    <row r="3088" spans="2:15" ht="14.25" customHeight="1" x14ac:dyDescent="0.3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c r="O3088" s="26">
        <v>105625</v>
      </c>
    </row>
    <row r="3089" spans="2:15" ht="14.25" customHeight="1" x14ac:dyDescent="0.3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c r="O3089" s="26">
        <v>96250</v>
      </c>
    </row>
    <row r="3090" spans="2:15" ht="14.25" customHeight="1" x14ac:dyDescent="0.3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c r="O3090" s="26">
        <v>78750</v>
      </c>
    </row>
    <row r="3091" spans="2:15" ht="14.25" customHeight="1" x14ac:dyDescent="0.3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c r="O3091" s="26">
        <v>67500</v>
      </c>
    </row>
    <row r="3092" spans="2:15" ht="14.25" customHeight="1" x14ac:dyDescent="0.3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c r="O3092" s="26">
        <v>126750</v>
      </c>
    </row>
    <row r="3093" spans="2:15" ht="14.25" customHeight="1" x14ac:dyDescent="0.3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c r="O3093" s="26">
        <v>94500</v>
      </c>
    </row>
    <row r="3094" spans="2:15" ht="14.25" customHeight="1" x14ac:dyDescent="0.3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c r="O3094" s="26">
        <v>48750</v>
      </c>
    </row>
    <row r="3095" spans="2:15" ht="14.25" customHeight="1" x14ac:dyDescent="0.3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c r="O3095" s="26">
        <v>35000</v>
      </c>
    </row>
    <row r="3096" spans="2:15" ht="14.25" customHeight="1" x14ac:dyDescent="0.3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c r="O3096" s="26">
        <v>17500</v>
      </c>
    </row>
    <row r="3097" spans="2:15" ht="14.25" customHeight="1" x14ac:dyDescent="0.3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c r="O3097" s="26">
        <v>30000</v>
      </c>
    </row>
    <row r="3098" spans="2:15" ht="14.25" customHeight="1" x14ac:dyDescent="0.3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c r="O3098" s="26">
        <v>45000</v>
      </c>
    </row>
    <row r="3099" spans="2:15" ht="14.25" customHeight="1" x14ac:dyDescent="0.3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c r="O3099" s="26">
        <v>105000</v>
      </c>
    </row>
    <row r="3100" spans="2:15" ht="14.25" customHeight="1" x14ac:dyDescent="0.3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c r="O3100" s="26">
        <v>29250</v>
      </c>
    </row>
    <row r="3101" spans="2:15" ht="14.25" customHeight="1" x14ac:dyDescent="0.3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c r="O3101" s="26">
        <v>28000</v>
      </c>
    </row>
    <row r="3102" spans="2:15" ht="14.25" customHeight="1" x14ac:dyDescent="0.3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c r="O3102" s="26">
        <v>13125</v>
      </c>
    </row>
    <row r="3103" spans="2:15" ht="14.25" customHeight="1" x14ac:dyDescent="0.3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c r="O3103" s="26">
        <v>30000</v>
      </c>
    </row>
    <row r="3104" spans="2:15" ht="14.25" customHeight="1" x14ac:dyDescent="0.3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c r="O3104" s="26">
        <v>22500</v>
      </c>
    </row>
    <row r="3105" spans="2:15" ht="14.25" customHeight="1" x14ac:dyDescent="0.3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c r="O3105" s="26">
        <v>65800</v>
      </c>
    </row>
    <row r="3106" spans="2:15" ht="14.25" customHeight="1" x14ac:dyDescent="0.3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c r="O3106" s="26">
        <v>22750</v>
      </c>
    </row>
    <row r="3107" spans="2:15" ht="14.25" customHeight="1" x14ac:dyDescent="0.3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c r="O3107" s="26">
        <v>15750</v>
      </c>
    </row>
    <row r="3108" spans="2:15" ht="14.25" customHeight="1" x14ac:dyDescent="0.3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c r="O3108" s="26">
        <v>7875</v>
      </c>
    </row>
    <row r="3109" spans="2:15" ht="14.25" customHeight="1" x14ac:dyDescent="0.3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c r="O3109" s="26">
        <v>18750</v>
      </c>
    </row>
    <row r="3110" spans="2:15" ht="14.25" customHeight="1" x14ac:dyDescent="0.3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c r="O3110" s="26">
        <v>27000</v>
      </c>
    </row>
    <row r="3111" spans="2:15" ht="14.25" customHeight="1" x14ac:dyDescent="0.3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c r="O3111" s="26">
        <v>63000</v>
      </c>
    </row>
    <row r="3112" spans="2:15" ht="14.25" customHeight="1" x14ac:dyDescent="0.3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c r="O3112" s="26">
        <v>19500</v>
      </c>
    </row>
    <row r="3113" spans="2:15" ht="14.25" customHeight="1" x14ac:dyDescent="0.3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c r="O3113" s="26">
        <v>10500</v>
      </c>
    </row>
    <row r="3114" spans="2:15" ht="14.25" customHeight="1" x14ac:dyDescent="0.3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c r="O3114" s="26">
        <v>7875</v>
      </c>
    </row>
    <row r="3115" spans="2:15" ht="14.25" customHeight="1" x14ac:dyDescent="0.3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c r="O3115" s="26">
        <v>30000</v>
      </c>
    </row>
    <row r="3116" spans="2:15" ht="14.25" customHeight="1" x14ac:dyDescent="0.3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c r="O3116" s="26">
        <v>67500</v>
      </c>
    </row>
    <row r="3117" spans="2:15" ht="14.25" customHeight="1" x14ac:dyDescent="0.3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c r="O3117" s="26">
        <v>207900</v>
      </c>
    </row>
    <row r="3118" spans="2:15" ht="14.25" customHeight="1" x14ac:dyDescent="0.3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c r="O3118" s="26">
        <v>52000</v>
      </c>
    </row>
    <row r="3119" spans="2:15" ht="14.25" customHeight="1" x14ac:dyDescent="0.3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c r="O3119" s="26">
        <v>42875</v>
      </c>
    </row>
    <row r="3120" spans="2:15" ht="14.25" customHeight="1" x14ac:dyDescent="0.3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c r="O3120" s="26">
        <v>36750</v>
      </c>
    </row>
    <row r="3121" spans="2:15" ht="14.25" customHeight="1" x14ac:dyDescent="0.3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c r="O3121" s="26">
        <v>39375</v>
      </c>
    </row>
    <row r="3122" spans="2:15" ht="14.25" customHeight="1" x14ac:dyDescent="0.3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c r="O3122" s="26">
        <v>90000</v>
      </c>
    </row>
    <row r="3123" spans="2:15" ht="14.25" customHeight="1" x14ac:dyDescent="0.3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c r="O3123" s="26">
        <v>134750</v>
      </c>
    </row>
    <row r="3124" spans="2:15" ht="14.25" customHeight="1" x14ac:dyDescent="0.3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c r="O3124" s="26">
        <v>58500</v>
      </c>
    </row>
    <row r="3125" spans="2:15" ht="14.25" customHeight="1" x14ac:dyDescent="0.3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c r="O3125" s="26">
        <v>35000</v>
      </c>
    </row>
    <row r="3126" spans="2:15" ht="14.25" customHeight="1" x14ac:dyDescent="0.3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c r="O3126" s="26">
        <v>30625</v>
      </c>
    </row>
    <row r="3127" spans="2:15" ht="14.25" customHeight="1" x14ac:dyDescent="0.3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c r="O3127" s="26">
        <v>30625</v>
      </c>
    </row>
    <row r="3128" spans="2:15" ht="14.25" customHeight="1" x14ac:dyDescent="0.3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c r="O3128" s="26">
        <v>107250</v>
      </c>
    </row>
    <row r="3129" spans="2:15" ht="14.25" customHeight="1" x14ac:dyDescent="0.3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c r="O3129" s="26">
        <v>192500</v>
      </c>
    </row>
    <row r="3130" spans="2:15" ht="14.25" customHeight="1" x14ac:dyDescent="0.3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c r="O3130" s="26">
        <v>87750</v>
      </c>
    </row>
    <row r="3131" spans="2:15" ht="14.25" customHeight="1" x14ac:dyDescent="0.3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c r="O3131" s="26">
        <v>63000</v>
      </c>
    </row>
    <row r="3132" spans="2:15" ht="14.25" customHeight="1" x14ac:dyDescent="0.3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c r="O3132" s="26">
        <v>49000</v>
      </c>
    </row>
    <row r="3133" spans="2:15" ht="14.25" customHeight="1" x14ac:dyDescent="0.3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c r="O3133" s="26">
        <v>50000</v>
      </c>
    </row>
    <row r="3134" spans="2:15" ht="14.25" customHeight="1" x14ac:dyDescent="0.3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c r="O3134" s="26">
        <v>123750</v>
      </c>
    </row>
    <row r="3135" spans="2:15" ht="14.25" customHeight="1" x14ac:dyDescent="0.3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c r="O3135" s="26">
        <v>183750</v>
      </c>
    </row>
    <row r="3136" spans="2:15" ht="14.25" customHeight="1" x14ac:dyDescent="0.3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c r="O3136" s="26">
        <v>87750</v>
      </c>
    </row>
    <row r="3137" spans="2:15" ht="14.25" customHeight="1" x14ac:dyDescent="0.3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c r="O3137" s="26">
        <v>63000</v>
      </c>
    </row>
    <row r="3138" spans="2:15" ht="14.25" customHeight="1" x14ac:dyDescent="0.3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c r="O3138" s="26">
        <v>56000</v>
      </c>
    </row>
    <row r="3139" spans="2:15" ht="14.25" customHeight="1" x14ac:dyDescent="0.3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c r="O3139" s="26">
        <v>43750</v>
      </c>
    </row>
    <row r="3140" spans="2:15" ht="14.25" customHeight="1" x14ac:dyDescent="0.3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c r="O3140" s="26">
        <v>115500</v>
      </c>
    </row>
    <row r="3141" spans="2:15" ht="14.25" customHeight="1" x14ac:dyDescent="0.3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c r="O3141" s="26">
        <v>116375</v>
      </c>
    </row>
    <row r="3142" spans="2:15" ht="14.25" customHeight="1" x14ac:dyDescent="0.3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c r="O3142" s="26">
        <v>48750</v>
      </c>
    </row>
    <row r="3143" spans="2:15" ht="14.25" customHeight="1" x14ac:dyDescent="0.3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c r="O3143" s="26">
        <v>26250</v>
      </c>
    </row>
    <row r="3144" spans="2:15" ht="14.25" customHeight="1" x14ac:dyDescent="0.3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c r="O3144" s="26">
        <v>21875</v>
      </c>
    </row>
    <row r="3145" spans="2:15" ht="14.25" customHeight="1" x14ac:dyDescent="0.3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c r="O3145" s="26">
        <v>21875</v>
      </c>
    </row>
    <row r="3146" spans="2:15" ht="14.25" customHeight="1" x14ac:dyDescent="0.3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c r="O3146" s="26">
        <v>48000</v>
      </c>
    </row>
    <row r="3147" spans="2:15" ht="14.25" customHeight="1" x14ac:dyDescent="0.3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c r="O3147" s="26">
        <v>118125</v>
      </c>
    </row>
    <row r="3148" spans="2:15" ht="14.25" customHeight="1" x14ac:dyDescent="0.3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c r="O3148" s="26">
        <v>51187.5</v>
      </c>
    </row>
    <row r="3149" spans="2:15" ht="14.25" customHeight="1" x14ac:dyDescent="0.3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c r="O3149" s="26">
        <v>30625</v>
      </c>
    </row>
    <row r="3150" spans="2:15" ht="14.25" customHeight="1" x14ac:dyDescent="0.3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c r="O3150" s="26">
        <v>30625</v>
      </c>
    </row>
    <row r="3151" spans="2:15" ht="14.25" customHeight="1" x14ac:dyDescent="0.3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c r="O3151" s="26">
        <v>28125</v>
      </c>
    </row>
    <row r="3152" spans="2:15" ht="14.25" customHeight="1" x14ac:dyDescent="0.3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c r="O3152" s="26">
        <v>75000</v>
      </c>
    </row>
    <row r="3153" spans="2:15" ht="14.25" customHeight="1" x14ac:dyDescent="0.3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c r="O3153" s="26">
        <v>126000</v>
      </c>
    </row>
    <row r="3154" spans="2:15" ht="14.25" customHeight="1" x14ac:dyDescent="0.3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c r="O3154" s="26">
        <v>68250</v>
      </c>
    </row>
    <row r="3155" spans="2:15" ht="14.25" customHeight="1" x14ac:dyDescent="0.3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c r="O3155" s="26">
        <v>60025</v>
      </c>
    </row>
    <row r="3156" spans="2:15" ht="14.25" customHeight="1" x14ac:dyDescent="0.3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c r="O3156" s="26">
        <v>55125</v>
      </c>
    </row>
    <row r="3157" spans="2:15" ht="14.25" customHeight="1" x14ac:dyDescent="0.3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c r="O3157" s="26">
        <v>60000</v>
      </c>
    </row>
    <row r="3158" spans="2:15" ht="14.25" customHeight="1" x14ac:dyDescent="0.3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c r="O3158" s="26">
        <v>117000</v>
      </c>
    </row>
    <row r="3159" spans="2:15" ht="14.25" customHeight="1" x14ac:dyDescent="0.3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c r="O3159" s="26">
        <v>231000</v>
      </c>
    </row>
    <row r="3160" spans="2:15" ht="14.25" customHeight="1" x14ac:dyDescent="0.3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c r="O3160" s="26">
        <v>113750</v>
      </c>
    </row>
    <row r="3161" spans="2:15" ht="14.25" customHeight="1" x14ac:dyDescent="0.3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c r="O3161" s="26">
        <v>105000</v>
      </c>
    </row>
    <row r="3162" spans="2:15" ht="14.25" customHeight="1" x14ac:dyDescent="0.3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c r="O3162" s="26">
        <v>87500</v>
      </c>
    </row>
    <row r="3163" spans="2:15" ht="14.25" customHeight="1" x14ac:dyDescent="0.3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c r="O3163" s="26">
        <v>75000</v>
      </c>
    </row>
    <row r="3164" spans="2:15" ht="14.25" customHeight="1" x14ac:dyDescent="0.3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c r="O3164" s="26">
        <v>136500</v>
      </c>
    </row>
    <row r="3165" spans="2:15" ht="14.25" customHeight="1" x14ac:dyDescent="0.3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c r="O3165" s="26">
        <v>105000</v>
      </c>
    </row>
    <row r="3166" spans="2:15" ht="14.25" customHeight="1" x14ac:dyDescent="0.3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c r="O3166" s="26">
        <v>63000</v>
      </c>
    </row>
    <row r="3167" spans="2:15" ht="14.25" customHeight="1" x14ac:dyDescent="0.3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c r="O3167" s="26">
        <v>48750</v>
      </c>
    </row>
    <row r="3168" spans="2:15" ht="14.25" customHeight="1" x14ac:dyDescent="0.3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c r="O3168" s="26">
        <v>29250</v>
      </c>
    </row>
    <row r="3169" spans="2:15" ht="14.25" customHeight="1" x14ac:dyDescent="0.3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c r="O3169" s="26">
        <v>63000</v>
      </c>
    </row>
    <row r="3170" spans="2:15" ht="14.25" customHeight="1" x14ac:dyDescent="0.3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c r="O3170" s="26">
        <v>63000</v>
      </c>
    </row>
    <row r="3171" spans="2:15" ht="14.25" customHeight="1" x14ac:dyDescent="0.3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c r="O3171" s="26">
        <v>115500</v>
      </c>
    </row>
    <row r="3172" spans="2:15" ht="14.25" customHeight="1" x14ac:dyDescent="0.3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c r="O3172" s="26">
        <v>42000</v>
      </c>
    </row>
    <row r="3173" spans="2:15" ht="14.25" customHeight="1" x14ac:dyDescent="0.3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c r="O3173" s="26">
        <v>40625</v>
      </c>
    </row>
    <row r="3174" spans="2:15" ht="14.25" customHeight="1" x14ac:dyDescent="0.3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c r="O3174" s="26">
        <v>24375</v>
      </c>
    </row>
    <row r="3175" spans="2:15" ht="14.25" customHeight="1" x14ac:dyDescent="0.3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c r="O3175" s="26">
        <v>63000</v>
      </c>
    </row>
    <row r="3176" spans="2:15" ht="14.25" customHeight="1" x14ac:dyDescent="0.3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c r="O3176" s="26">
        <v>36000</v>
      </c>
    </row>
    <row r="3177" spans="2:15" ht="14.25" customHeight="1" x14ac:dyDescent="0.3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c r="O3177" s="26">
        <v>78000</v>
      </c>
    </row>
    <row r="3178" spans="2:15" ht="14.25" customHeight="1" x14ac:dyDescent="0.3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c r="O3178" s="26">
        <v>33750</v>
      </c>
    </row>
    <row r="3179" spans="2:15" ht="14.25" customHeight="1" x14ac:dyDescent="0.3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c r="O3179" s="26">
        <v>26812.5</v>
      </c>
    </row>
    <row r="3180" spans="2:15" ht="14.25" customHeight="1" x14ac:dyDescent="0.3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c r="O3180" s="26">
        <v>16250</v>
      </c>
    </row>
    <row r="3181" spans="2:15" ht="14.25" customHeight="1" x14ac:dyDescent="0.3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c r="O3181" s="26">
        <v>42875</v>
      </c>
    </row>
    <row r="3182" spans="2:15" ht="14.25" customHeight="1" x14ac:dyDescent="0.3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c r="O3182" s="26">
        <v>41250</v>
      </c>
    </row>
    <row r="3183" spans="2:15" ht="14.25" customHeight="1" x14ac:dyDescent="0.3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c r="O3183" s="26">
        <v>75000</v>
      </c>
    </row>
    <row r="3184" spans="2:15" ht="14.25" customHeight="1" x14ac:dyDescent="0.3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c r="O3184" s="26">
        <v>30000</v>
      </c>
    </row>
    <row r="3185" spans="2:15" ht="14.25" customHeight="1" x14ac:dyDescent="0.3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c r="O3185" s="26">
        <v>19500</v>
      </c>
    </row>
    <row r="3186" spans="2:15" ht="14.25" customHeight="1" x14ac:dyDescent="0.3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c r="O3186" s="26">
        <v>16250</v>
      </c>
    </row>
    <row r="3187" spans="2:15" ht="14.25" customHeight="1" x14ac:dyDescent="0.3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c r="O3187" s="26">
        <v>68250</v>
      </c>
    </row>
    <row r="3188" spans="2:15" ht="14.25" customHeight="1" x14ac:dyDescent="0.3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c r="O3188" s="26">
        <v>82500</v>
      </c>
    </row>
    <row r="3189" spans="2:15" ht="14.25" customHeight="1" x14ac:dyDescent="0.3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c r="O3189" s="26">
        <v>196200</v>
      </c>
    </row>
    <row r="3190" spans="2:15" ht="14.25" customHeight="1" x14ac:dyDescent="0.3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c r="O3190" s="26">
        <v>60000</v>
      </c>
    </row>
    <row r="3191" spans="2:15" ht="14.25" customHeight="1" x14ac:dyDescent="0.3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c r="O3191" s="26">
        <v>51187.5</v>
      </c>
    </row>
    <row r="3192" spans="2:15" ht="14.25" customHeight="1" x14ac:dyDescent="0.3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c r="O3192" s="26">
        <v>39812.5</v>
      </c>
    </row>
    <row r="3193" spans="2:15" ht="14.25" customHeight="1" x14ac:dyDescent="0.3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c r="O3193" s="26">
        <v>63000</v>
      </c>
    </row>
    <row r="3194" spans="2:15" ht="14.25" customHeight="1" x14ac:dyDescent="0.3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c r="O3194" s="26">
        <v>107250</v>
      </c>
    </row>
    <row r="3195" spans="2:15" ht="14.25" customHeight="1" x14ac:dyDescent="0.3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c r="O3195" s="26">
        <v>138000</v>
      </c>
    </row>
    <row r="3196" spans="2:15" ht="14.25" customHeight="1" x14ac:dyDescent="0.3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c r="O3196" s="26">
        <v>68250</v>
      </c>
    </row>
    <row r="3197" spans="2:15" ht="14.25" customHeight="1" x14ac:dyDescent="0.3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c r="O3197" s="26">
        <v>39000</v>
      </c>
    </row>
    <row r="3198" spans="2:15" ht="14.25" customHeight="1" x14ac:dyDescent="0.3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c r="O3198" s="26">
        <v>34125</v>
      </c>
    </row>
    <row r="3199" spans="2:15" ht="14.25" customHeight="1" x14ac:dyDescent="0.3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c r="O3199" s="26">
        <v>49000</v>
      </c>
    </row>
    <row r="3200" spans="2:15" ht="14.25" customHeight="1" x14ac:dyDescent="0.3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c r="O3200" s="26">
        <v>117000</v>
      </c>
    </row>
    <row r="3201" spans="2:15" ht="14.25" customHeight="1" x14ac:dyDescent="0.3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c r="O3201" s="26">
        <v>181500</v>
      </c>
    </row>
    <row r="3202" spans="2:15" ht="14.25" customHeight="1" x14ac:dyDescent="0.3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c r="O3202" s="26">
        <v>90000</v>
      </c>
    </row>
    <row r="3203" spans="2:15" ht="14.25" customHeight="1" x14ac:dyDescent="0.3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c r="O3203" s="26">
        <v>65812.5</v>
      </c>
    </row>
    <row r="3204" spans="2:15" ht="14.25" customHeight="1" x14ac:dyDescent="0.3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c r="O3204" s="26">
        <v>51187.5</v>
      </c>
    </row>
    <row r="3205" spans="2:15" ht="14.25" customHeight="1" x14ac:dyDescent="0.3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c r="O3205" s="26">
        <v>77000</v>
      </c>
    </row>
    <row r="3206" spans="2:15" ht="14.25" customHeight="1" x14ac:dyDescent="0.3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c r="O3206" s="26">
        <v>135000</v>
      </c>
    </row>
    <row r="3207" spans="2:15" ht="14.25" customHeight="1" x14ac:dyDescent="0.3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c r="O3207" s="26">
        <v>157500</v>
      </c>
    </row>
    <row r="3208" spans="2:15" ht="14.25" customHeight="1" x14ac:dyDescent="0.3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c r="O3208" s="26">
        <v>81000</v>
      </c>
    </row>
    <row r="3209" spans="2:15" ht="14.25" customHeight="1" x14ac:dyDescent="0.3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c r="O3209" s="26">
        <v>58500</v>
      </c>
    </row>
    <row r="3210" spans="2:15" ht="14.25" customHeight="1" x14ac:dyDescent="0.3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c r="O3210" s="26">
        <v>52000</v>
      </c>
    </row>
    <row r="3211" spans="2:15" ht="14.25" customHeight="1" x14ac:dyDescent="0.3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c r="O3211" s="26">
        <v>61250</v>
      </c>
    </row>
    <row r="3212" spans="2:15" ht="14.25" customHeight="1" x14ac:dyDescent="0.3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c r="O3212" s="26">
        <v>115500</v>
      </c>
    </row>
    <row r="3213" spans="2:15" ht="14.25" customHeight="1" x14ac:dyDescent="0.3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c r="O3213" s="26">
        <v>99750</v>
      </c>
    </row>
    <row r="3214" spans="2:15" ht="14.25" customHeight="1" x14ac:dyDescent="0.3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c r="O3214" s="26">
        <v>49500</v>
      </c>
    </row>
    <row r="3215" spans="2:15" ht="14.25" customHeight="1" x14ac:dyDescent="0.3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c r="O3215" s="26">
        <v>28437.5</v>
      </c>
    </row>
    <row r="3216" spans="2:15" ht="14.25" customHeight="1" x14ac:dyDescent="0.3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c r="O3216" s="26">
        <v>24375</v>
      </c>
    </row>
    <row r="3217" spans="2:15" ht="14.25" customHeight="1" x14ac:dyDescent="0.3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c r="O3217" s="26">
        <v>36750</v>
      </c>
    </row>
    <row r="3218" spans="2:15" ht="14.25" customHeight="1" x14ac:dyDescent="0.3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c r="O3218" s="26">
        <v>54000</v>
      </c>
    </row>
    <row r="3219" spans="2:15" ht="14.25" customHeight="1" x14ac:dyDescent="0.3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c r="O3219" s="26">
        <v>108000</v>
      </c>
    </row>
    <row r="3220" spans="2:15" ht="14.25" customHeight="1" x14ac:dyDescent="0.3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c r="O3220" s="26">
        <v>52500</v>
      </c>
    </row>
    <row r="3221" spans="2:15" ht="14.25" customHeight="1" x14ac:dyDescent="0.3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c r="O3221" s="26">
        <v>34125</v>
      </c>
    </row>
    <row r="3222" spans="2:15" ht="14.25" customHeight="1" x14ac:dyDescent="0.3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c r="O3222" s="26">
        <v>34125</v>
      </c>
    </row>
    <row r="3223" spans="2:15" ht="14.25" customHeight="1" x14ac:dyDescent="0.3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c r="O3223" s="26">
        <v>47250</v>
      </c>
    </row>
    <row r="3224" spans="2:15" ht="14.25" customHeight="1" x14ac:dyDescent="0.3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c r="O3224" s="26">
        <v>82500</v>
      </c>
    </row>
    <row r="3225" spans="2:15" ht="14.25" customHeight="1" x14ac:dyDescent="0.3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c r="O3225" s="26">
        <v>114750</v>
      </c>
    </row>
    <row r="3226" spans="2:15" ht="14.25" customHeight="1" x14ac:dyDescent="0.3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c r="O3226" s="26">
        <v>68250</v>
      </c>
    </row>
    <row r="3227" spans="2:15" ht="14.25" customHeight="1" x14ac:dyDescent="0.3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c r="O3227" s="26">
        <v>61425</v>
      </c>
    </row>
    <row r="3228" spans="2:15" ht="14.25" customHeight="1" x14ac:dyDescent="0.3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c r="O3228" s="26">
        <v>62562.5</v>
      </c>
    </row>
    <row r="3229" spans="2:15" ht="14.25" customHeight="1" x14ac:dyDescent="0.3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c r="O3229" s="26">
        <v>105000</v>
      </c>
    </row>
    <row r="3230" spans="2:15" ht="14.25" customHeight="1" x14ac:dyDescent="0.3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c r="O3230" s="26">
        <v>136500</v>
      </c>
    </row>
    <row r="3231" spans="2:15" ht="14.25" customHeight="1" x14ac:dyDescent="0.3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c r="O3231" s="26">
        <v>216000</v>
      </c>
    </row>
    <row r="3232" spans="2:15" ht="14.25" customHeight="1" x14ac:dyDescent="0.3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c r="O3232" s="26">
        <v>120000</v>
      </c>
    </row>
    <row r="3233" spans="2:15" ht="14.25" customHeight="1" x14ac:dyDescent="0.3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c r="O3233" s="26">
        <v>113750</v>
      </c>
    </row>
    <row r="3234" spans="2:15" ht="14.25" customHeight="1" x14ac:dyDescent="0.3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c r="O3234" s="26">
        <v>97500</v>
      </c>
    </row>
    <row r="3235" spans="2:15" ht="14.25" customHeight="1" x14ac:dyDescent="0.3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c r="O3235" s="26">
        <v>126000</v>
      </c>
    </row>
    <row r="3236" spans="2:15" ht="14.25" customHeight="1" x14ac:dyDescent="0.3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c r="O3236" s="26">
        <v>156000</v>
      </c>
    </row>
    <row r="3237" spans="2:15" ht="14.25" customHeight="1" x14ac:dyDescent="0.3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c r="O3237" s="26">
        <v>105000</v>
      </c>
    </row>
    <row r="3238" spans="2:15" ht="14.25" customHeight="1" x14ac:dyDescent="0.3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c r="O3238" s="26">
        <v>63000</v>
      </c>
    </row>
    <row r="3239" spans="2:15" ht="14.25" customHeight="1" x14ac:dyDescent="0.3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c r="O3239" s="26">
        <v>45000</v>
      </c>
    </row>
    <row r="3240" spans="2:15" ht="14.25" customHeight="1" x14ac:dyDescent="0.3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c r="O3240" s="26">
        <v>27000</v>
      </c>
    </row>
    <row r="3241" spans="2:15" ht="14.25" customHeight="1" x14ac:dyDescent="0.3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c r="O3241" s="26">
        <v>54000</v>
      </c>
    </row>
    <row r="3242" spans="2:15" ht="14.25" customHeight="1" x14ac:dyDescent="0.3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c r="O3242" s="26">
        <v>63000</v>
      </c>
    </row>
    <row r="3243" spans="2:15" ht="14.25" customHeight="1" x14ac:dyDescent="0.3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c r="O3243" s="26">
        <v>115500</v>
      </c>
    </row>
    <row r="3244" spans="2:15" ht="14.25" customHeight="1" x14ac:dyDescent="0.3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c r="O3244" s="26">
        <v>48000</v>
      </c>
    </row>
    <row r="3245" spans="2:15" ht="14.25" customHeight="1" x14ac:dyDescent="0.3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c r="O3245" s="26">
        <v>54000</v>
      </c>
    </row>
    <row r="3246" spans="2:15" ht="14.25" customHeight="1" x14ac:dyDescent="0.3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c r="O3246" s="26">
        <v>36750</v>
      </c>
    </row>
    <row r="3247" spans="2:15" ht="14.25" customHeight="1" x14ac:dyDescent="0.3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c r="O3247" s="26">
        <v>75000</v>
      </c>
    </row>
    <row r="3248" spans="2:15" ht="14.25" customHeight="1" x14ac:dyDescent="0.3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c r="O3248" s="26">
        <v>52500</v>
      </c>
    </row>
    <row r="3249" spans="2:15" ht="14.25" customHeight="1" x14ac:dyDescent="0.3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c r="O3249" s="26">
        <v>102600</v>
      </c>
    </row>
    <row r="3250" spans="2:15" ht="14.25" customHeight="1" x14ac:dyDescent="0.3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c r="O3250" s="26">
        <v>49500</v>
      </c>
    </row>
    <row r="3251" spans="2:15" ht="14.25" customHeight="1" x14ac:dyDescent="0.3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c r="O3251" s="26">
        <v>39000</v>
      </c>
    </row>
    <row r="3252" spans="2:15" ht="14.25" customHeight="1" x14ac:dyDescent="0.3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c r="O3252" s="26">
        <v>26250</v>
      </c>
    </row>
    <row r="3253" spans="2:15" ht="14.25" customHeight="1" x14ac:dyDescent="0.3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c r="O3253" s="26">
        <v>54000</v>
      </c>
    </row>
    <row r="3254" spans="2:15" ht="14.25" customHeight="1" x14ac:dyDescent="0.3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c r="O3254" s="26">
        <v>58500</v>
      </c>
    </row>
    <row r="3255" spans="2:15" ht="14.25" customHeight="1" x14ac:dyDescent="0.3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c r="O3255" s="26">
        <v>99000</v>
      </c>
    </row>
    <row r="3256" spans="2:15" ht="14.25" customHeight="1" x14ac:dyDescent="0.3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c r="O3256" s="26">
        <v>45000</v>
      </c>
    </row>
    <row r="3257" spans="2:15" ht="14.25" customHeight="1" x14ac:dyDescent="0.3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c r="O3257" s="26">
        <v>30000</v>
      </c>
    </row>
    <row r="3258" spans="2:15" ht="14.25" customHeight="1" x14ac:dyDescent="0.3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c r="O3258" s="26">
        <v>26250</v>
      </c>
    </row>
    <row r="3259" spans="2:15" ht="14.25" customHeight="1" x14ac:dyDescent="0.3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c r="O3259" s="26">
        <v>78000</v>
      </c>
    </row>
    <row r="3260" spans="2:15" ht="14.25" customHeight="1" x14ac:dyDescent="0.3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c r="O3260" s="26">
        <v>97500</v>
      </c>
    </row>
    <row r="3261" spans="2:15" ht="14.25" customHeight="1" x14ac:dyDescent="0.3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c r="O3261" s="26">
        <v>214200</v>
      </c>
    </row>
    <row r="3262" spans="2:15" ht="14.25" customHeight="1" x14ac:dyDescent="0.3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c r="O3262" s="26">
        <v>72000</v>
      </c>
    </row>
    <row r="3263" spans="2:15" ht="14.25" customHeight="1" x14ac:dyDescent="0.3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c r="O3263" s="26">
        <v>57750</v>
      </c>
    </row>
    <row r="3264" spans="2:15" ht="14.25" customHeight="1" x14ac:dyDescent="0.3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c r="O3264" s="26">
        <v>42000</v>
      </c>
    </row>
    <row r="3265" spans="2:15" ht="14.25" customHeight="1" x14ac:dyDescent="0.3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c r="O3265" s="26">
        <v>60750</v>
      </c>
    </row>
    <row r="3266" spans="2:15" ht="14.25" customHeight="1" x14ac:dyDescent="0.3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c r="O3266" s="26">
        <v>115500</v>
      </c>
    </row>
    <row r="3267" spans="2:15" ht="14.25" customHeight="1" x14ac:dyDescent="0.3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c r="O3267" s="26">
        <v>162000</v>
      </c>
    </row>
    <row r="3268" spans="2:15" ht="14.25" customHeight="1" x14ac:dyDescent="0.3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c r="O3268" s="26">
        <v>102000</v>
      </c>
    </row>
    <row r="3269" spans="2:15" ht="14.25" customHeight="1" x14ac:dyDescent="0.3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c r="O3269" s="26">
        <v>63000</v>
      </c>
    </row>
    <row r="3270" spans="2:15" ht="14.25" customHeight="1" x14ac:dyDescent="0.3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c r="O3270" s="26">
        <v>57750</v>
      </c>
    </row>
    <row r="3271" spans="2:15" ht="14.25" customHeight="1" x14ac:dyDescent="0.3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c r="O3271" s="26">
        <v>74250</v>
      </c>
    </row>
    <row r="3272" spans="2:15" ht="14.25" customHeight="1" x14ac:dyDescent="0.3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c r="O3272" s="26">
        <v>165750</v>
      </c>
    </row>
    <row r="3273" spans="2:15" ht="14.25" customHeight="1" x14ac:dyDescent="0.3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c r="O3273" s="26">
        <v>234000</v>
      </c>
    </row>
    <row r="3274" spans="2:15" ht="14.25" customHeight="1" x14ac:dyDescent="0.3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c r="O3274" s="26">
        <v>132000</v>
      </c>
    </row>
    <row r="3275" spans="2:15" ht="14.25" customHeight="1" x14ac:dyDescent="0.3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c r="O3275" s="26">
        <v>97500</v>
      </c>
    </row>
    <row r="3276" spans="2:15" ht="14.25" customHeight="1" x14ac:dyDescent="0.3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c r="O3276" s="26">
        <v>82500</v>
      </c>
    </row>
    <row r="3277" spans="2:15" ht="14.25" customHeight="1" x14ac:dyDescent="0.3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c r="O3277" s="26">
        <v>108000</v>
      </c>
    </row>
    <row r="3278" spans="2:15" ht="14.25" customHeight="1" x14ac:dyDescent="0.3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c r="O3278" s="26">
        <v>185250</v>
      </c>
    </row>
    <row r="3279" spans="2:15" ht="14.25" customHeight="1" x14ac:dyDescent="0.3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c r="O3279" s="26">
        <v>157500</v>
      </c>
    </row>
    <row r="3280" spans="2:15" ht="14.25" customHeight="1" x14ac:dyDescent="0.3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c r="O3280" s="26">
        <v>81000</v>
      </c>
    </row>
    <row r="3281" spans="2:15" ht="14.25" customHeight="1" x14ac:dyDescent="0.3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c r="O3281" s="26">
        <v>72000</v>
      </c>
    </row>
    <row r="3282" spans="2:15" ht="14.25" customHeight="1" x14ac:dyDescent="0.3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c r="O3282" s="26">
        <v>66000</v>
      </c>
    </row>
    <row r="3283" spans="2:15" ht="14.25" customHeight="1" x14ac:dyDescent="0.3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c r="O3283" s="26">
        <v>75000</v>
      </c>
    </row>
    <row r="3284" spans="2:15" ht="14.25" customHeight="1" x14ac:dyDescent="0.3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c r="O3284" s="26">
        <v>140250</v>
      </c>
    </row>
    <row r="3285" spans="2:15" ht="14.25" customHeight="1" x14ac:dyDescent="0.3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c r="O3285" s="26">
        <v>115500</v>
      </c>
    </row>
    <row r="3286" spans="2:15" ht="14.25" customHeight="1" x14ac:dyDescent="0.3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c r="O3286" s="26">
        <v>63000</v>
      </c>
    </row>
    <row r="3287" spans="2:15" ht="14.25" customHeight="1" x14ac:dyDescent="0.3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c r="O3287" s="26">
        <v>37500</v>
      </c>
    </row>
    <row r="3288" spans="2:15" ht="14.25" customHeight="1" x14ac:dyDescent="0.3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c r="O3288" s="26">
        <v>33750</v>
      </c>
    </row>
    <row r="3289" spans="2:15" ht="14.25" customHeight="1" x14ac:dyDescent="0.3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c r="O3289" s="26">
        <v>47250</v>
      </c>
    </row>
    <row r="3290" spans="2:15" ht="14.25" customHeight="1" x14ac:dyDescent="0.3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c r="O3290" s="26">
        <v>72000</v>
      </c>
    </row>
    <row r="3291" spans="2:15" ht="14.25" customHeight="1" x14ac:dyDescent="0.3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c r="O3291" s="26">
        <v>114750</v>
      </c>
    </row>
    <row r="3292" spans="2:15" ht="14.25" customHeight="1" x14ac:dyDescent="0.3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c r="O3292" s="26">
        <v>57750</v>
      </c>
    </row>
    <row r="3293" spans="2:15" ht="14.25" customHeight="1" x14ac:dyDescent="0.3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c r="O3293" s="26">
        <v>36750</v>
      </c>
    </row>
    <row r="3294" spans="2:15" ht="14.25" customHeight="1" x14ac:dyDescent="0.3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c r="O3294" s="26">
        <v>36750</v>
      </c>
    </row>
    <row r="3295" spans="2:15" ht="14.25" customHeight="1" x14ac:dyDescent="0.3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c r="O3295" s="26">
        <v>47250</v>
      </c>
    </row>
    <row r="3296" spans="2:15" ht="14.25" customHeight="1" x14ac:dyDescent="0.3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c r="O3296" s="26">
        <v>90000</v>
      </c>
    </row>
    <row r="3297" spans="2:15" ht="14.25" customHeight="1" x14ac:dyDescent="0.3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c r="O3297" s="26">
        <v>121500</v>
      </c>
    </row>
    <row r="3298" spans="2:15" ht="14.25" customHeight="1" x14ac:dyDescent="0.3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c r="O3298" s="26">
        <v>73500</v>
      </c>
    </row>
    <row r="3299" spans="2:15" ht="14.25" customHeight="1" x14ac:dyDescent="0.3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c r="O3299" s="26">
        <v>61950</v>
      </c>
    </row>
    <row r="3300" spans="2:15" ht="14.25" customHeight="1" x14ac:dyDescent="0.3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c r="O3300" s="26">
        <v>78000</v>
      </c>
    </row>
    <row r="3301" spans="2:15" ht="14.25" customHeight="1" x14ac:dyDescent="0.3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c r="O3301" s="26">
        <v>117000</v>
      </c>
    </row>
    <row r="3302" spans="2:15" ht="14.25" customHeight="1" x14ac:dyDescent="0.3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c r="O3302" s="26">
        <v>168000</v>
      </c>
    </row>
    <row r="3303" spans="2:15" ht="14.25" customHeight="1" x14ac:dyDescent="0.3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c r="O3303" s="26">
        <v>253500</v>
      </c>
    </row>
    <row r="3304" spans="2:15" ht="14.25" customHeight="1" x14ac:dyDescent="0.3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c r="O3304" s="26">
        <v>148500</v>
      </c>
    </row>
    <row r="3305" spans="2:15" ht="14.25" customHeight="1" x14ac:dyDescent="0.3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c r="O3305" s="26">
        <v>132000</v>
      </c>
    </row>
    <row r="3306" spans="2:15" ht="14.25" customHeight="1" x14ac:dyDescent="0.3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c r="O3306" s="26">
        <v>115500</v>
      </c>
    </row>
    <row r="3307" spans="2:15" ht="14.25" customHeight="1" x14ac:dyDescent="0.3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c r="O3307" s="26">
        <v>136500</v>
      </c>
    </row>
    <row r="3308" spans="2:15" ht="14.25" customHeight="1" x14ac:dyDescent="0.3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c r="O3308" s="26">
        <v>189000</v>
      </c>
    </row>
    <row r="3309" spans="2:15" ht="14.25" customHeight="1" x14ac:dyDescent="0.3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c r="O3309" s="26">
        <v>89250</v>
      </c>
    </row>
    <row r="3310" spans="2:15" ht="14.25" customHeight="1" x14ac:dyDescent="0.3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c r="O3310" s="26">
        <v>51187.5</v>
      </c>
    </row>
    <row r="3311" spans="2:15" ht="14.25" customHeight="1" x14ac:dyDescent="0.3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c r="O3311" s="26">
        <v>36562.5</v>
      </c>
    </row>
    <row r="3312" spans="2:15" ht="14.25" customHeight="1" x14ac:dyDescent="0.3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c r="O3312" s="26">
        <v>14625</v>
      </c>
    </row>
    <row r="3313" spans="2:15" ht="14.25" customHeight="1" x14ac:dyDescent="0.3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c r="O3313" s="26">
        <v>39375</v>
      </c>
    </row>
    <row r="3314" spans="2:15" ht="14.25" customHeight="1" x14ac:dyDescent="0.3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c r="O3314" s="26">
        <v>55125</v>
      </c>
    </row>
    <row r="3315" spans="2:15" ht="14.25" customHeight="1" x14ac:dyDescent="0.3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c r="O3315" s="26">
        <v>99750</v>
      </c>
    </row>
    <row r="3316" spans="2:15" ht="14.25" customHeight="1" x14ac:dyDescent="0.3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c r="O3316" s="26">
        <v>28437.5</v>
      </c>
    </row>
    <row r="3317" spans="2:15" ht="14.25" customHeight="1" x14ac:dyDescent="0.3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c r="O3317" s="26">
        <v>28437.5</v>
      </c>
    </row>
    <row r="3318" spans="2:15" ht="14.25" customHeight="1" x14ac:dyDescent="0.3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c r="O3318" s="26">
        <v>9750</v>
      </c>
    </row>
    <row r="3319" spans="2:15" ht="14.25" customHeight="1" x14ac:dyDescent="0.3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c r="O3319" s="26">
        <v>39375</v>
      </c>
    </row>
    <row r="3320" spans="2:15" ht="14.25" customHeight="1" x14ac:dyDescent="0.3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c r="O3320" s="26">
        <v>55125</v>
      </c>
    </row>
    <row r="3321" spans="2:15" ht="14.25" customHeight="1" x14ac:dyDescent="0.3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c r="O3321" s="26">
        <v>93450</v>
      </c>
    </row>
    <row r="3322" spans="2:15" ht="14.25" customHeight="1" x14ac:dyDescent="0.3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c r="O3322" s="26">
        <v>34125</v>
      </c>
    </row>
    <row r="3323" spans="2:15" ht="14.25" customHeight="1" x14ac:dyDescent="0.3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c r="O3323" s="26">
        <v>28437.5</v>
      </c>
    </row>
    <row r="3324" spans="2:15" ht="14.25" customHeight="1" x14ac:dyDescent="0.3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c r="O3324" s="26">
        <v>4875</v>
      </c>
    </row>
    <row r="3325" spans="2:15" ht="14.25" customHeight="1" x14ac:dyDescent="0.3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c r="O3325" s="26">
        <v>23625</v>
      </c>
    </row>
    <row r="3326" spans="2:15" ht="14.25" customHeight="1" x14ac:dyDescent="0.3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c r="O3326" s="26">
        <v>42875</v>
      </c>
    </row>
    <row r="3327" spans="2:15" ht="14.25" customHeight="1" x14ac:dyDescent="0.3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c r="O3327" s="26">
        <v>89250</v>
      </c>
    </row>
    <row r="3328" spans="2:15" ht="14.25" customHeight="1" x14ac:dyDescent="0.3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c r="O3328" s="26">
        <v>28437.5</v>
      </c>
    </row>
    <row r="3329" spans="2:15" ht="14.25" customHeight="1" x14ac:dyDescent="0.3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c r="O3329" s="26">
        <v>20312.5</v>
      </c>
    </row>
    <row r="3330" spans="2:15" ht="14.25" customHeight="1" x14ac:dyDescent="0.3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c r="O3330" s="26">
        <v>9750</v>
      </c>
    </row>
    <row r="3331" spans="2:15" ht="14.25" customHeight="1" x14ac:dyDescent="0.3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c r="O3331" s="26">
        <v>15750</v>
      </c>
    </row>
    <row r="3332" spans="2:15" ht="14.25" customHeight="1" x14ac:dyDescent="0.3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c r="O3332" s="26">
        <v>49000</v>
      </c>
    </row>
    <row r="3333" spans="2:15" ht="14.25" customHeight="1" x14ac:dyDescent="0.3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c r="O3333" s="26">
        <v>141000</v>
      </c>
    </row>
    <row r="3334" spans="2:15" ht="14.25" customHeight="1" x14ac:dyDescent="0.3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c r="O3334" s="26">
        <v>51187.5</v>
      </c>
    </row>
    <row r="3335" spans="2:15" ht="14.25" customHeight="1" x14ac:dyDescent="0.3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c r="O3335" s="26">
        <v>39000</v>
      </c>
    </row>
    <row r="3336" spans="2:15" ht="14.25" customHeight="1" x14ac:dyDescent="0.3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c r="O3336" s="26">
        <v>26000</v>
      </c>
    </row>
    <row r="3337" spans="2:15" ht="14.25" customHeight="1" x14ac:dyDescent="0.3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c r="O3337" s="26">
        <v>43750</v>
      </c>
    </row>
    <row r="3338" spans="2:15" ht="14.25" customHeight="1" x14ac:dyDescent="0.3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c r="O3338" s="26">
        <v>96250</v>
      </c>
    </row>
    <row r="3339" spans="2:15" ht="14.25" customHeight="1" x14ac:dyDescent="0.3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c r="O3339" s="26">
        <v>150000</v>
      </c>
    </row>
    <row r="3340" spans="2:15" ht="14.25" customHeight="1" x14ac:dyDescent="0.3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c r="O3340" s="26">
        <v>73125</v>
      </c>
    </row>
    <row r="3341" spans="2:15" ht="14.25" customHeight="1" x14ac:dyDescent="0.3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c r="O3341" s="26">
        <v>45500</v>
      </c>
    </row>
    <row r="3342" spans="2:15" ht="14.25" customHeight="1" x14ac:dyDescent="0.3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c r="O3342" s="26">
        <v>39000</v>
      </c>
    </row>
    <row r="3343" spans="2:15" ht="14.25" customHeight="1" x14ac:dyDescent="0.3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c r="O3343" s="26">
        <v>52500</v>
      </c>
    </row>
    <row r="3344" spans="2:15" ht="14.25" customHeight="1" x14ac:dyDescent="0.3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c r="O3344" s="26">
        <v>115500</v>
      </c>
    </row>
    <row r="3345" spans="2:15" ht="14.25" customHeight="1" x14ac:dyDescent="0.3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c r="O3345" s="26">
        <v>157500</v>
      </c>
    </row>
    <row r="3346" spans="2:15" ht="14.25" customHeight="1" x14ac:dyDescent="0.3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c r="O3346" s="26">
        <v>80437.5</v>
      </c>
    </row>
    <row r="3347" spans="2:15" ht="14.25" customHeight="1" x14ac:dyDescent="0.3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c r="O3347" s="26">
        <v>52000</v>
      </c>
    </row>
    <row r="3348" spans="2:15" ht="14.25" customHeight="1" x14ac:dyDescent="0.3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c r="O3348" s="26">
        <v>39000</v>
      </c>
    </row>
    <row r="3349" spans="2:15" ht="14.25" customHeight="1" x14ac:dyDescent="0.3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c r="O3349" s="26">
        <v>61250</v>
      </c>
    </row>
    <row r="3350" spans="2:15" ht="14.25" customHeight="1" x14ac:dyDescent="0.3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c r="O3350" s="26">
        <v>134750</v>
      </c>
    </row>
    <row r="3351" spans="2:15" ht="14.25" customHeight="1" x14ac:dyDescent="0.3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c r="O3351" s="26">
        <v>150000</v>
      </c>
    </row>
    <row r="3352" spans="2:15" ht="14.25" customHeight="1" x14ac:dyDescent="0.3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c r="O3352" s="26">
        <v>80437.5</v>
      </c>
    </row>
    <row r="3353" spans="2:15" ht="14.25" customHeight="1" x14ac:dyDescent="0.3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c r="O3353" s="26">
        <v>52000</v>
      </c>
    </row>
    <row r="3354" spans="2:15" ht="14.25" customHeight="1" x14ac:dyDescent="0.3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c r="O3354" s="26">
        <v>39000</v>
      </c>
    </row>
    <row r="3355" spans="2:15" ht="14.25" customHeight="1" x14ac:dyDescent="0.3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c r="O3355" s="26">
        <v>43750</v>
      </c>
    </row>
    <row r="3356" spans="2:15" ht="14.25" customHeight="1" x14ac:dyDescent="0.3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c r="O3356" s="26">
        <v>115500</v>
      </c>
    </row>
    <row r="3357" spans="2:15" ht="14.25" customHeight="1" x14ac:dyDescent="0.3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c r="O3357" s="26">
        <v>127500</v>
      </c>
    </row>
    <row r="3358" spans="2:15" ht="14.25" customHeight="1" x14ac:dyDescent="0.3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c r="O3358" s="26">
        <v>65812.5</v>
      </c>
    </row>
    <row r="3359" spans="2:15" ht="14.25" customHeight="1" x14ac:dyDescent="0.3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c r="O3359" s="26">
        <v>32500</v>
      </c>
    </row>
    <row r="3360" spans="2:15" ht="14.25" customHeight="1" x14ac:dyDescent="0.3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c r="O3360" s="26">
        <v>26000</v>
      </c>
    </row>
    <row r="3361" spans="2:15" ht="14.25" customHeight="1" x14ac:dyDescent="0.3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c r="O3361" s="26">
        <v>35000</v>
      </c>
    </row>
    <row r="3362" spans="2:15" ht="14.25" customHeight="1" x14ac:dyDescent="0.3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c r="O3362" s="26">
        <v>77000</v>
      </c>
    </row>
    <row r="3363" spans="2:15" ht="14.25" customHeight="1" x14ac:dyDescent="0.3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c r="O3363" s="26">
        <v>123750</v>
      </c>
    </row>
    <row r="3364" spans="2:15" ht="14.25" customHeight="1" x14ac:dyDescent="0.3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c r="O3364" s="26">
        <v>65000</v>
      </c>
    </row>
    <row r="3365" spans="2:15" ht="14.25" customHeight="1" x14ac:dyDescent="0.3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c r="O3365" s="26">
        <v>32500</v>
      </c>
    </row>
    <row r="3366" spans="2:15" ht="14.25" customHeight="1" x14ac:dyDescent="0.3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c r="O3366" s="26">
        <v>24375</v>
      </c>
    </row>
    <row r="3367" spans="2:15" ht="14.25" customHeight="1" x14ac:dyDescent="0.3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c r="O3367" s="26">
        <v>31500</v>
      </c>
    </row>
    <row r="3368" spans="2:15" ht="14.25" customHeight="1" x14ac:dyDescent="0.3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c r="O3368" s="26">
        <v>91000</v>
      </c>
    </row>
    <row r="3369" spans="2:15" ht="14.25" customHeight="1" x14ac:dyDescent="0.3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c r="O3369" s="26">
        <v>126000</v>
      </c>
    </row>
    <row r="3370" spans="2:15" ht="14.25" customHeight="1" x14ac:dyDescent="0.3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c r="O3370" s="26">
        <v>56875</v>
      </c>
    </row>
    <row r="3371" spans="2:15" ht="14.25" customHeight="1" x14ac:dyDescent="0.3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c r="O3371" s="26">
        <v>55250</v>
      </c>
    </row>
    <row r="3372" spans="2:15" ht="14.25" customHeight="1" x14ac:dyDescent="0.3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c r="O3372" s="26">
        <v>48750</v>
      </c>
    </row>
    <row r="3373" spans="2:15" ht="14.25" customHeight="1" x14ac:dyDescent="0.3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c r="O3373" s="26">
        <v>52500</v>
      </c>
    </row>
    <row r="3374" spans="2:15" ht="14.25" customHeight="1" x14ac:dyDescent="0.3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c r="O3374" s="26">
        <v>102375</v>
      </c>
    </row>
    <row r="3375" spans="2:15" ht="14.25" customHeight="1" x14ac:dyDescent="0.3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c r="O3375" s="26">
        <v>162000</v>
      </c>
    </row>
    <row r="3376" spans="2:15" ht="14.25" customHeight="1" x14ac:dyDescent="0.3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c r="O3376" s="26">
        <v>81250</v>
      </c>
    </row>
    <row r="3377" spans="2:15" ht="14.25" customHeight="1" x14ac:dyDescent="0.3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c r="O3377" s="26">
        <v>73125</v>
      </c>
    </row>
    <row r="3378" spans="2:15" ht="14.25" customHeight="1" x14ac:dyDescent="0.3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c r="O3378" s="26">
        <v>56875</v>
      </c>
    </row>
    <row r="3379" spans="2:15" ht="14.25" customHeight="1" x14ac:dyDescent="0.3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c r="O3379" s="26">
        <v>73500</v>
      </c>
    </row>
    <row r="3380" spans="2:15" ht="14.25" customHeight="1" x14ac:dyDescent="0.3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c r="O3380" s="26">
        <v>125125</v>
      </c>
    </row>
    <row r="3381" spans="2:15" ht="14.25" customHeight="1" x14ac:dyDescent="0.3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c r="O3381" s="26">
        <v>136500</v>
      </c>
    </row>
    <row r="3382" spans="2:15" ht="14.25" customHeight="1" x14ac:dyDescent="0.3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c r="O3382" s="26">
        <v>84500</v>
      </c>
    </row>
    <row r="3383" spans="2:15" ht="14.25" customHeight="1" x14ac:dyDescent="0.3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c r="O3383" s="26">
        <v>58500</v>
      </c>
    </row>
    <row r="3384" spans="2:15" ht="14.25" customHeight="1" x14ac:dyDescent="0.3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c r="O3384" s="26">
        <v>36750</v>
      </c>
    </row>
    <row r="3385" spans="2:15" ht="14.25" customHeight="1" x14ac:dyDescent="0.3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c r="O3385" s="26">
        <v>78750</v>
      </c>
    </row>
    <row r="3386" spans="2:15" ht="14.25" customHeight="1" x14ac:dyDescent="0.3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c r="O3386" s="26">
        <v>78000</v>
      </c>
    </row>
    <row r="3387" spans="2:15" ht="14.25" customHeight="1" x14ac:dyDescent="0.3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c r="O3387" s="26">
        <v>149500</v>
      </c>
    </row>
    <row r="3388" spans="2:15" ht="14.25" customHeight="1" x14ac:dyDescent="0.3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c r="O3388" s="26">
        <v>58500</v>
      </c>
    </row>
    <row r="3389" spans="2:15" ht="14.25" customHeight="1" x14ac:dyDescent="0.3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c r="O3389" s="26">
        <v>49500</v>
      </c>
    </row>
    <row r="3390" spans="2:15" ht="14.25" customHeight="1" x14ac:dyDescent="0.3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c r="O3390" s="26">
        <v>31500</v>
      </c>
    </row>
    <row r="3391" spans="2:15" ht="14.25" customHeight="1" x14ac:dyDescent="0.3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c r="O3391" s="26">
        <v>78750</v>
      </c>
    </row>
    <row r="3392" spans="2:15" ht="14.25" customHeight="1" x14ac:dyDescent="0.3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c r="O3392" s="26">
        <v>78000</v>
      </c>
    </row>
    <row r="3393" spans="2:15" ht="14.25" customHeight="1" x14ac:dyDescent="0.3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c r="O3393" s="26">
        <v>141700</v>
      </c>
    </row>
    <row r="3394" spans="2:15" ht="14.25" customHeight="1" x14ac:dyDescent="0.3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c r="O3394" s="26">
        <v>65000</v>
      </c>
    </row>
    <row r="3395" spans="2:15" ht="14.25" customHeight="1" x14ac:dyDescent="0.3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c r="O3395" s="26">
        <v>49500</v>
      </c>
    </row>
    <row r="3396" spans="2:15" ht="14.25" customHeight="1" x14ac:dyDescent="0.3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c r="O3396" s="26">
        <v>26250</v>
      </c>
    </row>
    <row r="3397" spans="2:15" ht="14.25" customHeight="1" x14ac:dyDescent="0.3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c r="O3397" s="26">
        <v>61250</v>
      </c>
    </row>
    <row r="3398" spans="2:15" ht="14.25" customHeight="1" x14ac:dyDescent="0.3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c r="O3398" s="26">
        <v>66000</v>
      </c>
    </row>
    <row r="3399" spans="2:15" ht="14.25" customHeight="1" x14ac:dyDescent="0.3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c r="O3399" s="26">
        <v>136500</v>
      </c>
    </row>
    <row r="3400" spans="2:15" ht="14.25" customHeight="1" x14ac:dyDescent="0.3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c r="O3400" s="26">
        <v>58500</v>
      </c>
    </row>
    <row r="3401" spans="2:15" ht="14.25" customHeight="1" x14ac:dyDescent="0.3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c r="O3401" s="26">
        <v>40500</v>
      </c>
    </row>
    <row r="3402" spans="2:15" ht="14.25" customHeight="1" x14ac:dyDescent="0.3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c r="O3402" s="26">
        <v>31500</v>
      </c>
    </row>
    <row r="3403" spans="2:15" ht="14.25" customHeight="1" x14ac:dyDescent="0.3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c r="O3403" s="26">
        <v>52500</v>
      </c>
    </row>
    <row r="3404" spans="2:15" ht="14.25" customHeight="1" x14ac:dyDescent="0.3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c r="O3404" s="26">
        <v>72000</v>
      </c>
    </row>
    <row r="3405" spans="2:15" ht="14.25" customHeight="1" x14ac:dyDescent="0.3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c r="O3405" s="26">
        <v>203775</v>
      </c>
    </row>
    <row r="3406" spans="2:15" ht="14.25" customHeight="1" x14ac:dyDescent="0.3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c r="O3406" s="26">
        <v>89375</v>
      </c>
    </row>
    <row r="3407" spans="2:15" ht="14.25" customHeight="1" x14ac:dyDescent="0.3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c r="O3407" s="26">
        <v>81000</v>
      </c>
    </row>
    <row r="3408" spans="2:15" ht="14.25" customHeight="1" x14ac:dyDescent="0.3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c r="O3408" s="26">
        <v>67500</v>
      </c>
    </row>
    <row r="3409" spans="2:15" ht="14.25" customHeight="1" x14ac:dyDescent="0.3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c r="O3409" s="26">
        <v>105875</v>
      </c>
    </row>
    <row r="3410" spans="2:15" ht="14.25" customHeight="1" x14ac:dyDescent="0.3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c r="O3410" s="26">
        <v>144000</v>
      </c>
    </row>
    <row r="3411" spans="2:15" ht="14.25" customHeight="1" x14ac:dyDescent="0.3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c r="O3411" s="26">
        <v>232375</v>
      </c>
    </row>
    <row r="3412" spans="2:15" ht="14.25" customHeight="1" x14ac:dyDescent="0.3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c r="O3412" s="26">
        <v>130000</v>
      </c>
    </row>
    <row r="3413" spans="2:15" ht="14.25" customHeight="1" x14ac:dyDescent="0.3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c r="O3413" s="26">
        <v>87750</v>
      </c>
    </row>
    <row r="3414" spans="2:15" ht="14.25" customHeight="1" x14ac:dyDescent="0.3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c r="O3414" s="26">
        <v>81000</v>
      </c>
    </row>
    <row r="3415" spans="2:15" ht="14.25" customHeight="1" x14ac:dyDescent="0.3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c r="O3415" s="26">
        <v>115500</v>
      </c>
    </row>
    <row r="3416" spans="2:15" ht="14.25" customHeight="1" x14ac:dyDescent="0.3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c r="O3416" s="26">
        <v>162000</v>
      </c>
    </row>
    <row r="3417" spans="2:15" ht="14.25" customHeight="1" x14ac:dyDescent="0.3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c r="O3417" s="26">
        <v>241312.5</v>
      </c>
    </row>
    <row r="3418" spans="2:15" ht="14.25" customHeight="1" x14ac:dyDescent="0.3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c r="O3418" s="26">
        <v>138125</v>
      </c>
    </row>
    <row r="3419" spans="2:15" ht="14.25" customHeight="1" x14ac:dyDescent="0.3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c r="O3419" s="26">
        <v>94500</v>
      </c>
    </row>
    <row r="3420" spans="2:15" ht="14.25" customHeight="1" x14ac:dyDescent="0.3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c r="O3420" s="26">
        <v>81000</v>
      </c>
    </row>
    <row r="3421" spans="2:15" ht="14.25" customHeight="1" x14ac:dyDescent="0.3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c r="O3421" s="26">
        <v>125125</v>
      </c>
    </row>
    <row r="3422" spans="2:15" ht="14.25" customHeight="1" x14ac:dyDescent="0.3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c r="O3422" s="26">
        <v>180000</v>
      </c>
    </row>
    <row r="3423" spans="2:15" ht="14.25" customHeight="1" x14ac:dyDescent="0.3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c r="O3423" s="26">
        <v>232375</v>
      </c>
    </row>
    <row r="3424" spans="2:15" ht="14.25" customHeight="1" x14ac:dyDescent="0.3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c r="O3424" s="26">
        <v>138125</v>
      </c>
    </row>
    <row r="3425" spans="2:15" ht="14.25" customHeight="1" x14ac:dyDescent="0.3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c r="O3425" s="26">
        <v>94500</v>
      </c>
    </row>
    <row r="3426" spans="2:15" ht="14.25" customHeight="1" x14ac:dyDescent="0.3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c r="O3426" s="26">
        <v>67500</v>
      </c>
    </row>
    <row r="3427" spans="2:15" ht="14.25" customHeight="1" x14ac:dyDescent="0.3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c r="O3427" s="26">
        <v>86625</v>
      </c>
    </row>
    <row r="3428" spans="2:15" ht="14.25" customHeight="1" x14ac:dyDescent="0.3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c r="O3428" s="26">
        <v>144000</v>
      </c>
    </row>
    <row r="3429" spans="2:15" ht="14.25" customHeight="1" x14ac:dyDescent="0.3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c r="O3429" s="26">
        <v>187687.5</v>
      </c>
    </row>
    <row r="3430" spans="2:15" ht="14.25" customHeight="1" x14ac:dyDescent="0.3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c r="O3430" s="26">
        <v>105625</v>
      </c>
    </row>
    <row r="3431" spans="2:15" ht="14.25" customHeight="1" x14ac:dyDescent="0.3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c r="O3431" s="26">
        <v>60750</v>
      </c>
    </row>
    <row r="3432" spans="2:15" ht="14.25" customHeight="1" x14ac:dyDescent="0.3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c r="O3432" s="26">
        <v>54000</v>
      </c>
    </row>
    <row r="3433" spans="2:15" ht="14.25" customHeight="1" x14ac:dyDescent="0.3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c r="O3433" s="26">
        <v>77000</v>
      </c>
    </row>
    <row r="3434" spans="2:15" ht="14.25" customHeight="1" x14ac:dyDescent="0.3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c r="O3434" s="26">
        <v>108000</v>
      </c>
    </row>
    <row r="3435" spans="2:15" ht="14.25" customHeight="1" x14ac:dyDescent="0.3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c r="O3435" s="26">
        <v>185250</v>
      </c>
    </row>
    <row r="3436" spans="2:15" ht="14.25" customHeight="1" x14ac:dyDescent="0.3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c r="O3436" s="26">
        <v>107250</v>
      </c>
    </row>
    <row r="3437" spans="2:15" ht="14.25" customHeight="1" x14ac:dyDescent="0.3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c r="O3437" s="26">
        <v>66000</v>
      </c>
    </row>
    <row r="3438" spans="2:15" ht="14.25" customHeight="1" x14ac:dyDescent="0.3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c r="O3438" s="26">
        <v>57750</v>
      </c>
    </row>
    <row r="3439" spans="2:15" ht="14.25" customHeight="1" x14ac:dyDescent="0.3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c r="O3439" s="26">
        <v>79625</v>
      </c>
    </row>
    <row r="3440" spans="2:15" ht="14.25" customHeight="1" x14ac:dyDescent="0.3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c r="O3440" s="26">
        <v>126000</v>
      </c>
    </row>
    <row r="3441" spans="2:15" ht="14.25" customHeight="1" x14ac:dyDescent="0.3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c r="O3441" s="26">
        <v>190125</v>
      </c>
    </row>
    <row r="3442" spans="2:15" ht="14.25" customHeight="1" x14ac:dyDescent="0.3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c r="O3442" s="26">
        <v>116187.5</v>
      </c>
    </row>
    <row r="3443" spans="2:15" ht="14.25" customHeight="1" x14ac:dyDescent="0.3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c r="O3443" s="26">
        <v>105600</v>
      </c>
    </row>
    <row r="3444" spans="2:15" ht="14.25" customHeight="1" x14ac:dyDescent="0.3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c r="O3444" s="26">
        <v>99000</v>
      </c>
    </row>
    <row r="3445" spans="2:15" ht="14.25" customHeight="1" x14ac:dyDescent="0.3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c r="O3445" s="26">
        <v>125125</v>
      </c>
    </row>
    <row r="3446" spans="2:15" ht="14.25" customHeight="1" x14ac:dyDescent="0.3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c r="O3446" s="26">
        <v>157500</v>
      </c>
    </row>
    <row r="3447" spans="2:15" ht="14.25" customHeight="1" x14ac:dyDescent="0.3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c r="O3447" s="26">
        <v>253500</v>
      </c>
    </row>
    <row r="3448" spans="2:15" ht="14.25" customHeight="1" x14ac:dyDescent="0.3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c r="O3448" s="26">
        <v>143000</v>
      </c>
    </row>
    <row r="3449" spans="2:15" ht="14.25" customHeight="1" x14ac:dyDescent="0.3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c r="O3449" s="26">
        <v>123750</v>
      </c>
    </row>
    <row r="3450" spans="2:15" ht="14.25" customHeight="1" x14ac:dyDescent="0.3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c r="O3450" s="26">
        <v>107250</v>
      </c>
    </row>
    <row r="3451" spans="2:15" ht="14.25" customHeight="1" x14ac:dyDescent="0.3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c r="O3451" s="26">
        <v>147875</v>
      </c>
    </row>
    <row r="3452" spans="2:15" ht="14.25" customHeight="1" x14ac:dyDescent="0.3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c r="O3452" s="26">
        <v>178500</v>
      </c>
    </row>
    <row r="3453" spans="2:15" ht="14.25" customHeight="1" x14ac:dyDescent="0.3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c r="O3453" s="26">
        <v>108062.5</v>
      </c>
    </row>
    <row r="3454" spans="2:15" ht="14.25" customHeight="1" x14ac:dyDescent="0.3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c r="O3454" s="26">
        <v>62562.5</v>
      </c>
    </row>
    <row r="3455" spans="2:15" ht="14.25" customHeight="1" x14ac:dyDescent="0.3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c r="O3455" s="26">
        <v>41250</v>
      </c>
    </row>
    <row r="3456" spans="2:15" ht="14.25" customHeight="1" x14ac:dyDescent="0.3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c r="O3456" s="26">
        <v>22500</v>
      </c>
    </row>
    <row r="3457" spans="2:15" ht="14.25" customHeight="1" x14ac:dyDescent="0.3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c r="O3457" s="26">
        <v>55125</v>
      </c>
    </row>
    <row r="3458" spans="2:15" ht="14.25" customHeight="1" x14ac:dyDescent="0.3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c r="O3458" s="26">
        <v>57750</v>
      </c>
    </row>
    <row r="3459" spans="2:15" ht="14.25" customHeight="1" x14ac:dyDescent="0.3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c r="O3459" s="26">
        <v>119437.5</v>
      </c>
    </row>
    <row r="3460" spans="2:15" ht="14.25" customHeight="1" x14ac:dyDescent="0.3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c r="O3460" s="26">
        <v>39812.5</v>
      </c>
    </row>
    <row r="3461" spans="2:15" ht="14.25" customHeight="1" x14ac:dyDescent="0.3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c r="O3461" s="26">
        <v>33750</v>
      </c>
    </row>
    <row r="3462" spans="2:15" ht="14.25" customHeight="1" x14ac:dyDescent="0.3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c r="O3462" s="26">
        <v>18000</v>
      </c>
    </row>
    <row r="3463" spans="2:15" ht="14.25" customHeight="1" x14ac:dyDescent="0.3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c r="O3463" s="26">
        <v>55125</v>
      </c>
    </row>
    <row r="3464" spans="2:15" ht="14.25" customHeight="1" x14ac:dyDescent="0.3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c r="O3464" s="26">
        <v>57750</v>
      </c>
    </row>
    <row r="3465" spans="2:15" ht="14.25" customHeight="1" x14ac:dyDescent="0.3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c r="O3465" s="26">
        <v>112612.5</v>
      </c>
    </row>
    <row r="3466" spans="2:15" ht="14.25" customHeight="1" x14ac:dyDescent="0.3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c r="O3466" s="26">
        <v>45500</v>
      </c>
    </row>
    <row r="3467" spans="2:15" ht="14.25" customHeight="1" x14ac:dyDescent="0.3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c r="O3467" s="26">
        <v>33750</v>
      </c>
    </row>
    <row r="3468" spans="2:15" ht="14.25" customHeight="1" x14ac:dyDescent="0.3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c r="O3468" s="26">
        <v>13500</v>
      </c>
    </row>
    <row r="3469" spans="2:15" ht="14.25" customHeight="1" x14ac:dyDescent="0.3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c r="O3469" s="26">
        <v>39375</v>
      </c>
    </row>
    <row r="3470" spans="2:15" ht="14.25" customHeight="1" x14ac:dyDescent="0.3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c r="O3470" s="26">
        <v>47250</v>
      </c>
    </row>
    <row r="3471" spans="2:15" ht="14.25" customHeight="1" x14ac:dyDescent="0.3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c r="O3471" s="26">
        <v>108062.5</v>
      </c>
    </row>
    <row r="3472" spans="2:15" ht="14.25" customHeight="1" x14ac:dyDescent="0.3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c r="O3472" s="26">
        <v>39812.5</v>
      </c>
    </row>
    <row r="3473" spans="2:15" ht="14.25" customHeight="1" x14ac:dyDescent="0.3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c r="O3473" s="26">
        <v>26250</v>
      </c>
    </row>
    <row r="3474" spans="2:15" ht="14.25" customHeight="1" x14ac:dyDescent="0.3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c r="O3474" s="26">
        <v>18000</v>
      </c>
    </row>
    <row r="3475" spans="2:15" ht="14.25" customHeight="1" x14ac:dyDescent="0.3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c r="O3475" s="26">
        <v>31500</v>
      </c>
    </row>
    <row r="3476" spans="2:15" ht="14.25" customHeight="1" x14ac:dyDescent="0.3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c r="O3476" s="26">
        <v>52500</v>
      </c>
    </row>
    <row r="3477" spans="2:15" ht="14.25" customHeight="1" x14ac:dyDescent="0.3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c r="O3477" s="26">
        <v>169000</v>
      </c>
    </row>
    <row r="3478" spans="2:15" ht="14.25" customHeight="1" x14ac:dyDescent="0.3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c r="O3478" s="26">
        <v>65812.5</v>
      </c>
    </row>
    <row r="3479" spans="2:15" ht="14.25" customHeight="1" x14ac:dyDescent="0.3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c r="O3479" s="26">
        <v>60000</v>
      </c>
    </row>
    <row r="3480" spans="2:15" ht="14.25" customHeight="1" x14ac:dyDescent="0.3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c r="O3480" s="26">
        <v>48000</v>
      </c>
    </row>
    <row r="3481" spans="2:15" ht="14.25" customHeight="1" x14ac:dyDescent="0.3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c r="O3481" s="26">
        <v>78750</v>
      </c>
    </row>
    <row r="3482" spans="2:15" ht="14.25" customHeight="1" x14ac:dyDescent="0.3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c r="O3482" s="26">
        <v>115500</v>
      </c>
    </row>
    <row r="3483" spans="2:15" ht="14.25" customHeight="1" x14ac:dyDescent="0.3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c r="O3483" s="26">
        <v>195000</v>
      </c>
    </row>
    <row r="3484" spans="2:15" ht="14.25" customHeight="1" x14ac:dyDescent="0.3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c r="O3484" s="26">
        <v>102375</v>
      </c>
    </row>
    <row r="3485" spans="2:15" ht="14.25" customHeight="1" x14ac:dyDescent="0.3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c r="O3485" s="26">
        <v>66000</v>
      </c>
    </row>
    <row r="3486" spans="2:15" ht="14.25" customHeight="1" x14ac:dyDescent="0.3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c r="O3486" s="26">
        <v>60000</v>
      </c>
    </row>
    <row r="3487" spans="2:15" ht="14.25" customHeight="1" x14ac:dyDescent="0.3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c r="O3487" s="26">
        <v>87500</v>
      </c>
    </row>
    <row r="3488" spans="2:15" ht="14.25" customHeight="1" x14ac:dyDescent="0.3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c r="O3488" s="26">
        <v>132000</v>
      </c>
    </row>
    <row r="3489" spans="2:15" ht="14.25" customHeight="1" x14ac:dyDescent="0.3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c r="O3489" s="26">
        <v>203125</v>
      </c>
    </row>
    <row r="3490" spans="2:15" ht="14.25" customHeight="1" x14ac:dyDescent="0.3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c r="O3490" s="26">
        <v>109687.5</v>
      </c>
    </row>
    <row r="3491" spans="2:15" ht="14.25" customHeight="1" x14ac:dyDescent="0.3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c r="O3491" s="26">
        <v>72000</v>
      </c>
    </row>
    <row r="3492" spans="2:15" ht="14.25" customHeight="1" x14ac:dyDescent="0.3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c r="O3492" s="26">
        <v>60000</v>
      </c>
    </row>
    <row r="3493" spans="2:15" ht="14.25" customHeight="1" x14ac:dyDescent="0.3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c r="O3493" s="26">
        <v>96250</v>
      </c>
    </row>
    <row r="3494" spans="2:15" ht="14.25" customHeight="1" x14ac:dyDescent="0.3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c r="O3494" s="26">
        <v>148500</v>
      </c>
    </row>
    <row r="3495" spans="2:15" ht="14.25" customHeight="1" x14ac:dyDescent="0.3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c r="O3495" s="26">
        <v>195000</v>
      </c>
    </row>
    <row r="3496" spans="2:15" ht="14.25" customHeight="1" x14ac:dyDescent="0.3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c r="O3496" s="26">
        <v>109687.5</v>
      </c>
    </row>
    <row r="3497" spans="2:15" ht="14.25" customHeight="1" x14ac:dyDescent="0.3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c r="O3497" s="26">
        <v>72000</v>
      </c>
    </row>
    <row r="3498" spans="2:15" ht="14.25" customHeight="1" x14ac:dyDescent="0.3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c r="O3498" s="26">
        <v>48000</v>
      </c>
    </row>
    <row r="3499" spans="2:15" ht="14.25" customHeight="1" x14ac:dyDescent="0.3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c r="O3499" s="26">
        <v>61250</v>
      </c>
    </row>
    <row r="3500" spans="2:15" ht="14.25" customHeight="1" x14ac:dyDescent="0.3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c r="O3500" s="26">
        <v>115500</v>
      </c>
    </row>
    <row r="3501" spans="2:15" ht="14.25" customHeight="1" x14ac:dyDescent="0.3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c r="O3501" s="26">
        <v>154375</v>
      </c>
    </row>
    <row r="3502" spans="2:15" ht="14.25" customHeight="1" x14ac:dyDescent="0.3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c r="O3502" s="26">
        <v>80437.5</v>
      </c>
    </row>
    <row r="3503" spans="2:15" ht="14.25" customHeight="1" x14ac:dyDescent="0.3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c r="O3503" s="26">
        <v>42000</v>
      </c>
    </row>
    <row r="3504" spans="2:15" ht="14.25" customHeight="1" x14ac:dyDescent="0.3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c r="O3504" s="26">
        <v>36000</v>
      </c>
    </row>
    <row r="3505" spans="2:15" ht="14.25" customHeight="1" x14ac:dyDescent="0.3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c r="O3505" s="26">
        <v>52500</v>
      </c>
    </row>
    <row r="3506" spans="2:15" ht="14.25" customHeight="1" x14ac:dyDescent="0.3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c r="O3506" s="26">
        <v>82500</v>
      </c>
    </row>
    <row r="3507" spans="2:15" ht="14.25" customHeight="1" x14ac:dyDescent="0.3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c r="O3507" s="26">
        <v>151937.5</v>
      </c>
    </row>
    <row r="3508" spans="2:15" ht="14.25" customHeight="1" x14ac:dyDescent="0.3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c r="O3508" s="26">
        <v>81250</v>
      </c>
    </row>
    <row r="3509" spans="2:15" ht="14.25" customHeight="1" x14ac:dyDescent="0.3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c r="O3509" s="26">
        <v>45000</v>
      </c>
    </row>
    <row r="3510" spans="2:15" ht="14.25" customHeight="1" x14ac:dyDescent="0.3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c r="O3510" s="26">
        <v>37500</v>
      </c>
    </row>
    <row r="3511" spans="2:15" ht="14.25" customHeight="1" x14ac:dyDescent="0.3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c r="O3511" s="26">
        <v>52500</v>
      </c>
    </row>
    <row r="3512" spans="2:15" ht="14.25" customHeight="1" x14ac:dyDescent="0.3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c r="O3512" s="26">
        <v>97500</v>
      </c>
    </row>
    <row r="3513" spans="2:15" ht="14.25" customHeight="1" x14ac:dyDescent="0.3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c r="O3513" s="26">
        <v>156000</v>
      </c>
    </row>
    <row r="3514" spans="2:15" ht="14.25" customHeight="1" x14ac:dyDescent="0.3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c r="O3514" s="26">
        <v>89375</v>
      </c>
    </row>
    <row r="3515" spans="2:15" ht="14.25" customHeight="1" x14ac:dyDescent="0.3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c r="O3515" s="26">
        <v>81000</v>
      </c>
    </row>
    <row r="3516" spans="2:15" ht="14.25" customHeight="1" x14ac:dyDescent="0.3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c r="O3516" s="26">
        <v>75000</v>
      </c>
    </row>
    <row r="3517" spans="2:15" ht="14.25" customHeight="1" x14ac:dyDescent="0.3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c r="O3517" s="26">
        <v>94500</v>
      </c>
    </row>
    <row r="3518" spans="2:15" ht="14.25" customHeight="1" x14ac:dyDescent="0.3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c r="O3518" s="26">
        <v>126750</v>
      </c>
    </row>
    <row r="3519" spans="2:15" ht="14.25" customHeight="1" x14ac:dyDescent="0.3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c r="O3519" s="26">
        <v>214500</v>
      </c>
    </row>
    <row r="3520" spans="2:15" ht="14.25" customHeight="1" x14ac:dyDescent="0.3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c r="O3520" s="26">
        <v>113750</v>
      </c>
    </row>
    <row r="3521" spans="2:15" ht="14.25" customHeight="1" x14ac:dyDescent="0.3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c r="O3521" s="26">
        <v>97500</v>
      </c>
    </row>
    <row r="3522" spans="2:15" ht="14.25" customHeight="1" x14ac:dyDescent="0.3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c r="O3522" s="26">
        <v>82500</v>
      </c>
    </row>
    <row r="3523" spans="2:15" ht="14.25" customHeight="1" x14ac:dyDescent="0.3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c r="O3523" s="26">
        <v>115500</v>
      </c>
    </row>
    <row r="3524" spans="2:15" ht="14.25" customHeight="1" x14ac:dyDescent="0.3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c r="O3524" s="26">
        <v>146250</v>
      </c>
    </row>
    <row r="3525" spans="2:15" ht="14.25" customHeight="1" x14ac:dyDescent="0.3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c r="O3525" s="26">
        <v>120000</v>
      </c>
    </row>
    <row r="3526" spans="2:15" ht="14.25" customHeight="1" x14ac:dyDescent="0.3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c r="O3526" s="26">
        <v>72000</v>
      </c>
    </row>
    <row r="3527" spans="2:15" ht="14.25" customHeight="1" x14ac:dyDescent="0.3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c r="O3527" s="26">
        <v>63000</v>
      </c>
    </row>
    <row r="3528" spans="2:15" ht="14.25" customHeight="1" x14ac:dyDescent="0.3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c r="O3528" s="26">
        <v>36750</v>
      </c>
    </row>
    <row r="3529" spans="2:15" ht="14.25" customHeight="1" x14ac:dyDescent="0.3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c r="O3529" s="26">
        <v>70000</v>
      </c>
    </row>
    <row r="3530" spans="2:15" ht="14.25" customHeight="1" x14ac:dyDescent="0.3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c r="O3530" s="26">
        <v>78000</v>
      </c>
    </row>
    <row r="3531" spans="2:15" ht="14.25" customHeight="1" x14ac:dyDescent="0.3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c r="O3531" s="26">
        <v>132000</v>
      </c>
    </row>
    <row r="3532" spans="2:15" ht="14.25" customHeight="1" x14ac:dyDescent="0.3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c r="O3532" s="26">
        <v>48000</v>
      </c>
    </row>
    <row r="3533" spans="2:15" ht="14.25" customHeight="1" x14ac:dyDescent="0.3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c r="O3533" s="26">
        <v>52500</v>
      </c>
    </row>
    <row r="3534" spans="2:15" ht="14.25" customHeight="1" x14ac:dyDescent="0.3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c r="O3534" s="26">
        <v>30625</v>
      </c>
    </row>
    <row r="3535" spans="2:15" ht="14.25" customHeight="1" x14ac:dyDescent="0.3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c r="O3535" s="26">
        <v>70000</v>
      </c>
    </row>
    <row r="3536" spans="2:15" ht="14.25" customHeight="1" x14ac:dyDescent="0.3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c r="O3536" s="26">
        <v>78000</v>
      </c>
    </row>
    <row r="3537" spans="2:15" ht="14.25" customHeight="1" x14ac:dyDescent="0.3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c r="O3537" s="26">
        <v>124800</v>
      </c>
    </row>
    <row r="3538" spans="2:15" ht="14.25" customHeight="1" x14ac:dyDescent="0.3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c r="O3538" s="26">
        <v>54000</v>
      </c>
    </row>
    <row r="3539" spans="2:15" ht="14.25" customHeight="1" x14ac:dyDescent="0.3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c r="O3539" s="26">
        <v>52500</v>
      </c>
    </row>
    <row r="3540" spans="2:15" ht="14.25" customHeight="1" x14ac:dyDescent="0.3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c r="O3540" s="26">
        <v>24500</v>
      </c>
    </row>
    <row r="3541" spans="2:15" ht="14.25" customHeight="1" x14ac:dyDescent="0.3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c r="O3541" s="26">
        <v>52500</v>
      </c>
    </row>
    <row r="3542" spans="2:15" ht="14.25" customHeight="1" x14ac:dyDescent="0.3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c r="O3542" s="26">
        <v>65000</v>
      </c>
    </row>
    <row r="3543" spans="2:15" ht="14.25" customHeight="1" x14ac:dyDescent="0.3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c r="O3543" s="26">
        <v>120000</v>
      </c>
    </row>
    <row r="3544" spans="2:15" ht="14.25" customHeight="1" x14ac:dyDescent="0.3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c r="O3544" s="26">
        <v>48000</v>
      </c>
    </row>
    <row r="3545" spans="2:15" ht="14.25" customHeight="1" x14ac:dyDescent="0.3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c r="O3545" s="26">
        <v>42000</v>
      </c>
    </row>
    <row r="3546" spans="2:15" ht="14.25" customHeight="1" x14ac:dyDescent="0.3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c r="O3546" s="26">
        <v>30625</v>
      </c>
    </row>
    <row r="3547" spans="2:15" ht="14.25" customHeight="1" x14ac:dyDescent="0.3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c r="O3547" s="26">
        <v>43750</v>
      </c>
    </row>
    <row r="3548" spans="2:15" ht="14.25" customHeight="1" x14ac:dyDescent="0.3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c r="O3548" s="26">
        <v>71500</v>
      </c>
    </row>
    <row r="3549" spans="2:15" ht="14.25" customHeight="1" x14ac:dyDescent="0.3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c r="O3549" s="26">
        <v>179850</v>
      </c>
    </row>
    <row r="3550" spans="2:15" ht="14.25" customHeight="1" x14ac:dyDescent="0.3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c r="O3550" s="26">
        <v>75000</v>
      </c>
    </row>
    <row r="3551" spans="2:15" ht="14.25" customHeight="1" x14ac:dyDescent="0.3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c r="O3551" s="26">
        <v>86625</v>
      </c>
    </row>
    <row r="3552" spans="2:15" ht="14.25" customHeight="1" x14ac:dyDescent="0.3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c r="O3552" s="26">
        <v>70875</v>
      </c>
    </row>
    <row r="3553" spans="2:15" ht="14.25" customHeight="1" x14ac:dyDescent="0.3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c r="O3553" s="26">
        <v>96250</v>
      </c>
    </row>
    <row r="3554" spans="2:15" ht="14.25" customHeight="1" x14ac:dyDescent="0.3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c r="O3554" s="26">
        <v>146250</v>
      </c>
    </row>
    <row r="3555" spans="2:15" ht="14.25" customHeight="1" x14ac:dyDescent="0.3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c r="O3555" s="26">
        <v>206250</v>
      </c>
    </row>
    <row r="3556" spans="2:15" ht="14.25" customHeight="1" x14ac:dyDescent="0.3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c r="O3556" s="26">
        <v>112500</v>
      </c>
    </row>
    <row r="3557" spans="2:15" ht="14.25" customHeight="1" x14ac:dyDescent="0.3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c r="O3557" s="26">
        <v>94500</v>
      </c>
    </row>
    <row r="3558" spans="2:15" ht="14.25" customHeight="1" x14ac:dyDescent="0.3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c r="O3558" s="26">
        <v>86625</v>
      </c>
    </row>
    <row r="3559" spans="2:15" ht="14.25" customHeight="1" x14ac:dyDescent="0.3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c r="O3559" s="26">
        <v>105875</v>
      </c>
    </row>
    <row r="3560" spans="2:15" ht="14.25" customHeight="1" x14ac:dyDescent="0.3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c r="O3560" s="26">
        <v>165750</v>
      </c>
    </row>
    <row r="3561" spans="2:15" ht="14.25" customHeight="1" x14ac:dyDescent="0.3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c r="O3561" s="26">
        <v>214500</v>
      </c>
    </row>
    <row r="3562" spans="2:15" ht="14.25" customHeight="1" x14ac:dyDescent="0.3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c r="O3562" s="26">
        <v>120000</v>
      </c>
    </row>
    <row r="3563" spans="2:15" ht="14.25" customHeight="1" x14ac:dyDescent="0.3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c r="O3563" s="26">
        <v>102375</v>
      </c>
    </row>
    <row r="3564" spans="2:15" ht="14.25" customHeight="1" x14ac:dyDescent="0.3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c r="O3564" s="26">
        <v>86625</v>
      </c>
    </row>
    <row r="3565" spans="2:15" ht="14.25" customHeight="1" x14ac:dyDescent="0.3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c r="O3565" s="26">
        <v>115500</v>
      </c>
    </row>
    <row r="3566" spans="2:15" ht="14.25" customHeight="1" x14ac:dyDescent="0.3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c r="O3566" s="26">
        <v>185250</v>
      </c>
    </row>
    <row r="3567" spans="2:15" ht="14.25" customHeight="1" x14ac:dyDescent="0.3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c r="O3567" s="26">
        <v>206250</v>
      </c>
    </row>
    <row r="3568" spans="2:15" ht="14.25" customHeight="1" x14ac:dyDescent="0.3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c r="O3568" s="26">
        <v>120000</v>
      </c>
    </row>
    <row r="3569" spans="2:15" ht="14.25" customHeight="1" x14ac:dyDescent="0.3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c r="O3569" s="26">
        <v>102375</v>
      </c>
    </row>
    <row r="3570" spans="2:15" ht="14.25" customHeight="1" x14ac:dyDescent="0.3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c r="O3570" s="26">
        <v>70875</v>
      </c>
    </row>
    <row r="3571" spans="2:15" ht="14.25" customHeight="1" x14ac:dyDescent="0.3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c r="O3571" s="26">
        <v>77000</v>
      </c>
    </row>
    <row r="3572" spans="2:15" ht="14.25" customHeight="1" x14ac:dyDescent="0.3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c r="O3572" s="26">
        <v>146250</v>
      </c>
    </row>
    <row r="3573" spans="2:15" ht="14.25" customHeight="1" x14ac:dyDescent="0.3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c r="O3573" s="26">
        <v>165000</v>
      </c>
    </row>
    <row r="3574" spans="2:15" ht="14.25" customHeight="1" x14ac:dyDescent="0.3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c r="O3574" s="26">
        <v>90000</v>
      </c>
    </row>
    <row r="3575" spans="2:15" ht="14.25" customHeight="1" x14ac:dyDescent="0.3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c r="O3575" s="26">
        <v>63000</v>
      </c>
    </row>
    <row r="3576" spans="2:15" ht="14.25" customHeight="1" x14ac:dyDescent="0.3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c r="O3576" s="26">
        <v>55125</v>
      </c>
    </row>
    <row r="3577" spans="2:15" ht="14.25" customHeight="1" x14ac:dyDescent="0.3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c r="O3577" s="26">
        <v>67375</v>
      </c>
    </row>
    <row r="3578" spans="2:15" ht="14.25" customHeight="1" x14ac:dyDescent="0.3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c r="O3578" s="26">
        <v>107250</v>
      </c>
    </row>
    <row r="3579" spans="2:15" ht="14.25" customHeight="1" x14ac:dyDescent="0.3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c r="O3579" s="26">
        <v>162000</v>
      </c>
    </row>
    <row r="3580" spans="2:15" ht="14.25" customHeight="1" x14ac:dyDescent="0.3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c r="O3580" s="26">
        <v>90750</v>
      </c>
    </row>
    <row r="3581" spans="2:15" ht="14.25" customHeight="1" x14ac:dyDescent="0.3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c r="O3581" s="26">
        <v>67375</v>
      </c>
    </row>
    <row r="3582" spans="2:15" ht="14.25" customHeight="1" x14ac:dyDescent="0.3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c r="O3582" s="26">
        <v>57750</v>
      </c>
    </row>
    <row r="3583" spans="2:15" ht="14.25" customHeight="1" x14ac:dyDescent="0.3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c r="O3583" s="26">
        <v>68250</v>
      </c>
    </row>
    <row r="3584" spans="2:15" ht="14.25" customHeight="1" x14ac:dyDescent="0.3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c r="O3584" s="26">
        <v>125125</v>
      </c>
    </row>
    <row r="3585" spans="2:15" ht="14.25" customHeight="1" x14ac:dyDescent="0.3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c r="O3585" s="26">
        <v>165750</v>
      </c>
    </row>
    <row r="3586" spans="2:15" ht="14.25" customHeight="1" x14ac:dyDescent="0.3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c r="O3586" s="26">
        <v>99000</v>
      </c>
    </row>
    <row r="3587" spans="2:15" ht="14.25" customHeight="1" x14ac:dyDescent="0.3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c r="O3587" s="26">
        <v>113575</v>
      </c>
    </row>
    <row r="3588" spans="2:15" ht="14.25" customHeight="1" x14ac:dyDescent="0.3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c r="O3588" s="26">
        <v>105875</v>
      </c>
    </row>
    <row r="3589" spans="2:15" ht="14.25" customHeight="1" x14ac:dyDescent="0.3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c r="O3589" s="26">
        <v>113750</v>
      </c>
    </row>
    <row r="3590" spans="2:15" ht="14.25" customHeight="1" x14ac:dyDescent="0.3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c r="O3590" s="26">
        <v>159250</v>
      </c>
    </row>
    <row r="3591" spans="2:15" ht="14.25" customHeight="1" x14ac:dyDescent="0.3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c r="O3591" s="26">
        <v>224250</v>
      </c>
    </row>
    <row r="3592" spans="2:15" ht="14.25" customHeight="1" x14ac:dyDescent="0.3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c r="O3592" s="26">
        <v>123750</v>
      </c>
    </row>
    <row r="3593" spans="2:15" ht="14.25" customHeight="1" x14ac:dyDescent="0.3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c r="O3593" s="26">
        <v>134750</v>
      </c>
    </row>
    <row r="3594" spans="2:15" ht="14.25" customHeight="1" x14ac:dyDescent="0.3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c r="O3594" s="26">
        <v>115500</v>
      </c>
    </row>
    <row r="3595" spans="2:15" ht="14.25" customHeight="1" x14ac:dyDescent="0.3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c r="O3595" s="26">
        <v>136500</v>
      </c>
    </row>
    <row r="3596" spans="2:15" ht="14.25" customHeight="1" x14ac:dyDescent="0.3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c r="O3596" s="26">
        <v>182000</v>
      </c>
    </row>
    <row r="3597" spans="2:15" ht="14.25" customHeight="1" x14ac:dyDescent="0.3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c r="O3597" s="26">
        <v>96687.5</v>
      </c>
    </row>
    <row r="3598" spans="2:15" ht="14.25" customHeight="1" x14ac:dyDescent="0.3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c r="O3598" s="26">
        <v>51187.5</v>
      </c>
    </row>
    <row r="3599" spans="2:15" ht="14.25" customHeight="1" x14ac:dyDescent="0.3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c r="O3599" s="26">
        <v>33750</v>
      </c>
    </row>
    <row r="3600" spans="2:15" ht="14.25" customHeight="1" x14ac:dyDescent="0.3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c r="O3600" s="26">
        <v>13500</v>
      </c>
    </row>
    <row r="3601" spans="2:15" ht="14.25" customHeight="1" x14ac:dyDescent="0.3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c r="O3601" s="26">
        <v>39375</v>
      </c>
    </row>
    <row r="3602" spans="2:15" ht="14.25" customHeight="1" x14ac:dyDescent="0.3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c r="O3602" s="26">
        <v>47250</v>
      </c>
    </row>
    <row r="3603" spans="2:15" ht="14.25" customHeight="1" x14ac:dyDescent="0.3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c r="O3603" s="26">
        <v>108062.5</v>
      </c>
    </row>
    <row r="3604" spans="2:15" ht="14.25" customHeight="1" x14ac:dyDescent="0.3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c r="O3604" s="26">
        <v>28437.5</v>
      </c>
    </row>
    <row r="3605" spans="2:15" ht="14.25" customHeight="1" x14ac:dyDescent="0.3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c r="O3605" s="26">
        <v>26250</v>
      </c>
    </row>
    <row r="3606" spans="2:15" ht="14.25" customHeight="1" x14ac:dyDescent="0.3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c r="O3606" s="26">
        <v>9000</v>
      </c>
    </row>
    <row r="3607" spans="2:15" ht="14.25" customHeight="1" x14ac:dyDescent="0.3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c r="O3607" s="26">
        <v>39375</v>
      </c>
    </row>
    <row r="3608" spans="2:15" ht="14.25" customHeight="1" x14ac:dyDescent="0.3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c r="O3608" s="26">
        <v>47250</v>
      </c>
    </row>
    <row r="3609" spans="2:15" ht="14.25" customHeight="1" x14ac:dyDescent="0.3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c r="O3609" s="26">
        <v>101237.5</v>
      </c>
    </row>
    <row r="3610" spans="2:15" ht="14.25" customHeight="1" x14ac:dyDescent="0.3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c r="O3610" s="26">
        <v>34125</v>
      </c>
    </row>
    <row r="3611" spans="2:15" ht="14.25" customHeight="1" x14ac:dyDescent="0.3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c r="O3611" s="26">
        <v>26250</v>
      </c>
    </row>
    <row r="3612" spans="2:15" ht="14.25" customHeight="1" x14ac:dyDescent="0.3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c r="O3612" s="26">
        <v>4500</v>
      </c>
    </row>
    <row r="3613" spans="2:15" ht="14.25" customHeight="1" x14ac:dyDescent="0.3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c r="O3613" s="26">
        <v>23625</v>
      </c>
    </row>
    <row r="3614" spans="2:15" ht="14.25" customHeight="1" x14ac:dyDescent="0.3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c r="O3614" s="26">
        <v>36750</v>
      </c>
    </row>
    <row r="3615" spans="2:15" ht="14.25" customHeight="1" x14ac:dyDescent="0.3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c r="O3615" s="26">
        <v>96687.5</v>
      </c>
    </row>
    <row r="3616" spans="2:15" ht="14.25" customHeight="1" x14ac:dyDescent="0.3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c r="O3616" s="26">
        <v>28437.5</v>
      </c>
    </row>
    <row r="3617" spans="2:15" ht="14.25" customHeight="1" x14ac:dyDescent="0.3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c r="O3617" s="26">
        <v>18750</v>
      </c>
    </row>
    <row r="3618" spans="2:15" ht="14.25" customHeight="1" x14ac:dyDescent="0.3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c r="O3618" s="26">
        <v>9000</v>
      </c>
    </row>
    <row r="3619" spans="2:15" ht="14.25" customHeight="1" x14ac:dyDescent="0.3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c r="O3619" s="26">
        <v>15750</v>
      </c>
    </row>
    <row r="3620" spans="2:15" ht="14.25" customHeight="1" x14ac:dyDescent="0.3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c r="O3620" s="26">
        <v>42000</v>
      </c>
    </row>
    <row r="3621" spans="2:15" ht="14.25" customHeight="1" x14ac:dyDescent="0.3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c r="O3621" s="26">
        <v>152750</v>
      </c>
    </row>
    <row r="3622" spans="2:15" ht="14.25" customHeight="1" x14ac:dyDescent="0.3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c r="O3622" s="26">
        <v>51187.5</v>
      </c>
    </row>
    <row r="3623" spans="2:15" ht="14.25" customHeight="1" x14ac:dyDescent="0.3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c r="O3623" s="26">
        <v>48000</v>
      </c>
    </row>
    <row r="3624" spans="2:15" ht="14.25" customHeight="1" x14ac:dyDescent="0.3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c r="O3624" s="26">
        <v>36000</v>
      </c>
    </row>
    <row r="3625" spans="2:15" ht="14.25" customHeight="1" x14ac:dyDescent="0.3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c r="O3625" s="26">
        <v>61250</v>
      </c>
    </row>
    <row r="3626" spans="2:15" ht="14.25" customHeight="1" x14ac:dyDescent="0.3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c r="O3626" s="26">
        <v>99000</v>
      </c>
    </row>
    <row r="3627" spans="2:15" ht="14.25" customHeight="1" x14ac:dyDescent="0.3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c r="O3627" s="26">
        <v>178750</v>
      </c>
    </row>
    <row r="3628" spans="2:15" ht="14.25" customHeight="1" x14ac:dyDescent="0.3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c r="O3628" s="26">
        <v>87750</v>
      </c>
    </row>
    <row r="3629" spans="2:15" ht="14.25" customHeight="1" x14ac:dyDescent="0.3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c r="O3629" s="26">
        <v>54000</v>
      </c>
    </row>
    <row r="3630" spans="2:15" ht="14.25" customHeight="1" x14ac:dyDescent="0.3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c r="O3630" s="26">
        <v>48000</v>
      </c>
    </row>
    <row r="3631" spans="2:15" ht="14.25" customHeight="1" x14ac:dyDescent="0.3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c r="O3631" s="26">
        <v>70000</v>
      </c>
    </row>
    <row r="3632" spans="2:15" ht="14.25" customHeight="1" x14ac:dyDescent="0.3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c r="O3632" s="26">
        <v>115500</v>
      </c>
    </row>
    <row r="3633" spans="2:15" ht="14.25" customHeight="1" x14ac:dyDescent="0.3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c r="O3633" s="26">
        <v>186875</v>
      </c>
    </row>
    <row r="3634" spans="2:15" ht="14.25" customHeight="1" x14ac:dyDescent="0.3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c r="O3634" s="26">
        <v>95062.5</v>
      </c>
    </row>
    <row r="3635" spans="2:15" ht="14.25" customHeight="1" x14ac:dyDescent="0.3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c r="O3635" s="26">
        <v>60000</v>
      </c>
    </row>
    <row r="3636" spans="2:15" ht="14.25" customHeight="1" x14ac:dyDescent="0.3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c r="O3636" s="26">
        <v>48000</v>
      </c>
    </row>
    <row r="3637" spans="2:15" ht="14.25" customHeight="1" x14ac:dyDescent="0.3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c r="O3637" s="26">
        <v>78750</v>
      </c>
    </row>
    <row r="3638" spans="2:15" ht="14.25" customHeight="1" x14ac:dyDescent="0.3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c r="O3638" s="26">
        <v>132000</v>
      </c>
    </row>
    <row r="3639" spans="2:15" ht="14.25" customHeight="1" x14ac:dyDescent="0.3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c r="O3639" s="26">
        <v>178750</v>
      </c>
    </row>
    <row r="3640" spans="2:15" ht="14.25" customHeight="1" x14ac:dyDescent="0.3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c r="O3640" s="26">
        <v>95062.5</v>
      </c>
    </row>
    <row r="3641" spans="2:15" ht="14.25" customHeight="1" x14ac:dyDescent="0.3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c r="O3641" s="26">
        <v>60000</v>
      </c>
    </row>
    <row r="3642" spans="2:15" ht="14.25" customHeight="1" x14ac:dyDescent="0.3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c r="O3642" s="26">
        <v>36000</v>
      </c>
    </row>
    <row r="3643" spans="2:15" ht="14.25" customHeight="1" x14ac:dyDescent="0.3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c r="O3643" s="26">
        <v>43750</v>
      </c>
    </row>
    <row r="3644" spans="2:15" ht="14.25" customHeight="1" x14ac:dyDescent="0.3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c r="O3644" s="26">
        <v>99000</v>
      </c>
    </row>
    <row r="3645" spans="2:15" ht="14.25" customHeight="1" x14ac:dyDescent="0.3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c r="O3645" s="26">
        <v>138125</v>
      </c>
    </row>
    <row r="3646" spans="2:15" ht="14.25" customHeight="1" x14ac:dyDescent="0.3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c r="O3646" s="26">
        <v>65812.5</v>
      </c>
    </row>
    <row r="3647" spans="2:15" ht="14.25" customHeight="1" x14ac:dyDescent="0.3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c r="O3647" s="26">
        <v>30000</v>
      </c>
    </row>
    <row r="3648" spans="2:15" ht="14.25" customHeight="1" x14ac:dyDescent="0.3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c r="O3648" s="26">
        <v>24000</v>
      </c>
    </row>
    <row r="3649" spans="2:15" ht="14.25" customHeight="1" x14ac:dyDescent="0.3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c r="O3649" s="26">
        <v>35000</v>
      </c>
    </row>
    <row r="3650" spans="2:15" ht="14.25" customHeight="1" x14ac:dyDescent="0.3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c r="O3650" s="26">
        <v>66000</v>
      </c>
    </row>
    <row r="3651" spans="2:15" ht="14.25" customHeight="1" x14ac:dyDescent="0.3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c r="O3651" s="26">
        <v>134062.5</v>
      </c>
    </row>
    <row r="3652" spans="2:15" ht="14.25" customHeight="1" x14ac:dyDescent="0.3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c r="O3652" s="26">
        <v>65000</v>
      </c>
    </row>
    <row r="3653" spans="2:15" ht="14.25" customHeight="1" x14ac:dyDescent="0.3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c r="O3653" s="26">
        <v>30000</v>
      </c>
    </row>
    <row r="3654" spans="2:15" ht="14.25" customHeight="1" x14ac:dyDescent="0.3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c r="O3654" s="26">
        <v>22500</v>
      </c>
    </row>
    <row r="3655" spans="2:15" ht="14.25" customHeight="1" x14ac:dyDescent="0.3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c r="O3655" s="26">
        <v>31500</v>
      </c>
    </row>
    <row r="3656" spans="2:15" ht="14.25" customHeight="1" x14ac:dyDescent="0.3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c r="O3656" s="26">
        <v>78000</v>
      </c>
    </row>
    <row r="3657" spans="2:15" ht="14.25" customHeight="1" x14ac:dyDescent="0.3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c r="O3657" s="26">
        <v>136500</v>
      </c>
    </row>
    <row r="3658" spans="2:15" ht="14.25" customHeight="1" x14ac:dyDescent="0.3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c r="O3658" s="26">
        <v>73125</v>
      </c>
    </row>
    <row r="3659" spans="2:15" ht="14.25" customHeight="1" x14ac:dyDescent="0.3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c r="O3659" s="26">
        <v>66000</v>
      </c>
    </row>
    <row r="3660" spans="2:15" ht="14.25" customHeight="1" x14ac:dyDescent="0.3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c r="O3660" s="26">
        <v>60000</v>
      </c>
    </row>
    <row r="3661" spans="2:15" ht="14.25" customHeight="1" x14ac:dyDescent="0.3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c r="O3661" s="26">
        <v>73500</v>
      </c>
    </row>
    <row r="3662" spans="2:15" ht="14.25" customHeight="1" x14ac:dyDescent="0.3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c r="O3662" s="26">
        <v>107250</v>
      </c>
    </row>
    <row r="3663" spans="2:15" ht="14.25" customHeight="1" x14ac:dyDescent="0.3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c r="O3663" s="26">
        <v>195000</v>
      </c>
    </row>
    <row r="3664" spans="2:15" ht="14.25" customHeight="1" x14ac:dyDescent="0.3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c r="O3664" s="26">
        <v>97500</v>
      </c>
    </row>
    <row r="3665" spans="2:15" ht="14.25" customHeight="1" x14ac:dyDescent="0.3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c r="O3665" s="26">
        <v>82500</v>
      </c>
    </row>
    <row r="3666" spans="2:15" ht="14.25" customHeight="1" x14ac:dyDescent="0.3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c r="O3666" s="26">
        <v>67500</v>
      </c>
    </row>
    <row r="3667" spans="2:15" ht="14.25" customHeight="1" x14ac:dyDescent="0.3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c r="O3667" s="26">
        <v>94500</v>
      </c>
    </row>
    <row r="3668" spans="2:15" ht="14.25" customHeight="1" x14ac:dyDescent="0.3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c r="O3668" s="26">
        <v>126750</v>
      </c>
    </row>
    <row r="3669" spans="2:15" ht="14.25" customHeight="1" x14ac:dyDescent="0.3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c r="O3669" s="26">
        <v>126000</v>
      </c>
    </row>
    <row r="3670" spans="2:15" ht="14.25" customHeight="1" x14ac:dyDescent="0.3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c r="O3670" s="26">
        <v>70000</v>
      </c>
    </row>
    <row r="3671" spans="2:15" ht="14.25" customHeight="1" x14ac:dyDescent="0.3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c r="O3671" s="26">
        <v>56250</v>
      </c>
    </row>
    <row r="3672" spans="2:15" ht="14.25" customHeight="1" x14ac:dyDescent="0.3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c r="O3672" s="26">
        <v>26250</v>
      </c>
    </row>
    <row r="3673" spans="2:15" ht="14.25" customHeight="1" x14ac:dyDescent="0.3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c r="O3673" s="26">
        <v>56250</v>
      </c>
    </row>
    <row r="3674" spans="2:15" ht="14.25" customHeight="1" x14ac:dyDescent="0.3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c r="O3674" s="26">
        <v>70000</v>
      </c>
    </row>
    <row r="3675" spans="2:15" ht="14.25" customHeight="1" x14ac:dyDescent="0.3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c r="O3675" s="26">
        <v>140000</v>
      </c>
    </row>
    <row r="3676" spans="2:15" ht="14.25" customHeight="1" x14ac:dyDescent="0.3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c r="O3676" s="26">
        <v>42000</v>
      </c>
    </row>
    <row r="3677" spans="2:15" ht="14.25" customHeight="1" x14ac:dyDescent="0.3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c r="O3677" s="26">
        <v>45000</v>
      </c>
    </row>
    <row r="3678" spans="2:15" ht="14.25" customHeight="1" x14ac:dyDescent="0.3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c r="O3678" s="26">
        <v>65625</v>
      </c>
    </row>
    <row r="3679" spans="2:15" ht="14.25" customHeight="1" x14ac:dyDescent="0.3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c r="O3679" s="26">
        <v>56250</v>
      </c>
    </row>
    <row r="3680" spans="2:15" ht="14.25" customHeight="1" x14ac:dyDescent="0.3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c r="O3680" s="26">
        <v>70000</v>
      </c>
    </row>
    <row r="3681" spans="2:15" ht="14.25" customHeight="1" x14ac:dyDescent="0.3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c r="O3681" s="26">
        <v>131600</v>
      </c>
    </row>
    <row r="3682" spans="2:15" ht="14.25" customHeight="1" x14ac:dyDescent="0.3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c r="O3682" s="26">
        <v>49000</v>
      </c>
    </row>
    <row r="3683" spans="2:15" ht="14.25" customHeight="1" x14ac:dyDescent="0.3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c r="O3683" s="26">
        <v>45000</v>
      </c>
    </row>
    <row r="3684" spans="2:15" ht="14.25" customHeight="1" x14ac:dyDescent="0.3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c r="O3684" s="26">
        <v>78750</v>
      </c>
    </row>
    <row r="3685" spans="2:15" ht="14.25" customHeight="1" x14ac:dyDescent="0.3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c r="O3685" s="26">
        <v>37500</v>
      </c>
    </row>
    <row r="3686" spans="2:15" ht="14.25" customHeight="1" x14ac:dyDescent="0.3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c r="O3686" s="26">
        <v>56000</v>
      </c>
    </row>
    <row r="3687" spans="2:15" ht="14.25" customHeight="1" x14ac:dyDescent="0.3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c r="O3687" s="26">
        <v>126000</v>
      </c>
    </row>
    <row r="3688" spans="2:15" ht="14.25" customHeight="1" x14ac:dyDescent="0.3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c r="O3688" s="26">
        <v>42000</v>
      </c>
    </row>
    <row r="3689" spans="2:15" ht="14.25" customHeight="1" x14ac:dyDescent="0.3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c r="O3689" s="26">
        <v>33750</v>
      </c>
    </row>
    <row r="3690" spans="2:15" ht="14.25" customHeight="1" x14ac:dyDescent="0.3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c r="O3690" s="26">
        <v>32812.5</v>
      </c>
    </row>
    <row r="3691" spans="2:15" ht="14.25" customHeight="1" x14ac:dyDescent="0.3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c r="O3691" s="26">
        <v>46875</v>
      </c>
    </row>
    <row r="3692" spans="2:15" ht="14.25" customHeight="1" x14ac:dyDescent="0.3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c r="O3692" s="26">
        <v>77000</v>
      </c>
    </row>
    <row r="3693" spans="2:15" ht="14.25" customHeight="1" x14ac:dyDescent="0.3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c r="O3693" s="26">
        <v>190575</v>
      </c>
    </row>
    <row r="3694" spans="2:15" ht="14.25" customHeight="1" x14ac:dyDescent="0.3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c r="O3694" s="26">
        <v>70000</v>
      </c>
    </row>
    <row r="3695" spans="2:15" ht="14.25" customHeight="1" x14ac:dyDescent="0.3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c r="O3695" s="26">
        <v>75937.5</v>
      </c>
    </row>
    <row r="3696" spans="2:15" ht="14.25" customHeight="1" x14ac:dyDescent="0.3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c r="O3696" s="26">
        <v>59062.5</v>
      </c>
    </row>
    <row r="3697" spans="2:15" ht="14.25" customHeight="1" x14ac:dyDescent="0.3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c r="O3697" s="26">
        <v>82500</v>
      </c>
    </row>
    <row r="3698" spans="2:15" ht="14.25" customHeight="1" x14ac:dyDescent="0.3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c r="O3698" s="26">
        <v>136500</v>
      </c>
    </row>
    <row r="3699" spans="2:15" ht="14.25" customHeight="1" x14ac:dyDescent="0.3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c r="O3699" s="26">
        <v>221375</v>
      </c>
    </row>
    <row r="3700" spans="2:15" ht="14.25" customHeight="1" x14ac:dyDescent="0.3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c r="O3700" s="26">
        <v>113750</v>
      </c>
    </row>
    <row r="3701" spans="2:15" ht="14.25" customHeight="1" x14ac:dyDescent="0.3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c r="O3701" s="26">
        <v>84375</v>
      </c>
    </row>
    <row r="3702" spans="2:15" ht="14.25" customHeight="1" x14ac:dyDescent="0.3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c r="O3702" s="26">
        <v>75937.5</v>
      </c>
    </row>
    <row r="3703" spans="2:15" ht="14.25" customHeight="1" x14ac:dyDescent="0.3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c r="O3703" s="26">
        <v>92812.5</v>
      </c>
    </row>
    <row r="3704" spans="2:15" ht="14.25" customHeight="1" x14ac:dyDescent="0.3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c r="O3704" s="26">
        <v>157500</v>
      </c>
    </row>
    <row r="3705" spans="2:15" ht="14.25" customHeight="1" x14ac:dyDescent="0.3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c r="O3705" s="26">
        <v>231000</v>
      </c>
    </row>
    <row r="3706" spans="2:15" ht="14.25" customHeight="1" x14ac:dyDescent="0.3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c r="O3706" s="26">
        <v>122500</v>
      </c>
    </row>
    <row r="3707" spans="2:15" ht="14.25" customHeight="1" x14ac:dyDescent="0.3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c r="O3707" s="26">
        <v>92812.5</v>
      </c>
    </row>
    <row r="3708" spans="2:15" ht="14.25" customHeight="1" x14ac:dyDescent="0.3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c r="O3708" s="26">
        <v>75937.5</v>
      </c>
    </row>
    <row r="3709" spans="2:15" ht="14.25" customHeight="1" x14ac:dyDescent="0.3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c r="O3709" s="26">
        <v>103125</v>
      </c>
    </row>
    <row r="3710" spans="2:15" ht="14.25" customHeight="1" x14ac:dyDescent="0.3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c r="O3710" s="26">
        <v>178500</v>
      </c>
    </row>
    <row r="3711" spans="2:15" ht="14.25" customHeight="1" x14ac:dyDescent="0.3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c r="O3711" s="26">
        <v>221375</v>
      </c>
    </row>
    <row r="3712" spans="2:15" ht="14.25" customHeight="1" x14ac:dyDescent="0.3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c r="O3712" s="26">
        <v>122500</v>
      </c>
    </row>
    <row r="3713" spans="2:15" ht="14.25" customHeight="1" x14ac:dyDescent="0.3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c r="O3713" s="26">
        <v>92812.5</v>
      </c>
    </row>
    <row r="3714" spans="2:15" ht="14.25" customHeight="1" x14ac:dyDescent="0.3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c r="O3714" s="26">
        <v>59062.5</v>
      </c>
    </row>
    <row r="3715" spans="2:15" ht="14.25" customHeight="1" x14ac:dyDescent="0.3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c r="O3715" s="26">
        <v>61875</v>
      </c>
    </row>
    <row r="3716" spans="2:15" ht="14.25" customHeight="1" x14ac:dyDescent="0.3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c r="O3716" s="26">
        <v>136500</v>
      </c>
    </row>
    <row r="3717" spans="2:15" ht="14.25" customHeight="1" x14ac:dyDescent="0.3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c r="O3717" s="26">
        <v>173250</v>
      </c>
    </row>
    <row r="3718" spans="2:15" ht="14.25" customHeight="1" x14ac:dyDescent="0.3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c r="O3718" s="26">
        <v>87500</v>
      </c>
    </row>
    <row r="3719" spans="2:15" ht="14.25" customHeight="1" x14ac:dyDescent="0.3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c r="O3719" s="26">
        <v>50625</v>
      </c>
    </row>
    <row r="3720" spans="2:15" ht="14.25" customHeight="1" x14ac:dyDescent="0.3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c r="O3720" s="26">
        <v>42187.5</v>
      </c>
    </row>
    <row r="3721" spans="2:15" ht="14.25" customHeight="1" x14ac:dyDescent="0.3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c r="O3721" s="26">
        <v>51562.5</v>
      </c>
    </row>
    <row r="3722" spans="2:15" ht="14.25" customHeight="1" x14ac:dyDescent="0.3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c r="O3722" s="26">
        <v>94500</v>
      </c>
    </row>
    <row r="3723" spans="2:15" ht="14.25" customHeight="1" x14ac:dyDescent="0.3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c r="O3723" s="26">
        <v>168000</v>
      </c>
    </row>
    <row r="3724" spans="2:15" ht="14.25" customHeight="1" x14ac:dyDescent="0.3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c r="O3724" s="26">
        <v>86625</v>
      </c>
    </row>
    <row r="3725" spans="2:15" ht="14.25" customHeight="1" x14ac:dyDescent="0.3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c r="O3725" s="26">
        <v>51562.5</v>
      </c>
    </row>
    <row r="3726" spans="2:15" ht="14.25" customHeight="1" x14ac:dyDescent="0.3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c r="O3726" s="26">
        <v>41250</v>
      </c>
    </row>
    <row r="3727" spans="2:15" ht="14.25" customHeight="1" x14ac:dyDescent="0.3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c r="O3727" s="26">
        <v>48750</v>
      </c>
    </row>
    <row r="3728" spans="2:15" ht="14.25" customHeight="1" x14ac:dyDescent="0.3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c r="O3728" s="26">
        <v>110250</v>
      </c>
    </row>
    <row r="3729" spans="2:15" ht="14.25" customHeight="1" x14ac:dyDescent="0.3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c r="O3729" s="26">
        <v>170625</v>
      </c>
    </row>
    <row r="3730" spans="2:15" ht="14.25" customHeight="1" x14ac:dyDescent="0.3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c r="O3730" s="26">
        <v>115500</v>
      </c>
    </row>
    <row r="3731" spans="2:15" ht="14.25" customHeight="1" x14ac:dyDescent="0.3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c r="O3731" s="26">
        <v>121687.5</v>
      </c>
    </row>
    <row r="3732" spans="2:15" ht="14.25" customHeight="1" x14ac:dyDescent="0.3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c r="O3732" s="26">
        <v>113437.5</v>
      </c>
    </row>
    <row r="3733" spans="2:15" ht="14.25" customHeight="1" x14ac:dyDescent="0.3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c r="O3733" s="26">
        <v>121875</v>
      </c>
    </row>
    <row r="3734" spans="2:15" ht="14.25" customHeight="1" x14ac:dyDescent="0.3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c r="O3734" s="26">
        <v>171500</v>
      </c>
    </row>
    <row r="3735" spans="2:15" ht="14.25" customHeight="1" x14ac:dyDescent="0.3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c r="O3735" s="26">
        <v>261625</v>
      </c>
    </row>
    <row r="3736" spans="2:15" ht="14.25" customHeight="1" x14ac:dyDescent="0.3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c r="O3736" s="26">
        <v>144375</v>
      </c>
    </row>
    <row r="3737" spans="2:15" ht="14.25" customHeight="1" x14ac:dyDescent="0.3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c r="O3737" s="26">
        <v>144375</v>
      </c>
    </row>
    <row r="3738" spans="2:15" ht="14.25" customHeight="1" x14ac:dyDescent="0.3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c r="O3738" s="26">
        <v>123750</v>
      </c>
    </row>
    <row r="3739" spans="2:15" ht="14.25" customHeight="1" x14ac:dyDescent="0.3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c r="O3739" s="26">
        <v>146250</v>
      </c>
    </row>
    <row r="3740" spans="2:15" ht="14.25" customHeight="1" x14ac:dyDescent="0.3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c r="O3740" s="26">
        <v>196000</v>
      </c>
    </row>
    <row r="3741" spans="2:15" ht="14.25" customHeight="1" x14ac:dyDescent="0.3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c r="O3741" s="26">
        <v>129937.5</v>
      </c>
    </row>
    <row r="3742" spans="2:15" ht="14.25" customHeight="1" x14ac:dyDescent="0.3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c r="O3742" s="26">
        <v>80437.5</v>
      </c>
    </row>
    <row r="3743" spans="2:15" ht="14.25" customHeight="1" x14ac:dyDescent="0.3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c r="O3743" s="26">
        <v>73937.5</v>
      </c>
    </row>
    <row r="3744" spans="2:15" ht="14.25" customHeight="1" x14ac:dyDescent="0.3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c r="O3744" s="26">
        <v>45500</v>
      </c>
    </row>
    <row r="3745" spans="2:15" ht="14.25" customHeight="1" x14ac:dyDescent="0.3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c r="O3745" s="26">
        <v>80437.5</v>
      </c>
    </row>
    <row r="3746" spans="2:15" ht="14.25" customHeight="1" x14ac:dyDescent="0.3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c r="O3746" s="26">
        <v>87750</v>
      </c>
    </row>
    <row r="3747" spans="2:15" ht="14.25" customHeight="1" x14ac:dyDescent="0.3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c r="O3747" s="26">
        <v>142312.5</v>
      </c>
    </row>
    <row r="3748" spans="2:15" ht="14.25" customHeight="1" x14ac:dyDescent="0.3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c r="O3748" s="26">
        <v>55687.5</v>
      </c>
    </row>
    <row r="3749" spans="2:15" ht="14.25" customHeight="1" x14ac:dyDescent="0.3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c r="O3749" s="26">
        <v>62562.5</v>
      </c>
    </row>
    <row r="3750" spans="2:15" ht="14.25" customHeight="1" x14ac:dyDescent="0.3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c r="O3750" s="26">
        <v>39000</v>
      </c>
    </row>
    <row r="3751" spans="2:15" ht="14.25" customHeight="1" x14ac:dyDescent="0.3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c r="O3751" s="26">
        <v>80437.5</v>
      </c>
    </row>
    <row r="3752" spans="2:15" ht="14.25" customHeight="1" x14ac:dyDescent="0.3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c r="O3752" s="26">
        <v>87750</v>
      </c>
    </row>
    <row r="3753" spans="2:15" ht="14.25" customHeight="1" x14ac:dyDescent="0.3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c r="O3753" s="26">
        <v>134887.5</v>
      </c>
    </row>
    <row r="3754" spans="2:15" ht="14.25" customHeight="1" x14ac:dyDescent="0.3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c r="O3754" s="26">
        <v>61875</v>
      </c>
    </row>
    <row r="3755" spans="2:15" ht="14.25" customHeight="1" x14ac:dyDescent="0.3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c r="O3755" s="26">
        <v>62562.5</v>
      </c>
    </row>
    <row r="3756" spans="2:15" ht="14.25" customHeight="1" x14ac:dyDescent="0.3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c r="O3756" s="26">
        <v>32500</v>
      </c>
    </row>
    <row r="3757" spans="2:15" ht="14.25" customHeight="1" x14ac:dyDescent="0.3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c r="O3757" s="26">
        <v>62562.5</v>
      </c>
    </row>
    <row r="3758" spans="2:15" ht="14.25" customHeight="1" x14ac:dyDescent="0.3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c r="O3758" s="26">
        <v>74250</v>
      </c>
    </row>
    <row r="3759" spans="2:15" ht="14.25" customHeight="1" x14ac:dyDescent="0.3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c r="O3759" s="26">
        <v>129937.5</v>
      </c>
    </row>
    <row r="3760" spans="2:15" ht="14.25" customHeight="1" x14ac:dyDescent="0.3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c r="O3760" s="26">
        <v>55687.5</v>
      </c>
    </row>
    <row r="3761" spans="2:15" ht="14.25" customHeight="1" x14ac:dyDescent="0.3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c r="O3761" s="26">
        <v>51187.5</v>
      </c>
    </row>
    <row r="3762" spans="2:15" ht="14.25" customHeight="1" x14ac:dyDescent="0.3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c r="O3762" s="26">
        <v>39000</v>
      </c>
    </row>
    <row r="3763" spans="2:15" ht="14.25" customHeight="1" x14ac:dyDescent="0.3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c r="O3763" s="26">
        <v>53625</v>
      </c>
    </row>
    <row r="3764" spans="2:15" ht="14.25" customHeight="1" x14ac:dyDescent="0.3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c r="O3764" s="26">
        <v>81000</v>
      </c>
    </row>
    <row r="3765" spans="2:15" ht="14.25" customHeight="1" x14ac:dyDescent="0.3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c r="O3765" s="26">
        <v>188100</v>
      </c>
    </row>
    <row r="3766" spans="2:15" ht="14.25" customHeight="1" x14ac:dyDescent="0.3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c r="O3766" s="26">
        <v>83187.5</v>
      </c>
    </row>
    <row r="3767" spans="2:15" ht="14.25" customHeight="1" x14ac:dyDescent="0.3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c r="O3767" s="26">
        <v>97500</v>
      </c>
    </row>
    <row r="3768" spans="2:15" ht="14.25" customHeight="1" x14ac:dyDescent="0.3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c r="O3768" s="26">
        <v>81250</v>
      </c>
    </row>
    <row r="3769" spans="2:15" ht="14.25" customHeight="1" x14ac:dyDescent="0.3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c r="O3769" s="26">
        <v>107250</v>
      </c>
    </row>
    <row r="3770" spans="2:15" ht="14.25" customHeight="1" x14ac:dyDescent="0.3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c r="O3770" s="26">
        <v>156000</v>
      </c>
    </row>
    <row r="3771" spans="2:15" ht="14.25" customHeight="1" x14ac:dyDescent="0.3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c r="O3771" s="26">
        <v>214500</v>
      </c>
    </row>
    <row r="3772" spans="2:15" ht="14.25" customHeight="1" x14ac:dyDescent="0.3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c r="O3772" s="26">
        <v>121000</v>
      </c>
    </row>
    <row r="3773" spans="2:15" ht="14.25" customHeight="1" x14ac:dyDescent="0.3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c r="O3773" s="26">
        <v>105625</v>
      </c>
    </row>
    <row r="3774" spans="2:15" ht="14.25" customHeight="1" x14ac:dyDescent="0.3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c r="O3774" s="26">
        <v>97500</v>
      </c>
    </row>
    <row r="3775" spans="2:15" ht="14.25" customHeight="1" x14ac:dyDescent="0.3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c r="O3775" s="26">
        <v>117000</v>
      </c>
    </row>
    <row r="3776" spans="2:15" ht="14.25" customHeight="1" x14ac:dyDescent="0.3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c r="O3776" s="26">
        <v>175500</v>
      </c>
    </row>
    <row r="3777" spans="2:15" ht="14.25" customHeight="1" x14ac:dyDescent="0.3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c r="O3777" s="26">
        <v>222750</v>
      </c>
    </row>
    <row r="3778" spans="2:15" ht="14.25" customHeight="1" x14ac:dyDescent="0.3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c r="O3778" s="26">
        <v>128562.5</v>
      </c>
    </row>
    <row r="3779" spans="2:15" ht="14.25" customHeight="1" x14ac:dyDescent="0.3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c r="O3779" s="26">
        <v>113750</v>
      </c>
    </row>
    <row r="3780" spans="2:15" ht="14.25" customHeight="1" x14ac:dyDescent="0.3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c r="O3780" s="26">
        <v>97500</v>
      </c>
    </row>
    <row r="3781" spans="2:15" ht="14.25" customHeight="1" x14ac:dyDescent="0.3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c r="O3781" s="26">
        <v>126750</v>
      </c>
    </row>
    <row r="3782" spans="2:15" ht="14.25" customHeight="1" x14ac:dyDescent="0.3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c r="O3782" s="26">
        <v>195000</v>
      </c>
    </row>
    <row r="3783" spans="2:15" ht="14.25" customHeight="1" x14ac:dyDescent="0.3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c r="O3783" s="26">
        <v>214500</v>
      </c>
    </row>
    <row r="3784" spans="2:15" ht="14.25" customHeight="1" x14ac:dyDescent="0.3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c r="O3784" s="26">
        <v>128562.5</v>
      </c>
    </row>
    <row r="3785" spans="2:15" ht="14.25" customHeight="1" x14ac:dyDescent="0.3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c r="O3785" s="26">
        <v>113750</v>
      </c>
    </row>
    <row r="3786" spans="2:15" ht="14.25" customHeight="1" x14ac:dyDescent="0.3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c r="O3786" s="26">
        <v>81250</v>
      </c>
    </row>
    <row r="3787" spans="2:15" ht="14.25" customHeight="1" x14ac:dyDescent="0.3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c r="O3787" s="26">
        <v>87750</v>
      </c>
    </row>
    <row r="3788" spans="2:15" ht="14.25" customHeight="1" x14ac:dyDescent="0.3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c r="O3788" s="26">
        <v>156000</v>
      </c>
    </row>
    <row r="3789" spans="2:15" ht="14.25" customHeight="1" x14ac:dyDescent="0.3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c r="O3789" s="26">
        <v>173250</v>
      </c>
    </row>
    <row r="3790" spans="2:15" ht="14.25" customHeight="1" x14ac:dyDescent="0.3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c r="O3790" s="26">
        <v>98312.5</v>
      </c>
    </row>
    <row r="3791" spans="2:15" ht="14.25" customHeight="1" x14ac:dyDescent="0.3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c r="O3791" s="26">
        <v>73125</v>
      </c>
    </row>
    <row r="3792" spans="2:15" ht="14.25" customHeight="1" x14ac:dyDescent="0.3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c r="O3792" s="26">
        <v>65000</v>
      </c>
    </row>
    <row r="3793" spans="2:15" ht="14.25" customHeight="1" x14ac:dyDescent="0.3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c r="O3793" s="26">
        <v>78000</v>
      </c>
    </row>
    <row r="3794" spans="2:15" ht="14.25" customHeight="1" x14ac:dyDescent="0.3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c r="O3794" s="26">
        <v>117000</v>
      </c>
    </row>
    <row r="3795" spans="2:15" ht="14.25" customHeight="1" x14ac:dyDescent="0.3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c r="O3795" s="26">
        <v>169812.5</v>
      </c>
    </row>
    <row r="3796" spans="2:15" ht="14.25" customHeight="1" x14ac:dyDescent="0.3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c r="O3796" s="26">
        <v>99000</v>
      </c>
    </row>
    <row r="3797" spans="2:15" ht="14.25" customHeight="1" x14ac:dyDescent="0.3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c r="O3797" s="26">
        <v>78000</v>
      </c>
    </row>
    <row r="3798" spans="2:15" ht="14.25" customHeight="1" x14ac:dyDescent="0.3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c r="O3798" s="26">
        <v>68250</v>
      </c>
    </row>
    <row r="3799" spans="2:15" ht="14.25" customHeight="1" x14ac:dyDescent="0.3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c r="O3799" s="26">
        <v>79625</v>
      </c>
    </row>
    <row r="3800" spans="2:15" ht="14.25" customHeight="1" x14ac:dyDescent="0.3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c r="O3800" s="26">
        <v>135000</v>
      </c>
    </row>
    <row r="3801" spans="2:15" ht="14.25" customHeight="1" x14ac:dyDescent="0.3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c r="O3801" s="26">
        <v>173250</v>
      </c>
    </row>
    <row r="3802" spans="2:15" ht="14.25" customHeight="1" x14ac:dyDescent="0.3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c r="O3802" s="26">
        <v>107250</v>
      </c>
    </row>
    <row r="3803" spans="2:15" ht="14.25" customHeight="1" x14ac:dyDescent="0.3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c r="O3803" s="26">
        <v>124800</v>
      </c>
    </row>
    <row r="3804" spans="2:15" ht="14.25" customHeight="1" x14ac:dyDescent="0.3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c r="O3804" s="26">
        <v>117000</v>
      </c>
    </row>
    <row r="3805" spans="2:15" ht="14.25" customHeight="1" x14ac:dyDescent="0.3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c r="O3805" s="26">
        <v>125125</v>
      </c>
    </row>
    <row r="3806" spans="2:15" ht="14.25" customHeight="1" x14ac:dyDescent="0.3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c r="O3806" s="26">
        <v>168750</v>
      </c>
    </row>
    <row r="3807" spans="2:15" ht="14.25" customHeight="1" x14ac:dyDescent="0.3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c r="O3807" s="26">
        <v>231000</v>
      </c>
    </row>
    <row r="3808" spans="2:15" ht="14.25" customHeight="1" x14ac:dyDescent="0.3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c r="O3808" s="26">
        <v>132000</v>
      </c>
    </row>
    <row r="3809" spans="2:15" ht="14.25" customHeight="1" x14ac:dyDescent="0.3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c r="O3809" s="26">
        <v>146250</v>
      </c>
    </row>
    <row r="3810" spans="2:15" ht="14.25" customHeight="1" x14ac:dyDescent="0.3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c r="O3810" s="26">
        <v>126750</v>
      </c>
    </row>
    <row r="3811" spans="2:15" ht="14.25" customHeight="1" x14ac:dyDescent="0.3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c r="O3811" s="26">
        <v>147875</v>
      </c>
    </row>
    <row r="3812" spans="2:15" ht="14.25" customHeight="1" x14ac:dyDescent="0.3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c r="O3812" s="26">
        <v>191250</v>
      </c>
    </row>
    <row r="3813" spans="2:15" ht="14.25" customHeight="1" x14ac:dyDescent="0.3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c r="O3813" s="26">
        <v>157500</v>
      </c>
    </row>
    <row r="3814" spans="2:15" ht="14.25" customHeight="1" x14ac:dyDescent="0.3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c r="O3814" s="26">
        <v>97500</v>
      </c>
    </row>
    <row r="3815" spans="2:15" ht="14.25" customHeight="1" x14ac:dyDescent="0.3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c r="O3815" s="26">
        <v>91000</v>
      </c>
    </row>
    <row r="3816" spans="2:15" ht="14.25" customHeight="1" x14ac:dyDescent="0.3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c r="O3816" s="26">
        <v>55125</v>
      </c>
    </row>
    <row r="3817" spans="2:15" ht="14.25" customHeight="1" x14ac:dyDescent="0.3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c r="O3817" s="26">
        <v>94500</v>
      </c>
    </row>
    <row r="3818" spans="2:15" ht="14.25" customHeight="1" x14ac:dyDescent="0.3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c r="O3818" s="26">
        <v>105625</v>
      </c>
    </row>
    <row r="3819" spans="2:15" ht="14.25" customHeight="1" x14ac:dyDescent="0.3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c r="O3819" s="26">
        <v>180000</v>
      </c>
    </row>
    <row r="3820" spans="2:15" ht="14.25" customHeight="1" x14ac:dyDescent="0.3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c r="O3820" s="26">
        <v>75000</v>
      </c>
    </row>
    <row r="3821" spans="2:15" ht="14.25" customHeight="1" x14ac:dyDescent="0.3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c r="O3821" s="26">
        <v>84000</v>
      </c>
    </row>
    <row r="3822" spans="2:15" ht="14.25" customHeight="1" x14ac:dyDescent="0.3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c r="O3822" s="26">
        <v>63000</v>
      </c>
    </row>
    <row r="3823" spans="2:15" ht="14.25" customHeight="1" x14ac:dyDescent="0.3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c r="O3823" s="26">
        <v>115500</v>
      </c>
    </row>
    <row r="3824" spans="2:15" ht="14.25" customHeight="1" x14ac:dyDescent="0.3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c r="O3824" s="26">
        <v>121875</v>
      </c>
    </row>
    <row r="3825" spans="2:15" ht="14.25" customHeight="1" x14ac:dyDescent="0.3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c r="O3825" s="26">
        <v>171000</v>
      </c>
    </row>
    <row r="3826" spans="2:15" ht="14.25" customHeight="1" x14ac:dyDescent="0.3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c r="O3826" s="26">
        <v>82500</v>
      </c>
    </row>
    <row r="3827" spans="2:15" ht="14.25" customHeight="1" x14ac:dyDescent="0.3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c r="O3827" s="26">
        <v>84000</v>
      </c>
    </row>
    <row r="3828" spans="2:15" ht="14.25" customHeight="1" x14ac:dyDescent="0.3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c r="O3828" s="26">
        <v>47250</v>
      </c>
    </row>
    <row r="3829" spans="2:15" ht="14.25" customHeight="1" x14ac:dyDescent="0.3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c r="O3829" s="26">
        <v>84000</v>
      </c>
    </row>
    <row r="3830" spans="2:15" ht="14.25" customHeight="1" x14ac:dyDescent="0.3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c r="O3830" s="26">
        <v>97500</v>
      </c>
    </row>
    <row r="3831" spans="2:15" ht="14.25" customHeight="1" x14ac:dyDescent="0.3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c r="O3831" s="26">
        <v>165000</v>
      </c>
    </row>
    <row r="3832" spans="2:15" ht="14.25" customHeight="1" x14ac:dyDescent="0.3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c r="O3832" s="26">
        <v>75000</v>
      </c>
    </row>
    <row r="3833" spans="2:15" ht="14.25" customHeight="1" x14ac:dyDescent="0.3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c r="O3833" s="26">
        <v>70000</v>
      </c>
    </row>
    <row r="3834" spans="2:15" ht="14.25" customHeight="1" x14ac:dyDescent="0.3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c r="O3834" s="26">
        <v>55125</v>
      </c>
    </row>
    <row r="3835" spans="2:15" ht="14.25" customHeight="1" x14ac:dyDescent="0.3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c r="O3835" s="26">
        <v>73500</v>
      </c>
    </row>
    <row r="3836" spans="2:15" ht="14.25" customHeight="1" x14ac:dyDescent="0.3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c r="O3836" s="26">
        <v>105625</v>
      </c>
    </row>
    <row r="3837" spans="2:15" ht="14.25" customHeight="1" x14ac:dyDescent="0.3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c r="O3837" s="26">
        <v>232050</v>
      </c>
    </row>
    <row r="3838" spans="2:15" ht="14.25" customHeight="1" x14ac:dyDescent="0.3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c r="O3838" s="26">
        <v>108000</v>
      </c>
    </row>
    <row r="3839" spans="2:15" ht="14.25" customHeight="1" x14ac:dyDescent="0.3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c r="O3839" s="26">
        <v>125125</v>
      </c>
    </row>
    <row r="3840" spans="2:15" ht="14.25" customHeight="1" x14ac:dyDescent="0.3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c r="O3840" s="26">
        <v>105875</v>
      </c>
    </row>
    <row r="3841" spans="2:15" ht="14.25" customHeight="1" x14ac:dyDescent="0.3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c r="O3841" s="26">
        <v>136500</v>
      </c>
    </row>
    <row r="3842" spans="2:15" ht="14.25" customHeight="1" x14ac:dyDescent="0.3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c r="O3842" s="26">
        <v>193375</v>
      </c>
    </row>
    <row r="3843" spans="2:15" ht="14.25" customHeight="1" x14ac:dyDescent="0.3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c r="O3843" s="26">
        <v>263250</v>
      </c>
    </row>
    <row r="3844" spans="2:15" ht="14.25" customHeight="1" x14ac:dyDescent="0.3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c r="O3844" s="26">
        <v>153000</v>
      </c>
    </row>
    <row r="3845" spans="2:15" ht="14.25" customHeight="1" x14ac:dyDescent="0.3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c r="O3845" s="26">
        <v>134750</v>
      </c>
    </row>
    <row r="3846" spans="2:15" ht="14.25" customHeight="1" x14ac:dyDescent="0.3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c r="O3846" s="26">
        <v>125125</v>
      </c>
    </row>
    <row r="3847" spans="2:15" ht="14.25" customHeight="1" x14ac:dyDescent="0.3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c r="O3847" s="26">
        <v>147875</v>
      </c>
    </row>
    <row r="3848" spans="2:15" ht="14.25" customHeight="1" x14ac:dyDescent="0.3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c r="O3848" s="26">
        <v>216125</v>
      </c>
    </row>
    <row r="3849" spans="2:15" ht="14.25" customHeight="1" x14ac:dyDescent="0.3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c r="O3849" s="26">
        <v>273000</v>
      </c>
    </row>
    <row r="3850" spans="2:15" ht="14.25" customHeight="1" x14ac:dyDescent="0.3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c r="O3850" s="26">
        <v>162000</v>
      </c>
    </row>
    <row r="3851" spans="2:15" ht="14.25" customHeight="1" x14ac:dyDescent="0.3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c r="O3851" s="26">
        <v>144375</v>
      </c>
    </row>
    <row r="3852" spans="2:15" ht="14.25" customHeight="1" x14ac:dyDescent="0.3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c r="O3852" s="26">
        <v>125125</v>
      </c>
    </row>
    <row r="3853" spans="2:15" ht="14.25" customHeight="1" x14ac:dyDescent="0.3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c r="O3853" s="26">
        <v>159250</v>
      </c>
    </row>
    <row r="3854" spans="2:15" ht="14.25" customHeight="1" x14ac:dyDescent="0.3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c r="O3854" s="26">
        <v>238875</v>
      </c>
    </row>
    <row r="3855" spans="2:15" ht="14.25" customHeight="1" x14ac:dyDescent="0.3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c r="O3855" s="26">
        <v>263250</v>
      </c>
    </row>
    <row r="3856" spans="2:15" ht="14.25" customHeight="1" x14ac:dyDescent="0.3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c r="O3856" s="26">
        <v>162000</v>
      </c>
    </row>
    <row r="3857" spans="2:15" ht="14.25" customHeight="1" x14ac:dyDescent="0.3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c r="O3857" s="26">
        <v>144375</v>
      </c>
    </row>
    <row r="3858" spans="2:15" ht="14.25" customHeight="1" x14ac:dyDescent="0.3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c r="O3858" s="26">
        <v>105875</v>
      </c>
    </row>
    <row r="3859" spans="2:15" ht="14.25" customHeight="1" x14ac:dyDescent="0.3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c r="O3859" s="26">
        <v>113750</v>
      </c>
    </row>
    <row r="3860" spans="2:15" ht="14.25" customHeight="1" x14ac:dyDescent="0.3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c r="O3860" s="26">
        <v>193375</v>
      </c>
    </row>
    <row r="3861" spans="2:15" ht="14.25" customHeight="1" x14ac:dyDescent="0.3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c r="O3861" s="26">
        <v>214500</v>
      </c>
    </row>
    <row r="3862" spans="2:15" ht="14.25" customHeight="1" x14ac:dyDescent="0.3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c r="O3862" s="26">
        <v>126000</v>
      </c>
    </row>
    <row r="3863" spans="2:15" ht="14.25" customHeight="1" x14ac:dyDescent="0.3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c r="O3863" s="26">
        <v>96250</v>
      </c>
    </row>
    <row r="3864" spans="2:15" ht="14.25" customHeight="1" x14ac:dyDescent="0.3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c r="O3864" s="26">
        <v>86625</v>
      </c>
    </row>
    <row r="3865" spans="2:15" ht="14.25" customHeight="1" x14ac:dyDescent="0.3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c r="O3865" s="26">
        <v>102375</v>
      </c>
    </row>
    <row r="3866" spans="2:15" ht="14.25" customHeight="1" x14ac:dyDescent="0.3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c r="O3866" s="26">
        <v>147875</v>
      </c>
    </row>
    <row r="3867" spans="2:15" ht="14.25" customHeight="1" x14ac:dyDescent="0.3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c r="O3867" s="26">
        <v>199500</v>
      </c>
    </row>
    <row r="3868" spans="2:15" ht="14.25" customHeight="1" x14ac:dyDescent="0.3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c r="O3868" s="26">
        <v>117000</v>
      </c>
    </row>
    <row r="3869" spans="2:15" ht="14.25" customHeight="1" x14ac:dyDescent="0.3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c r="O3869" s="26">
        <v>91000</v>
      </c>
    </row>
    <row r="3870" spans="2:15" ht="14.25" customHeight="1" x14ac:dyDescent="0.3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c r="O3870" s="26">
        <v>79625</v>
      </c>
    </row>
    <row r="3871" spans="2:15" ht="14.25" customHeight="1" x14ac:dyDescent="0.3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c r="O3871" s="26">
        <v>91875</v>
      </c>
    </row>
    <row r="3872" spans="2:15" ht="14.25" customHeight="1" x14ac:dyDescent="0.3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c r="O3872" s="26">
        <v>156000</v>
      </c>
    </row>
    <row r="3873" spans="2:15" ht="14.25" customHeight="1" x14ac:dyDescent="0.3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c r="O3873" s="26">
        <v>202500</v>
      </c>
    </row>
    <row r="3874" spans="2:15" ht="14.25" customHeight="1" x14ac:dyDescent="0.3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c r="O3874" s="26">
        <v>126750</v>
      </c>
    </row>
    <row r="3875" spans="2:15" ht="14.25" customHeight="1" x14ac:dyDescent="0.3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c r="O3875" s="26">
        <v>156975</v>
      </c>
    </row>
    <row r="3876" spans="2:15" ht="14.25" customHeight="1" x14ac:dyDescent="0.3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c r="O3876" s="26">
        <v>147875</v>
      </c>
    </row>
    <row r="3877" spans="2:15" ht="14.25" customHeight="1" x14ac:dyDescent="0.3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c r="O3877" s="26">
        <v>157500</v>
      </c>
    </row>
    <row r="3878" spans="2:15" ht="14.25" customHeight="1" x14ac:dyDescent="0.3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c r="O3878" s="26">
        <v>208000</v>
      </c>
    </row>
    <row r="3879" spans="2:15" ht="14.25" customHeight="1" x14ac:dyDescent="0.3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c r="O3879" s="26">
        <v>281250</v>
      </c>
    </row>
    <row r="3880" spans="2:15" ht="14.25" customHeight="1" x14ac:dyDescent="0.3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c r="O3880" s="26">
        <v>165750</v>
      </c>
    </row>
    <row r="3881" spans="2:15" ht="14.25" customHeight="1" x14ac:dyDescent="0.3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c r="O3881" s="26">
        <v>182000</v>
      </c>
    </row>
    <row r="3882" spans="2:15" ht="14.25" customHeight="1" x14ac:dyDescent="0.3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c r="O3882" s="26">
        <v>159250</v>
      </c>
    </row>
    <row r="3883" spans="2:15" ht="14.25" customHeight="1" x14ac:dyDescent="0.3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c r="O3883" s="26">
        <v>183750</v>
      </c>
    </row>
    <row r="3884" spans="2:15" ht="14.25" customHeight="1" x14ac:dyDescent="0.3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c r="O3884" s="26">
        <v>234000</v>
      </c>
    </row>
    <row r="3885" spans="2:15" ht="14.25" customHeight="1" x14ac:dyDescent="0.3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c r="O3885" s="26">
        <v>178750</v>
      </c>
    </row>
    <row r="3886" spans="2:15" ht="14.25" customHeight="1" x14ac:dyDescent="0.3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c r="O3886" s="26">
        <v>107250</v>
      </c>
    </row>
    <row r="3887" spans="2:15" ht="14.25" customHeight="1" x14ac:dyDescent="0.3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c r="O3887" s="26">
        <v>101250</v>
      </c>
    </row>
    <row r="3888" spans="2:15" ht="14.25" customHeight="1" x14ac:dyDescent="0.3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c r="O3888" s="26">
        <v>56250</v>
      </c>
    </row>
    <row r="3889" spans="2:15" ht="14.25" customHeight="1" x14ac:dyDescent="0.3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c r="O3889" s="26">
        <v>97500</v>
      </c>
    </row>
    <row r="3890" spans="2:15" ht="14.25" customHeight="1" x14ac:dyDescent="0.3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c r="O3890" s="26">
        <v>115500</v>
      </c>
    </row>
    <row r="3891" spans="2:15" ht="14.25" customHeight="1" x14ac:dyDescent="0.3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c r="O3891" s="26">
        <v>205562.5</v>
      </c>
    </row>
    <row r="3892" spans="2:15" ht="14.25" customHeight="1" x14ac:dyDescent="0.3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c r="O3892" s="26">
        <v>80437.5</v>
      </c>
    </row>
    <row r="3893" spans="2:15" ht="14.25" customHeight="1" x14ac:dyDescent="0.3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c r="O3893" s="26">
        <v>92812.5</v>
      </c>
    </row>
    <row r="3894" spans="2:15" ht="14.25" customHeight="1" x14ac:dyDescent="0.3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c r="O3894" s="26">
        <v>6158.8799999999992</v>
      </c>
    </row>
    <row r="3895" spans="2:15" ht="14.25" customHeight="1" x14ac:dyDescent="0.3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c r="O3895" s="26">
        <v>7087.6</v>
      </c>
    </row>
    <row r="3896" spans="2:15" ht="14.25" customHeight="1" x14ac:dyDescent="0.3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c r="O3896" s="26">
        <v>4860</v>
      </c>
    </row>
    <row r="3897" spans="2:15" ht="14.25" customHeight="1" x14ac:dyDescent="0.3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c r="O3897" s="26">
        <v>5468.58</v>
      </c>
    </row>
    <row r="3898" spans="2:15" ht="14.25" customHeight="1" x14ac:dyDescent="0.3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c r="O3898" s="26">
        <v>7722</v>
      </c>
    </row>
    <row r="3899" spans="2:15" ht="14.25" customHeight="1" x14ac:dyDescent="0.3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c r="O3899" s="26">
        <v>7534.8</v>
      </c>
    </row>
    <row r="3900" spans="2:15" ht="14.25" customHeight="1" x14ac:dyDescent="0.3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c r="O3900" s="26">
        <v>5471.24</v>
      </c>
    </row>
    <row r="3901" spans="2:15" ht="14.25" customHeight="1" x14ac:dyDescent="0.3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c r="O3901" s="26">
        <v>6723.36</v>
      </c>
    </row>
    <row r="3902" spans="2:15" ht="14.25" customHeight="1" x14ac:dyDescent="0.3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c r="O3902" s="26">
        <v>5266.08</v>
      </c>
    </row>
    <row r="3903" spans="2:15" ht="14.25" customHeight="1" x14ac:dyDescent="0.3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c r="O3903" s="26">
        <v>4622.6400000000003</v>
      </c>
    </row>
    <row r="3904" spans="2:15" ht="14.25" customHeight="1" x14ac:dyDescent="0.3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c r="O3904" s="26">
        <v>8033.58</v>
      </c>
    </row>
    <row r="3905" spans="2:15" ht="14.25" customHeight="1" x14ac:dyDescent="0.3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c r="O3905" s="26">
        <v>8630.4</v>
      </c>
    </row>
    <row r="3906" spans="2:15" ht="14.25" customHeight="1" x14ac:dyDescent="0.3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c r="O3906" s="26">
        <v>6025.08</v>
      </c>
    </row>
    <row r="3907" spans="2:15" ht="14.25" customHeight="1" x14ac:dyDescent="0.3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c r="O3907" s="26">
        <v>7086.24</v>
      </c>
    </row>
    <row r="3908" spans="2:15" ht="14.25" customHeight="1" x14ac:dyDescent="0.3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c r="O3908" s="26">
        <v>4912.83</v>
      </c>
    </row>
    <row r="3909" spans="2:15" ht="14.25" customHeight="1" x14ac:dyDescent="0.3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c r="O3909" s="26">
        <v>4644</v>
      </c>
    </row>
    <row r="3910" spans="2:15" ht="14.25" customHeight="1" x14ac:dyDescent="0.3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c r="O3910" s="26">
        <v>7870.6</v>
      </c>
    </row>
    <row r="3911" spans="2:15" ht="14.25" customHeight="1" x14ac:dyDescent="0.3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c r="O3911" s="26">
        <v>6961.5</v>
      </c>
    </row>
    <row r="3912" spans="2:15" ht="14.25" customHeight="1" x14ac:dyDescent="0.3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c r="O3912" s="26">
        <v>5130</v>
      </c>
    </row>
    <row r="3913" spans="2:15" ht="14.25" customHeight="1" x14ac:dyDescent="0.3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c r="O3913" s="26">
        <v>6488.82</v>
      </c>
    </row>
    <row r="3914" spans="2:15" ht="14.25" customHeight="1" x14ac:dyDescent="0.3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c r="O3914" s="26">
        <v>4914</v>
      </c>
    </row>
    <row r="3915" spans="2:15" ht="14.25" customHeight="1" x14ac:dyDescent="0.3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c r="O3915" s="26">
        <v>4997.49</v>
      </c>
    </row>
    <row r="3916" spans="2:15" ht="14.25" customHeight="1" x14ac:dyDescent="0.3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c r="O3916" s="26">
        <v>6983.2</v>
      </c>
    </row>
    <row r="3917" spans="2:15" ht="14.25" customHeight="1" x14ac:dyDescent="0.3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c r="O3917" s="26">
        <v>7347.06</v>
      </c>
    </row>
    <row r="3918" spans="2:15" ht="14.25" customHeight="1" x14ac:dyDescent="0.3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c r="O3918" s="26">
        <v>6162.48</v>
      </c>
    </row>
    <row r="3919" spans="2:15" ht="14.25" customHeight="1" x14ac:dyDescent="0.3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c r="O3919" s="26">
        <v>7770</v>
      </c>
    </row>
    <row r="3920" spans="2:15" ht="14.25" customHeight="1" x14ac:dyDescent="0.3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c r="O3920" s="26">
        <v>6363.18</v>
      </c>
    </row>
    <row r="3921" spans="2:15" ht="14.25" customHeight="1" x14ac:dyDescent="0.3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c r="O3921" s="26">
        <v>5501.6</v>
      </c>
    </row>
    <row r="3922" spans="2:15" ht="14.25" customHeight="1" x14ac:dyDescent="0.3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c r="O3922" s="26">
        <v>7950.25</v>
      </c>
    </row>
    <row r="3923" spans="2:15" ht="14.25" customHeight="1" x14ac:dyDescent="0.3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c r="O3923" s="26">
        <v>10950.4</v>
      </c>
    </row>
    <row r="3924" spans="2:15" ht="14.25" customHeight="1" x14ac:dyDescent="0.3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c r="O3924" s="26">
        <v>6713.85</v>
      </c>
    </row>
    <row r="3925" spans="2:15" ht="14.25" customHeight="1" x14ac:dyDescent="0.3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c r="O3925" s="26">
        <v>8602.2000000000007</v>
      </c>
    </row>
    <row r="3926" spans="2:15" ht="14.25" customHeight="1" x14ac:dyDescent="0.3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c r="O3926" s="26">
        <v>6649.76</v>
      </c>
    </row>
    <row r="3927" spans="2:15" ht="14.25" customHeight="1" x14ac:dyDescent="0.3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c r="O3927" s="26">
        <v>6746.85</v>
      </c>
    </row>
    <row r="3928" spans="2:15" ht="14.25" customHeight="1" x14ac:dyDescent="0.3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c r="O3928" s="26">
        <v>7623</v>
      </c>
    </row>
    <row r="3929" spans="2:15" ht="14.25" customHeight="1" x14ac:dyDescent="0.3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c r="O3929" s="26">
        <v>11907.2</v>
      </c>
    </row>
    <row r="3930" spans="2:15" ht="14.25" customHeight="1" x14ac:dyDescent="0.3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c r="O3930" s="26">
        <v>7528.4</v>
      </c>
    </row>
    <row r="3931" spans="2:15" ht="14.25" customHeight="1" x14ac:dyDescent="0.3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c r="O3931" s="26">
        <v>8207.58</v>
      </c>
    </row>
    <row r="3932" spans="2:15" ht="14.25" customHeight="1" x14ac:dyDescent="0.3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c r="O3932" s="26">
        <v>6249.1</v>
      </c>
    </row>
    <row r="3933" spans="2:15" ht="14.25" customHeight="1" x14ac:dyDescent="0.3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c r="O3933" s="26">
        <v>6036.12</v>
      </c>
    </row>
    <row r="3934" spans="2:15" ht="14.25" customHeight="1" x14ac:dyDescent="0.3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c r="O3934" s="26">
        <v>7636.86</v>
      </c>
    </row>
    <row r="3935" spans="2:15" ht="14.25" customHeight="1" x14ac:dyDescent="0.3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c r="O3935" s="26">
        <v>10467.6</v>
      </c>
    </row>
    <row r="3936" spans="2:15" ht="14.25" customHeight="1" x14ac:dyDescent="0.3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c r="O3936" s="26">
        <v>7351.5</v>
      </c>
    </row>
    <row r="3937" spans="2:15" ht="14.25" customHeight="1" x14ac:dyDescent="0.3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c r="O3937" s="26">
        <v>9631.16</v>
      </c>
    </row>
    <row r="3938" spans="2:15" ht="14.25" customHeight="1" x14ac:dyDescent="0.3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c r="O3938" s="26">
        <v>6245.1</v>
      </c>
    </row>
    <row r="3939" spans="2:15" ht="14.25" customHeight="1" x14ac:dyDescent="0.3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c r="O3939" s="26">
        <v>6003.31</v>
      </c>
    </row>
    <row r="3940" spans="2:15" ht="14.25" customHeight="1" x14ac:dyDescent="0.3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c r="O3940" s="26">
        <v>8019</v>
      </c>
    </row>
    <row r="3941" spans="2:15" ht="14.25" customHeight="1" x14ac:dyDescent="0.3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c r="O3941" s="26">
        <v>11327.4</v>
      </c>
    </row>
    <row r="3942" spans="2:15" ht="14.25" customHeight="1" x14ac:dyDescent="0.3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c r="O3942" s="26">
        <v>7660.7999999999993</v>
      </c>
    </row>
    <row r="3943" spans="2:15" ht="14.25" customHeight="1" x14ac:dyDescent="0.3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c r="O3943" s="26">
        <v>7560</v>
      </c>
    </row>
    <row r="3944" spans="2:15" ht="14.25" customHeight="1" x14ac:dyDescent="0.3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c r="O3944" s="26">
        <v>6675.88</v>
      </c>
    </row>
    <row r="3945" spans="2:15" ht="14.25" customHeight="1" x14ac:dyDescent="0.3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c r="O3945" s="26">
        <v>6395.76</v>
      </c>
    </row>
    <row r="3946" spans="2:15" ht="14.25" customHeight="1" x14ac:dyDescent="0.3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c r="O3946" s="26">
        <v>8769.6</v>
      </c>
    </row>
    <row r="3947" spans="2:15" ht="14.25" customHeight="1" x14ac:dyDescent="0.3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c r="O3947" s="26">
        <v>9912</v>
      </c>
    </row>
    <row r="3948" spans="2:15" ht="14.25" customHeight="1" x14ac:dyDescent="0.3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c r="O3948" s="26">
        <v>8760.32</v>
      </c>
    </row>
    <row r="3949" spans="2:15" ht="14.25" customHeight="1" x14ac:dyDescent="0.3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c r="O3949" s="26">
        <v>12226.4</v>
      </c>
    </row>
    <row r="3950" spans="2:15" ht="14.25" customHeight="1" x14ac:dyDescent="0.3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c r="O3950" s="26">
        <v>7176</v>
      </c>
    </row>
    <row r="3951" spans="2:15" ht="14.25" customHeight="1" x14ac:dyDescent="0.3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c r="O3951" s="26">
        <v>8247.33</v>
      </c>
    </row>
    <row r="3952" spans="2:15" ht="14.25" customHeight="1" x14ac:dyDescent="0.3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c r="O3952" s="26">
        <v>6976.32</v>
      </c>
    </row>
    <row r="3953" spans="2:15" ht="14.25" customHeight="1" x14ac:dyDescent="0.3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c r="O3953" s="26">
        <v>6426</v>
      </c>
    </row>
    <row r="3954" spans="2:15" ht="14.25" customHeight="1" x14ac:dyDescent="0.3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c r="O3954" s="26">
        <v>9428.48</v>
      </c>
    </row>
    <row r="3955" spans="2:15" ht="14.25" customHeight="1" x14ac:dyDescent="0.3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c r="O3955" s="26">
        <v>10935.54</v>
      </c>
    </row>
    <row r="3956" spans="2:15" ht="14.25" customHeight="1" x14ac:dyDescent="0.3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c r="O3956" s="26">
        <v>6963.84</v>
      </c>
    </row>
    <row r="3957" spans="2:15" ht="14.25" customHeight="1" x14ac:dyDescent="0.3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c r="O3957" s="26">
        <v>8874</v>
      </c>
    </row>
    <row r="3958" spans="2:15" ht="14.25" customHeight="1" x14ac:dyDescent="0.3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c r="O3958" s="26">
        <v>8156.7</v>
      </c>
    </row>
    <row r="3959" spans="2:15" ht="14.25" customHeight="1" x14ac:dyDescent="0.3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c r="O3959" s="26">
        <v>6561</v>
      </c>
    </row>
    <row r="3960" spans="2:15" ht="14.25" customHeight="1" x14ac:dyDescent="0.3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c r="O3960" s="26">
        <v>8926.2000000000007</v>
      </c>
    </row>
    <row r="3961" spans="2:15" ht="14.25" customHeight="1" x14ac:dyDescent="0.3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c r="O3961" s="26">
        <v>12818</v>
      </c>
    </row>
    <row r="3962" spans="2:15" ht="14.25" customHeight="1" x14ac:dyDescent="0.3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c r="O3962" s="26">
        <v>2976.48</v>
      </c>
    </row>
    <row r="3963" spans="2:15" ht="14.25" customHeight="1" x14ac:dyDescent="0.3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c r="O3963" s="26">
        <v>3901.5</v>
      </c>
    </row>
    <row r="3964" spans="2:15" ht="14.25" customHeight="1" x14ac:dyDescent="0.3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c r="O3964" s="26">
        <v>3742.2</v>
      </c>
    </row>
    <row r="3965" spans="2:15" ht="14.25" customHeight="1" x14ac:dyDescent="0.3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c r="O3965" s="26">
        <v>2677.5</v>
      </c>
    </row>
    <row r="3966" spans="2:15" ht="14.25" customHeight="1" x14ac:dyDescent="0.3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c r="O3966" s="26">
        <v>3160.08</v>
      </c>
    </row>
    <row r="3967" spans="2:15" ht="14.25" customHeight="1" x14ac:dyDescent="0.3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c r="O3967" s="26">
        <v>2484.7200000000003</v>
      </c>
    </row>
    <row r="3968" spans="2:15" ht="14.25" customHeight="1" x14ac:dyDescent="0.3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c r="O3968" s="26">
        <v>2449.5</v>
      </c>
    </row>
    <row r="3969" spans="2:15" ht="14.25" customHeight="1" x14ac:dyDescent="0.3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c r="O3969" s="26">
        <v>4628.25</v>
      </c>
    </row>
    <row r="3970" spans="2:15" ht="14.25" customHeight="1" x14ac:dyDescent="0.3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c r="O3970" s="26">
        <v>3097.6</v>
      </c>
    </row>
    <row r="3971" spans="2:15" ht="14.25" customHeight="1" x14ac:dyDescent="0.3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c r="O3971" s="26">
        <v>2380</v>
      </c>
    </row>
    <row r="3972" spans="2:15" ht="14.25" customHeight="1" x14ac:dyDescent="0.3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c r="O3972" s="26">
        <v>2612.5</v>
      </c>
    </row>
    <row r="3973" spans="2:15" ht="14.25" customHeight="1" x14ac:dyDescent="0.3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c r="O3973" s="26">
        <v>2465.6800000000003</v>
      </c>
    </row>
    <row r="3974" spans="2:15" ht="14.25" customHeight="1" x14ac:dyDescent="0.3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c r="O3974" s="26">
        <v>4051.3</v>
      </c>
    </row>
    <row r="3975" spans="2:15" ht="14.25" customHeight="1" x14ac:dyDescent="0.3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c r="O3975" s="26">
        <v>5062.2</v>
      </c>
    </row>
    <row r="3976" spans="2:15" ht="14.25" customHeight="1" x14ac:dyDescent="0.3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c r="O3976" s="26">
        <v>2970.24</v>
      </c>
    </row>
    <row r="3977" spans="2:15" ht="14.25" customHeight="1" x14ac:dyDescent="0.3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c r="O3977" s="26">
        <v>2703.96</v>
      </c>
    </row>
    <row r="3978" spans="2:15" ht="14.25" customHeight="1" x14ac:dyDescent="0.3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c r="O3978" s="26">
        <v>3075</v>
      </c>
    </row>
    <row r="3979" spans="2:15" ht="14.25" customHeight="1" x14ac:dyDescent="0.3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c r="O3979" s="26">
        <v>2948.3999999999996</v>
      </c>
    </row>
    <row r="3980" spans="2:15" ht="14.25" customHeight="1" x14ac:dyDescent="0.3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c r="O3980" s="26">
        <v>3285.36</v>
      </c>
    </row>
    <row r="3981" spans="2:15" ht="14.25" customHeight="1" x14ac:dyDescent="0.3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c r="O3981" s="26">
        <v>4702.5</v>
      </c>
    </row>
    <row r="3982" spans="2:15" ht="14.25" customHeight="1" x14ac:dyDescent="0.3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c r="O3982" s="26">
        <v>3727.08</v>
      </c>
    </row>
    <row r="3983" spans="2:15" ht="14.25" customHeight="1" x14ac:dyDescent="0.3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c r="O3983" s="26">
        <v>2405.88</v>
      </c>
    </row>
    <row r="3984" spans="2:15" ht="14.25" customHeight="1" x14ac:dyDescent="0.3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c r="O3984" s="26">
        <v>3580.92</v>
      </c>
    </row>
    <row r="3985" spans="2:15" ht="14.25" customHeight="1" x14ac:dyDescent="0.3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c r="O3985" s="26">
        <v>3528.7200000000003</v>
      </c>
    </row>
    <row r="3986" spans="2:15" ht="14.25" customHeight="1" x14ac:dyDescent="0.3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c r="O3986" s="26">
        <v>4041.44</v>
      </c>
    </row>
    <row r="3987" spans="2:15" ht="14.25" customHeight="1" x14ac:dyDescent="0.3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c r="O3987" s="26">
        <v>5314.68</v>
      </c>
    </row>
    <row r="3988" spans="2:15" ht="14.25" customHeight="1" x14ac:dyDescent="0.3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c r="O3988" s="26">
        <v>3861</v>
      </c>
    </row>
    <row r="3989" spans="2:15" ht="14.25" customHeight="1" x14ac:dyDescent="0.3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c r="O3989" s="26">
        <v>3095.8199999999997</v>
      </c>
    </row>
    <row r="3990" spans="2:15" ht="14.25" customHeight="1" x14ac:dyDescent="0.3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c r="O3990" s="26">
        <v>4233.6000000000004</v>
      </c>
    </row>
    <row r="3991" spans="2:15" ht="14.25" customHeight="1" x14ac:dyDescent="0.3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c r="O3991" s="26">
        <v>3778.4399999999996</v>
      </c>
    </row>
    <row r="3992" spans="2:15" ht="14.25" customHeight="1" x14ac:dyDescent="0.3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c r="O3992" s="26">
        <v>4919.46</v>
      </c>
    </row>
    <row r="3993" spans="2:15" ht="14.25" customHeight="1" x14ac:dyDescent="0.3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c r="O3993" s="26">
        <v>5497.8</v>
      </c>
    </row>
    <row r="3994" spans="2:15" ht="14.25" customHeight="1" x14ac:dyDescent="0.3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c r="O3994" s="26">
        <v>4377.84</v>
      </c>
    </row>
    <row r="3995" spans="2:15" ht="14.25" customHeight="1" x14ac:dyDescent="0.3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c r="O3995" s="26">
        <v>3317.0200000000004</v>
      </c>
    </row>
    <row r="3996" spans="2:15" ht="14.25" customHeight="1" x14ac:dyDescent="0.3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c r="O3996" s="26">
        <v>3810.95</v>
      </c>
    </row>
    <row r="3997" spans="2:15" ht="14.25" customHeight="1" x14ac:dyDescent="0.3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c r="O3997" s="26">
        <v>4230</v>
      </c>
    </row>
    <row r="3998" spans="2:15" ht="14.25" customHeight="1" x14ac:dyDescent="0.3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c r="O3998" s="26">
        <v>4843.3</v>
      </c>
    </row>
    <row r="3999" spans="2:15" ht="14.25" customHeight="1" x14ac:dyDescent="0.3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c r="O3999" s="26">
        <v>5397.84</v>
      </c>
    </row>
    <row r="4000" spans="2:15" ht="14.25" customHeight="1" x14ac:dyDescent="0.3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c r="O4000" s="26">
        <v>6491.65</v>
      </c>
    </row>
    <row r="4001" spans="2:15" ht="14.25" customHeight="1" x14ac:dyDescent="0.3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c r="O4001" s="26">
        <v>3024</v>
      </c>
    </row>
    <row r="4002" spans="2:15" ht="14.25" customHeight="1" x14ac:dyDescent="0.3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c r="O4002" s="26">
        <v>4821.6000000000004</v>
      </c>
    </row>
    <row r="4003" spans="2:15" ht="14.25" customHeight="1" x14ac:dyDescent="0.3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c r="O4003" s="26">
        <v>5095.2700000000004</v>
      </c>
    </row>
    <row r="4004" spans="2:15" ht="14.25" customHeight="1" x14ac:dyDescent="0.3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c r="O4004" s="26">
        <v>5057.16</v>
      </c>
    </row>
    <row r="4005" spans="2:15" ht="14.25" customHeight="1" x14ac:dyDescent="0.3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c r="O4005" s="26">
        <v>5840.45</v>
      </c>
    </row>
    <row r="4006" spans="2:15" ht="14.25" customHeight="1" x14ac:dyDescent="0.3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c r="O4006" s="26">
        <v>6254.82</v>
      </c>
    </row>
    <row r="4007" spans="2:15" ht="14.25" customHeight="1" x14ac:dyDescent="0.3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c r="O4007" s="26">
        <v>2944.62</v>
      </c>
    </row>
    <row r="4008" spans="2:15" ht="14.25" customHeight="1" x14ac:dyDescent="0.3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c r="O4008" s="26">
        <v>4157.3999999999996</v>
      </c>
    </row>
    <row r="4009" spans="2:15" ht="14.25" customHeight="1" x14ac:dyDescent="0.3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c r="O4009" s="26">
        <v>3622.5</v>
      </c>
    </row>
    <row r="4010" spans="2:15" ht="14.25" customHeight="1" x14ac:dyDescent="0.3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c r="O4010" s="26">
        <v>5834.4</v>
      </c>
    </row>
    <row r="4011" spans="2:15" ht="14.25" customHeight="1" x14ac:dyDescent="0.3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c r="O4011" s="26">
        <v>4715.82</v>
      </c>
    </row>
    <row r="4012" spans="2:15" ht="14.25" customHeight="1" x14ac:dyDescent="0.3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c r="O4012" s="26">
        <v>5489.64</v>
      </c>
    </row>
    <row r="4013" spans="2:15" ht="14.25" customHeight="1" x14ac:dyDescent="0.3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c r="O4013" s="26">
        <v>3828.1499999999996</v>
      </c>
    </row>
    <row r="4014" spans="2:15" ht="14.25" customHeight="1" x14ac:dyDescent="0.3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c r="O4014" s="26">
        <v>4389</v>
      </c>
    </row>
    <row r="4015" spans="2:15" ht="14.25" customHeight="1" x14ac:dyDescent="0.3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c r="O4015" s="26">
        <v>3834</v>
      </c>
    </row>
    <row r="4016" spans="2:15" ht="14.25" customHeight="1" x14ac:dyDescent="0.3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c r="O4016" s="26">
        <v>5280</v>
      </c>
    </row>
    <row r="4017" spans="2:15" ht="14.25" customHeight="1" x14ac:dyDescent="0.3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c r="O4017" s="26">
        <v>4922.6400000000003</v>
      </c>
    </row>
    <row r="4018" spans="2:15" ht="14.25" customHeight="1" x14ac:dyDescent="0.3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c r="O4018" s="26">
        <v>4782.72</v>
      </c>
    </row>
    <row r="4019" spans="2:15" ht="14.25" customHeight="1" x14ac:dyDescent="0.3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c r="O4019" s="26">
        <v>3175.2</v>
      </c>
    </row>
    <row r="4020" spans="2:15" ht="14.25" customHeight="1" x14ac:dyDescent="0.3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c r="O4020" s="26">
        <v>3717</v>
      </c>
    </row>
    <row r="4021" spans="2:15" ht="14.25" customHeight="1" x14ac:dyDescent="0.3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c r="O4021" s="26">
        <v>4229.3999999999996</v>
      </c>
    </row>
    <row r="4022" spans="2:15" ht="14.25" customHeight="1" x14ac:dyDescent="0.3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c r="O4022" s="26">
        <v>5131.62</v>
      </c>
    </row>
    <row r="4023" spans="2:15" ht="14.25" customHeight="1" x14ac:dyDescent="0.3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c r="O4023" s="26">
        <v>5328.99</v>
      </c>
    </row>
    <row r="4024" spans="2:15" ht="14.25" customHeight="1" x14ac:dyDescent="0.3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c r="O4024" s="26">
        <v>5034.6400000000003</v>
      </c>
    </row>
    <row r="4025" spans="2:15" ht="14.25" customHeight="1" x14ac:dyDescent="0.3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c r="O4025" s="26">
        <v>4384.8</v>
      </c>
    </row>
    <row r="4026" spans="2:15" ht="14.25" customHeight="1" x14ac:dyDescent="0.3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c r="O4026" s="26">
        <v>4504.5</v>
      </c>
    </row>
    <row r="4027" spans="2:15" ht="14.25" customHeight="1" x14ac:dyDescent="0.3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c r="O4027" s="26">
        <v>4786.8599999999997</v>
      </c>
    </row>
    <row r="4028" spans="2:15" ht="14.25" customHeight="1" x14ac:dyDescent="0.3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c r="O4028" s="26">
        <v>5074.16</v>
      </c>
    </row>
    <row r="4029" spans="2:15" ht="14.25" customHeight="1" x14ac:dyDescent="0.3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c r="O4029" s="26">
        <v>6520.8</v>
      </c>
    </row>
    <row r="4030" spans="2:15" ht="14.25" customHeight="1" x14ac:dyDescent="0.3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c r="O4030" s="26">
        <v>6112.35</v>
      </c>
    </row>
    <row r="4031" spans="2:15" ht="14.25" customHeight="1" x14ac:dyDescent="0.3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c r="O4031" s="26">
        <v>3592.6800000000003</v>
      </c>
    </row>
    <row r="4032" spans="2:15" ht="14.25" customHeight="1" x14ac:dyDescent="0.3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c r="O4032" s="26">
        <v>3903.9</v>
      </c>
    </row>
    <row r="4033" spans="2:15" ht="14.25" customHeight="1" x14ac:dyDescent="0.3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c r="O4033" s="26">
        <v>5256.5400000000009</v>
      </c>
    </row>
    <row r="4034" spans="2:15" ht="14.25" customHeight="1" x14ac:dyDescent="0.3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c r="O4034" s="26">
        <v>4253.1499999999996</v>
      </c>
    </row>
    <row r="4035" spans="2:15" ht="14.25" customHeight="1" x14ac:dyDescent="0.3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c r="O4035" s="26">
        <v>6559.1399999999994</v>
      </c>
    </row>
    <row r="4036" spans="2:15" ht="14.25" customHeight="1" x14ac:dyDescent="0.3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c r="O4036" s="26">
        <v>5490.1</v>
      </c>
    </row>
    <row r="4037" spans="2:15" ht="14.25" customHeight="1" x14ac:dyDescent="0.3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c r="O4037" s="26">
        <v>5040</v>
      </c>
    </row>
    <row r="4038" spans="2:15" ht="14.25" customHeight="1" x14ac:dyDescent="0.3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c r="O4038" s="26">
        <v>3038.0699999999997</v>
      </c>
    </row>
    <row r="4039" spans="2:15" ht="14.25" customHeight="1" x14ac:dyDescent="0.3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c r="O4039" s="26">
        <v>8562.75</v>
      </c>
    </row>
    <row r="4040" spans="2:15" ht="14.25" customHeight="1" x14ac:dyDescent="0.3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c r="O4040" s="26">
        <v>4125.5</v>
      </c>
    </row>
    <row r="4041" spans="2:15" ht="14.25" customHeight="1" x14ac:dyDescent="0.3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c r="O4041" s="26">
        <v>7100.1</v>
      </c>
    </row>
    <row r="4042" spans="2:15" ht="14.25" customHeight="1" x14ac:dyDescent="0.3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c r="O4042" s="26">
        <v>4898.04</v>
      </c>
    </row>
    <row r="4043" spans="2:15" ht="14.25" customHeight="1" x14ac:dyDescent="0.3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c r="O4043" s="26">
        <v>4089</v>
      </c>
    </row>
    <row r="4044" spans="2:15" ht="14.25" customHeight="1" x14ac:dyDescent="0.3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c r="O4044" s="26">
        <v>2730</v>
      </c>
    </row>
    <row r="4045" spans="2:15" ht="14.25" customHeight="1" x14ac:dyDescent="0.3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c r="O4045" s="26">
        <v>6027.84</v>
      </c>
    </row>
    <row r="4046" spans="2:15" ht="14.25" customHeight="1" x14ac:dyDescent="0.3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c r="O4046" s="26">
        <v>6198.5</v>
      </c>
    </row>
    <row r="4047" spans="2:15" ht="14.25" customHeight="1" x14ac:dyDescent="0.3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c r="O4047" s="26">
        <v>7105</v>
      </c>
    </row>
    <row r="4048" spans="2:15" ht="14.25" customHeight="1" x14ac:dyDescent="0.3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c r="O4048" s="26">
        <v>5917.45</v>
      </c>
    </row>
    <row r="4049" spans="2:15" ht="14.25" customHeight="1" x14ac:dyDescent="0.3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c r="O4049" s="26">
        <v>5752.44</v>
      </c>
    </row>
    <row r="4050" spans="2:15" ht="14.25" customHeight="1" x14ac:dyDescent="0.3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c r="O4050" s="26">
        <v>3326.3</v>
      </c>
    </row>
    <row r="4051" spans="2:15" ht="14.25" customHeight="1" x14ac:dyDescent="0.3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c r="O4051" s="26">
        <v>8278.2000000000007</v>
      </c>
    </row>
    <row r="4052" spans="2:15" ht="14.25" customHeight="1" x14ac:dyDescent="0.3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c r="O4052" s="26">
        <v>6767.04</v>
      </c>
    </row>
    <row r="4053" spans="2:15" ht="14.25" customHeight="1" x14ac:dyDescent="0.3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c r="O4053" s="26">
        <v>8810.2000000000007</v>
      </c>
    </row>
    <row r="4054" spans="2:15" ht="14.25" customHeight="1" x14ac:dyDescent="0.3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c r="O4054" s="26">
        <v>6720</v>
      </c>
    </row>
    <row r="4055" spans="2:15" ht="14.25" customHeight="1" x14ac:dyDescent="0.3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c r="O4055" s="26">
        <v>5989.68</v>
      </c>
    </row>
    <row r="4056" spans="2:15" ht="14.25" customHeight="1" x14ac:dyDescent="0.3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c r="O4056" s="26">
        <v>3138.8</v>
      </c>
    </row>
    <row r="4057" spans="2:15" ht="14.25" customHeight="1" x14ac:dyDescent="0.3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c r="O4057" s="26">
        <v>10669.68</v>
      </c>
    </row>
    <row r="4058" spans="2:15" ht="14.25" customHeight="1" x14ac:dyDescent="0.3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c r="O4058" s="26">
        <v>7056</v>
      </c>
    </row>
    <row r="4059" spans="2:15" ht="14.25" customHeight="1" x14ac:dyDescent="0.3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c r="O4059" s="26">
        <v>9216</v>
      </c>
    </row>
    <row r="4060" spans="2:15" ht="14.25" customHeight="1" x14ac:dyDescent="0.3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c r="O4060" s="26">
        <v>6409.2</v>
      </c>
    </row>
    <row r="4061" spans="2:15" ht="14.25" customHeight="1" x14ac:dyDescent="0.3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c r="O4061" s="26">
        <v>5605.6</v>
      </c>
    </row>
    <row r="4062" spans="2:15" ht="14.25" customHeight="1" x14ac:dyDescent="0.3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c r="O4062" s="26">
        <v>3141.6000000000004</v>
      </c>
    </row>
    <row r="4063" spans="2:15" ht="14.25" customHeight="1" x14ac:dyDescent="0.3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c r="O4063" s="26">
        <v>9117.36</v>
      </c>
    </row>
    <row r="4064" spans="2:15" ht="14.25" customHeight="1" x14ac:dyDescent="0.3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c r="O4064" s="26">
        <v>7644</v>
      </c>
    </row>
    <row r="4065" spans="2:15" ht="14.25" customHeight="1" x14ac:dyDescent="0.3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c r="O4065" s="26">
        <v>9843.119999999999</v>
      </c>
    </row>
    <row r="4066" spans="2:15" ht="14.25" customHeight="1" x14ac:dyDescent="0.3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c r="O4066" s="26">
        <v>5932.8</v>
      </c>
    </row>
    <row r="4067" spans="2:15" ht="14.25" customHeight="1" x14ac:dyDescent="0.3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c r="O4067" s="26">
        <v>6318.9</v>
      </c>
    </row>
    <row r="4068" spans="2:15" ht="14.25" customHeight="1" x14ac:dyDescent="0.3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c r="O4068" s="26">
        <v>3267.3999999999996</v>
      </c>
    </row>
    <row r="4069" spans="2:15" ht="14.25" customHeight="1" x14ac:dyDescent="0.3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c r="O4069" s="26">
        <v>10249.200000000001</v>
      </c>
    </row>
    <row r="4070" spans="2:15" ht="14.25" customHeight="1" x14ac:dyDescent="0.3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c r="O4070" s="26">
        <v>8531.6</v>
      </c>
    </row>
    <row r="4071" spans="2:15" ht="14.25" customHeight="1" x14ac:dyDescent="0.3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c r="O4071" s="26">
        <v>9540.2999999999993</v>
      </c>
    </row>
    <row r="4072" spans="2:15" ht="14.25" customHeight="1" x14ac:dyDescent="0.3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c r="O4072" s="26">
        <v>8303.0400000000009</v>
      </c>
    </row>
    <row r="4073" spans="2:15" ht="14.25" customHeight="1" x14ac:dyDescent="0.3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c r="O4073" s="26">
        <v>7194</v>
      </c>
    </row>
    <row r="4074" spans="2:15" ht="14.25" customHeight="1" x14ac:dyDescent="0.3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c r="O4074" s="26">
        <v>5368.32</v>
      </c>
    </row>
    <row r="4075" spans="2:15" ht="14.25" customHeight="1" x14ac:dyDescent="0.3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c r="O4075" s="26">
        <v>11910.96</v>
      </c>
    </row>
    <row r="4076" spans="2:15" ht="14.25" customHeight="1" x14ac:dyDescent="0.3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c r="O4076" s="26">
        <v>9140.0400000000009</v>
      </c>
    </row>
    <row r="4077" spans="2:15" ht="14.25" customHeight="1" x14ac:dyDescent="0.3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c r="O4077" s="26">
        <v>11965.8</v>
      </c>
    </row>
    <row r="4078" spans="2:15" ht="14.25" customHeight="1" x14ac:dyDescent="0.3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c r="O4078" s="26">
        <v>6360</v>
      </c>
    </row>
    <row r="4079" spans="2:15" ht="14.25" customHeight="1" x14ac:dyDescent="0.3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c r="O4079" s="26">
        <v>6544.28</v>
      </c>
    </row>
    <row r="4080" spans="2:15" ht="14.25" customHeight="1" x14ac:dyDescent="0.3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c r="O4080" s="26">
        <v>5059.08</v>
      </c>
    </row>
    <row r="4081" spans="2:15" ht="14.25" customHeight="1" x14ac:dyDescent="0.3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c r="O4081" s="26">
        <v>10317</v>
      </c>
    </row>
    <row r="4082" spans="2:15" ht="14.25" customHeight="1" x14ac:dyDescent="0.3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c r="O4082" s="26">
        <v>7128.78</v>
      </c>
    </row>
    <row r="4083" spans="2:15" ht="14.25" customHeight="1" x14ac:dyDescent="0.3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c r="O4083" s="26">
        <v>10805.76</v>
      </c>
    </row>
    <row r="4084" spans="2:15" ht="14.25" customHeight="1" x14ac:dyDescent="0.3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c r="O4084" s="26">
        <v>7020</v>
      </c>
    </row>
    <row r="4085" spans="2:15" ht="14.25" customHeight="1" x14ac:dyDescent="0.3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c r="O4085" s="26">
        <v>6993.35</v>
      </c>
    </row>
    <row r="4086" spans="2:15" ht="14.25" customHeight="1" x14ac:dyDescent="0.3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c r="O4086" s="26">
        <v>5768.28</v>
      </c>
    </row>
    <row r="4087" spans="2:15" ht="14.25" customHeight="1" x14ac:dyDescent="0.3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c r="O4087" s="26">
        <v>10719.8</v>
      </c>
    </row>
    <row r="4088" spans="2:15" ht="14.25" customHeight="1" x14ac:dyDescent="0.3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c r="O4088" s="26">
        <v>6619.8</v>
      </c>
    </row>
    <row r="4089" spans="2:15" ht="14.25" customHeight="1" x14ac:dyDescent="0.3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c r="O4089" s="26">
        <v>9173.91</v>
      </c>
    </row>
    <row r="4090" spans="2:15" ht="14.25" customHeight="1" x14ac:dyDescent="0.3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c r="O4090" s="26">
        <v>5278</v>
      </c>
    </row>
    <row r="4091" spans="2:15" ht="14.25" customHeight="1" x14ac:dyDescent="0.3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c r="O4091" s="26">
        <v>6625.92</v>
      </c>
    </row>
    <row r="4092" spans="2:15" ht="14.25" customHeight="1" x14ac:dyDescent="0.3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c r="O4092" s="26">
        <v>4509.96</v>
      </c>
    </row>
    <row r="4093" spans="2:15" ht="14.25" customHeight="1" x14ac:dyDescent="0.3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c r="O4093" s="26">
        <v>9507.9599999999991</v>
      </c>
    </row>
    <row r="4094" spans="2:15" ht="14.25" customHeight="1" x14ac:dyDescent="0.3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c r="O4094" s="26">
        <v>7658.56</v>
      </c>
    </row>
    <row r="4095" spans="2:15" ht="14.25" customHeight="1" x14ac:dyDescent="0.3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c r="O4095" s="26">
        <v>10266</v>
      </c>
    </row>
    <row r="4096" spans="2:15" ht="14.25" customHeight="1" x14ac:dyDescent="0.3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c r="O4096" s="26">
        <v>6300</v>
      </c>
    </row>
    <row r="4097" spans="2:15" ht="14.25" customHeight="1" x14ac:dyDescent="0.3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c r="O4097" s="26">
        <v>6678</v>
      </c>
    </row>
    <row r="4098" spans="2:15" ht="14.25" customHeight="1" x14ac:dyDescent="0.3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c r="O4098" s="26">
        <v>4415.67</v>
      </c>
    </row>
    <row r="4099" spans="2:15" ht="14.25" customHeight="1" x14ac:dyDescent="0.3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c r="O4099" s="26">
        <v>10691.86</v>
      </c>
    </row>
    <row r="4100" spans="2:15" ht="14.25" customHeight="1" x14ac:dyDescent="0.3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c r="O4100" s="26">
        <v>8965.7999999999993</v>
      </c>
    </row>
    <row r="4101" spans="2:15" ht="14.25" customHeight="1" x14ac:dyDescent="0.3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c r="O4101" s="26">
        <v>11558.82</v>
      </c>
    </row>
    <row r="4102" spans="2:15" ht="14.25" customHeight="1" x14ac:dyDescent="0.3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c r="O4102" s="26">
        <v>7269.6</v>
      </c>
    </row>
    <row r="4103" spans="2:15" ht="14.25" customHeight="1" x14ac:dyDescent="0.3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c r="O4103" s="26">
        <v>5936.4</v>
      </c>
    </row>
    <row r="4104" spans="2:15" ht="14.25" customHeight="1" x14ac:dyDescent="0.3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c r="O4104" s="26">
        <v>4130</v>
      </c>
    </row>
    <row r="4105" spans="2:15" ht="14.25" customHeight="1" x14ac:dyDescent="0.3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c r="O4105" s="26">
        <v>10730.72</v>
      </c>
    </row>
    <row r="4106" spans="2:15" ht="14.25" customHeight="1" x14ac:dyDescent="0.3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c r="O4106" s="26">
        <v>3183.04</v>
      </c>
    </row>
    <row r="4107" spans="2:15" ht="14.25" customHeight="1" x14ac:dyDescent="0.3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c r="O4107" s="26">
        <v>5143.04</v>
      </c>
    </row>
    <row r="4108" spans="2:15" ht="14.25" customHeight="1" x14ac:dyDescent="0.3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c r="O4108" s="26">
        <v>3719.52</v>
      </c>
    </row>
    <row r="4109" spans="2:15" ht="14.25" customHeight="1" x14ac:dyDescent="0.3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c r="O4109" s="26">
        <v>3345.6</v>
      </c>
    </row>
    <row r="4110" spans="2:15" ht="14.25" customHeight="1" x14ac:dyDescent="0.3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c r="O4110" s="26">
        <v>2415.6999999999998</v>
      </c>
    </row>
    <row r="4111" spans="2:15" ht="14.25" customHeight="1" x14ac:dyDescent="0.3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c r="O4111" s="26">
        <v>5148.7800000000007</v>
      </c>
    </row>
    <row r="4112" spans="2:15" ht="14.25" customHeight="1" x14ac:dyDescent="0.3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c r="O4112" s="26">
        <v>3595.5</v>
      </c>
    </row>
    <row r="4113" spans="2:15" ht="14.25" customHeight="1" x14ac:dyDescent="0.3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c r="O4113" s="26">
        <v>5031</v>
      </c>
    </row>
    <row r="4114" spans="2:15" ht="14.25" customHeight="1" x14ac:dyDescent="0.3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c r="O4114" s="26">
        <v>3718</v>
      </c>
    </row>
    <row r="4115" spans="2:15" ht="14.25" customHeight="1" x14ac:dyDescent="0.3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c r="O4115" s="26">
        <v>3178.32</v>
      </c>
    </row>
    <row r="4116" spans="2:15" ht="14.25" customHeight="1" x14ac:dyDescent="0.3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c r="O4116" s="26">
        <v>1663.3600000000001</v>
      </c>
    </row>
    <row r="4117" spans="2:15" ht="14.25" customHeight="1" x14ac:dyDescent="0.3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c r="O4117" s="26">
        <v>5051.2</v>
      </c>
    </row>
    <row r="4118" spans="2:15" ht="14.25" customHeight="1" x14ac:dyDescent="0.3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c r="O4118" s="26">
        <v>3456</v>
      </c>
    </row>
    <row r="4119" spans="2:15" ht="14.25" customHeight="1" x14ac:dyDescent="0.3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c r="O4119" s="26">
        <v>5196.75</v>
      </c>
    </row>
    <row r="4120" spans="2:15" ht="14.25" customHeight="1" x14ac:dyDescent="0.3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c r="O4120" s="26">
        <v>3194.1</v>
      </c>
    </row>
    <row r="4121" spans="2:15" ht="14.25" customHeight="1" x14ac:dyDescent="0.3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c r="O4121" s="26">
        <v>3472.7</v>
      </c>
    </row>
    <row r="4122" spans="2:15" ht="14.25" customHeight="1" x14ac:dyDescent="0.3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c r="O4122" s="26">
        <v>1560.3200000000002</v>
      </c>
    </row>
    <row r="4123" spans="2:15" ht="14.25" customHeight="1" x14ac:dyDescent="0.3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c r="O4123" s="26">
        <v>5010.2</v>
      </c>
    </row>
    <row r="4124" spans="2:15" ht="14.25" customHeight="1" x14ac:dyDescent="0.3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c r="O4124" s="26">
        <v>5160</v>
      </c>
    </row>
    <row r="4125" spans="2:15" ht="14.25" customHeight="1" x14ac:dyDescent="0.3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c r="O4125" s="26">
        <v>4892.16</v>
      </c>
    </row>
    <row r="4126" spans="2:15" ht="14.25" customHeight="1" x14ac:dyDescent="0.3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c r="O4126" s="26">
        <v>3858.75</v>
      </c>
    </row>
    <row r="4127" spans="2:15" ht="14.25" customHeight="1" x14ac:dyDescent="0.3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c r="O4127" s="26">
        <v>3333.36</v>
      </c>
    </row>
    <row r="4128" spans="2:15" ht="14.25" customHeight="1" x14ac:dyDescent="0.3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c r="O4128" s="26">
        <v>1982.54</v>
      </c>
    </row>
    <row r="4129" spans="2:15" ht="14.25" customHeight="1" x14ac:dyDescent="0.3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c r="O4129" s="26">
        <v>7227.96</v>
      </c>
    </row>
    <row r="4130" spans="2:15" ht="14.25" customHeight="1" x14ac:dyDescent="0.3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c r="O4130" s="26">
        <v>4093.4399999999996</v>
      </c>
    </row>
    <row r="4131" spans="2:15" ht="14.25" customHeight="1" x14ac:dyDescent="0.3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c r="O4131" s="26">
        <v>5162.95</v>
      </c>
    </row>
    <row r="4132" spans="2:15" ht="14.25" customHeight="1" x14ac:dyDescent="0.3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c r="O4132" s="26">
        <v>3520.8</v>
      </c>
    </row>
    <row r="4133" spans="2:15" ht="14.25" customHeight="1" x14ac:dyDescent="0.3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c r="O4133" s="26">
        <v>3283.28</v>
      </c>
    </row>
    <row r="4134" spans="2:15" ht="14.25" customHeight="1" x14ac:dyDescent="0.3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c r="O4134" s="26">
        <v>2063.25</v>
      </c>
    </row>
    <row r="4135" spans="2:15" ht="14.25" customHeight="1" x14ac:dyDescent="0.3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c r="O4135" s="26">
        <v>7992.96</v>
      </c>
    </row>
    <row r="4136" spans="2:15" ht="14.25" customHeight="1" x14ac:dyDescent="0.3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c r="O4136" s="26">
        <v>5346</v>
      </c>
    </row>
    <row r="4137" spans="2:15" ht="14.25" customHeight="1" x14ac:dyDescent="0.3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c r="O4137" s="26">
        <v>6873.75</v>
      </c>
    </row>
    <row r="4138" spans="2:15" ht="14.25" customHeight="1" x14ac:dyDescent="0.3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c r="O4138" s="26">
        <v>4384.8</v>
      </c>
    </row>
    <row r="4139" spans="2:15" ht="14.25" customHeight="1" x14ac:dyDescent="0.3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c r="O4139" s="26">
        <v>4004</v>
      </c>
    </row>
    <row r="4140" spans="2:15" ht="14.25" customHeight="1" x14ac:dyDescent="0.3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c r="O4140" s="26">
        <v>1743.75</v>
      </c>
    </row>
    <row r="4141" spans="2:15" ht="14.25" customHeight="1" x14ac:dyDescent="0.3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c r="O4141" s="26">
        <v>8280</v>
      </c>
    </row>
    <row r="4142" spans="2:15" ht="14.25" customHeight="1" x14ac:dyDescent="0.3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c r="O4142" s="26">
        <v>4781.42</v>
      </c>
    </row>
    <row r="4143" spans="2:15" ht="14.25" customHeight="1" x14ac:dyDescent="0.3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c r="O4143" s="26">
        <v>6160.32</v>
      </c>
    </row>
    <row r="4144" spans="2:15" ht="14.25" customHeight="1" x14ac:dyDescent="0.3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c r="O4144" s="26">
        <v>4918.08</v>
      </c>
    </row>
    <row r="4145" spans="2:15" ht="14.25" customHeight="1" x14ac:dyDescent="0.3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c r="O4145" s="26">
        <v>4324.32</v>
      </c>
    </row>
    <row r="4146" spans="2:15" ht="14.25" customHeight="1" x14ac:dyDescent="0.3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c r="O4146" s="26">
        <v>2955.96</v>
      </c>
    </row>
    <row r="4147" spans="2:15" ht="14.25" customHeight="1" x14ac:dyDescent="0.3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c r="O4147" s="26">
        <v>8383.9</v>
      </c>
    </row>
    <row r="4148" spans="2:15" ht="14.25" customHeight="1" x14ac:dyDescent="0.3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c r="O4148" s="26">
        <v>5685.12</v>
      </c>
    </row>
    <row r="4149" spans="2:15" ht="14.25" customHeight="1" x14ac:dyDescent="0.3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c r="O4149" s="26">
        <v>6762.6</v>
      </c>
    </row>
    <row r="4150" spans="2:15" ht="14.25" customHeight="1" x14ac:dyDescent="0.3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c r="O4150" s="26">
        <v>5127.3599999999997</v>
      </c>
    </row>
    <row r="4151" spans="2:15" ht="14.25" customHeight="1" x14ac:dyDescent="0.3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c r="O4151" s="26">
        <v>4130.3600000000006</v>
      </c>
    </row>
    <row r="4152" spans="2:15" ht="14.25" customHeight="1" x14ac:dyDescent="0.3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c r="O4152" s="26">
        <v>3483.4799999999996</v>
      </c>
    </row>
    <row r="4153" spans="2:15" ht="14.25" customHeight="1" x14ac:dyDescent="0.3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c r="O4153" s="26">
        <v>7493.85</v>
      </c>
    </row>
    <row r="4154" spans="2:15" ht="14.25" customHeight="1" x14ac:dyDescent="0.3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c r="O4154" s="26">
        <v>4605.0600000000004</v>
      </c>
    </row>
    <row r="4155" spans="2:15" ht="14.25" customHeight="1" x14ac:dyDescent="0.3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c r="O4155" s="26">
        <v>7780.5</v>
      </c>
    </row>
    <row r="4156" spans="2:15" ht="14.25" customHeight="1" x14ac:dyDescent="0.3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c r="O4156" s="26">
        <v>4508</v>
      </c>
    </row>
    <row r="4157" spans="2:15" ht="14.25" customHeight="1" x14ac:dyDescent="0.3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c r="O4157" s="26">
        <v>4048</v>
      </c>
    </row>
    <row r="4158" spans="2:15" ht="14.25" customHeight="1" x14ac:dyDescent="0.3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c r="O4158" s="26">
        <v>3119.8199999999997</v>
      </c>
    </row>
    <row r="4159" spans="2:15" ht="14.25" customHeight="1" x14ac:dyDescent="0.3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c r="O4159" s="26">
        <v>7694.1900000000005</v>
      </c>
    </row>
    <row r="4160" spans="2:15" ht="14.25" customHeight="1" x14ac:dyDescent="0.3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c r="O4160" s="26">
        <v>5488</v>
      </c>
    </row>
    <row r="4161" spans="2:15" ht="14.25" customHeight="1" x14ac:dyDescent="0.3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c r="O4161" s="26">
        <v>7572.48</v>
      </c>
    </row>
    <row r="4162" spans="2:15" ht="14.25" customHeight="1" x14ac:dyDescent="0.3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c r="O4162" s="26">
        <v>4225.76</v>
      </c>
    </row>
    <row r="4163" spans="2:15" ht="14.25" customHeight="1" x14ac:dyDescent="0.3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c r="O4163" s="26">
        <v>4620</v>
      </c>
    </row>
    <row r="4164" spans="2:15" ht="14.25" customHeight="1" x14ac:dyDescent="0.3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c r="O4164" s="26">
        <v>3118.08</v>
      </c>
    </row>
    <row r="4165" spans="2:15" ht="14.25" customHeight="1" x14ac:dyDescent="0.3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c r="O4165" s="26">
        <v>7092.8</v>
      </c>
    </row>
    <row r="4166" spans="2:15" ht="14.25" customHeight="1" x14ac:dyDescent="0.3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c r="O4166" s="26">
        <v>5659.5</v>
      </c>
    </row>
    <row r="4167" spans="2:15" ht="14.25" customHeight="1" x14ac:dyDescent="0.3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c r="O4167" s="26">
        <v>7198.2</v>
      </c>
    </row>
    <row r="4168" spans="2:15" ht="14.25" customHeight="1" x14ac:dyDescent="0.3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c r="O4168" s="26">
        <v>3971.5</v>
      </c>
    </row>
    <row r="4169" spans="2:15" ht="14.25" customHeight="1" x14ac:dyDescent="0.3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c r="O4169" s="26">
        <v>4549.6000000000004</v>
      </c>
    </row>
    <row r="4170" spans="2:15" ht="14.25" customHeight="1" x14ac:dyDescent="0.3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c r="O4170" s="26">
        <v>2966.7</v>
      </c>
    </row>
    <row r="4171" spans="2:15" ht="14.25" customHeight="1" x14ac:dyDescent="0.3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c r="O4171" s="26">
        <v>7359.66</v>
      </c>
    </row>
    <row r="4172" spans="2:15" ht="14.25" customHeight="1" x14ac:dyDescent="0.3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c r="O4172" s="26">
        <v>5402.25</v>
      </c>
    </row>
    <row r="4173" spans="2:15" ht="14.25" customHeight="1" x14ac:dyDescent="0.3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c r="O4173" s="26">
        <v>7533</v>
      </c>
    </row>
    <row r="4174" spans="2:15" ht="14.25" customHeight="1" x14ac:dyDescent="0.3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c r="O4174" s="26">
        <v>3851.12</v>
      </c>
    </row>
    <row r="4175" spans="2:15" ht="14.25" customHeight="1" x14ac:dyDescent="0.3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c r="O4175" s="26">
        <v>5145</v>
      </c>
    </row>
    <row r="4176" spans="2:15" ht="14.25" customHeight="1" x14ac:dyDescent="0.3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c r="O4176" s="26">
        <v>3003</v>
      </c>
    </row>
    <row r="4177" spans="2:15" ht="14.25" customHeight="1" x14ac:dyDescent="0.3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c r="O4177" s="26">
        <v>7516.6</v>
      </c>
    </row>
    <row r="4178" spans="2:15" ht="14.25" customHeight="1" x14ac:dyDescent="0.3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c r="O4178" s="26">
        <v>2618.88</v>
      </c>
    </row>
    <row r="4179" spans="2:15" ht="14.25" customHeight="1" x14ac:dyDescent="0.3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c r="O4179" s="26">
        <v>1704.78</v>
      </c>
    </row>
    <row r="4180" spans="2:15" ht="14.25" customHeight="1" x14ac:dyDescent="0.3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c r="O4180" s="26">
        <v>1407.68</v>
      </c>
    </row>
    <row r="4181" spans="2:15" ht="14.25" customHeight="1" x14ac:dyDescent="0.3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c r="O4181" s="26">
        <v>603.84</v>
      </c>
    </row>
    <row r="4182" spans="2:15" ht="14.25" customHeight="1" x14ac:dyDescent="0.3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c r="O4182" s="26">
        <v>1270.4100000000001</v>
      </c>
    </row>
    <row r="4183" spans="2:15" ht="14.25" customHeight="1" x14ac:dyDescent="0.3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c r="O4183" s="26">
        <v>1131.5999999999999</v>
      </c>
    </row>
    <row r="4184" spans="2:15" ht="14.25" customHeight="1" x14ac:dyDescent="0.3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c r="O4184" s="26">
        <v>3406.48</v>
      </c>
    </row>
    <row r="4185" spans="2:15" ht="14.25" customHeight="1" x14ac:dyDescent="0.3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c r="O4185" s="26">
        <v>1162.29</v>
      </c>
    </row>
    <row r="4186" spans="2:15" ht="14.25" customHeight="1" x14ac:dyDescent="0.3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c r="O4186" s="26">
        <v>1054.08</v>
      </c>
    </row>
    <row r="4187" spans="2:15" ht="14.25" customHeight="1" x14ac:dyDescent="0.3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c r="O4187" s="26">
        <v>513.24</v>
      </c>
    </row>
    <row r="4188" spans="2:15" ht="14.25" customHeight="1" x14ac:dyDescent="0.3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c r="O4188" s="26">
        <v>1166</v>
      </c>
    </row>
    <row r="4189" spans="2:15" ht="14.25" customHeight="1" x14ac:dyDescent="0.3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c r="O4189" s="26">
        <v>1158.8499999999999</v>
      </c>
    </row>
    <row r="4190" spans="2:15" ht="14.25" customHeight="1" x14ac:dyDescent="0.3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c r="O4190" s="26">
        <v>3045.6</v>
      </c>
    </row>
    <row r="4191" spans="2:15" ht="14.25" customHeight="1" x14ac:dyDescent="0.3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c r="O4191" s="26">
        <v>1435.2</v>
      </c>
    </row>
    <row r="4192" spans="2:15" ht="14.25" customHeight="1" x14ac:dyDescent="0.3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c r="O4192" s="26">
        <v>1383.8</v>
      </c>
    </row>
    <row r="4193" spans="2:15" ht="14.25" customHeight="1" x14ac:dyDescent="0.3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c r="O4193" s="26">
        <v>366.13</v>
      </c>
    </row>
    <row r="4194" spans="2:15" ht="14.25" customHeight="1" x14ac:dyDescent="0.3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c r="O4194" s="26">
        <v>1127.8400000000001</v>
      </c>
    </row>
    <row r="4195" spans="2:15" ht="14.25" customHeight="1" x14ac:dyDescent="0.3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c r="O4195" s="26">
        <v>1048.95</v>
      </c>
    </row>
    <row r="4196" spans="2:15" ht="14.25" customHeight="1" x14ac:dyDescent="0.3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c r="O4196" s="26">
        <v>2810.88</v>
      </c>
    </row>
    <row r="4197" spans="2:15" ht="14.25" customHeight="1" x14ac:dyDescent="0.3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c r="O4197" s="26">
        <v>1140.48</v>
      </c>
    </row>
    <row r="4198" spans="2:15" ht="14.25" customHeight="1" x14ac:dyDescent="0.3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c r="O4198" s="26">
        <v>786.24</v>
      </c>
    </row>
    <row r="4199" spans="2:15" ht="14.25" customHeight="1" x14ac:dyDescent="0.3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c r="O4199" s="26">
        <v>440</v>
      </c>
    </row>
    <row r="4200" spans="2:15" ht="14.25" customHeight="1" x14ac:dyDescent="0.3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c r="O4200" s="26">
        <v>801.36</v>
      </c>
    </row>
    <row r="4201" spans="2:15" ht="14.25" customHeight="1" x14ac:dyDescent="0.3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c r="O4201" s="26">
        <v>1274</v>
      </c>
    </row>
    <row r="4202" spans="2:15" ht="14.25" customHeight="1" x14ac:dyDescent="0.3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c r="O4202" s="26">
        <v>3575.12</v>
      </c>
    </row>
    <row r="4203" spans="2:15" ht="14.25" customHeight="1" x14ac:dyDescent="0.3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c r="O4203" s="26">
        <v>1574.1</v>
      </c>
    </row>
    <row r="4204" spans="2:15" ht="14.25" customHeight="1" x14ac:dyDescent="0.3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c r="O4204" s="26">
        <v>1164.24</v>
      </c>
    </row>
    <row r="4205" spans="2:15" ht="14.25" customHeight="1" x14ac:dyDescent="0.3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c r="O4205" s="26">
        <v>631.67999999999995</v>
      </c>
    </row>
    <row r="4206" spans="2:15" ht="14.25" customHeight="1" x14ac:dyDescent="0.3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c r="O4206" s="26">
        <v>1115.0999999999999</v>
      </c>
    </row>
    <row r="4207" spans="2:15" ht="14.25" customHeight="1" x14ac:dyDescent="0.3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c r="O4207" s="26">
        <v>1612.8000000000002</v>
      </c>
    </row>
    <row r="4208" spans="2:15" ht="14.25" customHeight="1" x14ac:dyDescent="0.3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c r="O4208" s="26">
        <v>2794.5</v>
      </c>
    </row>
    <row r="4209" spans="2:15" ht="14.25" customHeight="1" x14ac:dyDescent="0.3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c r="O4209" s="26">
        <v>1489.95</v>
      </c>
    </row>
    <row r="4210" spans="2:15" ht="14.25" customHeight="1" x14ac:dyDescent="0.3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c r="O4210" s="26">
        <v>1158.3</v>
      </c>
    </row>
    <row r="4211" spans="2:15" ht="14.25" customHeight="1" x14ac:dyDescent="0.3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c r="O4211" s="26">
        <v>839.42</v>
      </c>
    </row>
    <row r="4212" spans="2:15" ht="14.25" customHeight="1" x14ac:dyDescent="0.3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c r="O4212" s="26">
        <v>1173</v>
      </c>
    </row>
    <row r="4213" spans="2:15" ht="14.25" customHeight="1" x14ac:dyDescent="0.3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c r="O4213" s="26">
        <v>1981.35</v>
      </c>
    </row>
    <row r="4214" spans="2:15" ht="14.25" customHeight="1" x14ac:dyDescent="0.3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c r="O4214" s="26">
        <v>3632.16</v>
      </c>
    </row>
    <row r="4215" spans="2:15" ht="14.25" customHeight="1" x14ac:dyDescent="0.3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c r="O4215" s="26">
        <v>1915.65</v>
      </c>
    </row>
    <row r="4216" spans="2:15" ht="14.25" customHeight="1" x14ac:dyDescent="0.3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c r="O4216" s="26">
        <v>1287</v>
      </c>
    </row>
    <row r="4217" spans="2:15" ht="14.25" customHeight="1" x14ac:dyDescent="0.3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c r="O4217" s="26">
        <v>897</v>
      </c>
    </row>
    <row r="4218" spans="2:15" ht="14.25" customHeight="1" x14ac:dyDescent="0.3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c r="O4218" s="26">
        <v>1421.28</v>
      </c>
    </row>
    <row r="4219" spans="2:15" ht="14.25" customHeight="1" x14ac:dyDescent="0.3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c r="O4219" s="26">
        <v>2527.1999999999998</v>
      </c>
    </row>
    <row r="4220" spans="2:15" ht="14.25" customHeight="1" x14ac:dyDescent="0.3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c r="O4220" s="26">
        <v>3577.49</v>
      </c>
    </row>
    <row r="4221" spans="2:15" ht="14.25" customHeight="1" x14ac:dyDescent="0.3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c r="O4221" s="26">
        <v>2081.16</v>
      </c>
    </row>
    <row r="4222" spans="2:15" ht="14.25" customHeight="1" x14ac:dyDescent="0.3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c r="O4222" s="26">
        <v>1453.5</v>
      </c>
    </row>
    <row r="4223" spans="2:15" ht="14.25" customHeight="1" x14ac:dyDescent="0.3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c r="O4223" s="26">
        <v>1165.5</v>
      </c>
    </row>
    <row r="4224" spans="2:15" ht="14.25" customHeight="1" x14ac:dyDescent="0.3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c r="O4224" s="26">
        <v>1225</v>
      </c>
    </row>
    <row r="4225" spans="2:15" ht="14.25" customHeight="1" x14ac:dyDescent="0.3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c r="O4225" s="26">
        <v>1645</v>
      </c>
    </row>
    <row r="4226" spans="2:15" ht="14.25" customHeight="1" x14ac:dyDescent="0.3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c r="O4226" s="26">
        <v>3172.5</v>
      </c>
    </row>
    <row r="4227" spans="2:15" ht="14.25" customHeight="1" x14ac:dyDescent="0.3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c r="O4227" s="26">
        <v>1756.44</v>
      </c>
    </row>
    <row r="4228" spans="2:15" ht="14.25" customHeight="1" x14ac:dyDescent="0.3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c r="O4228" s="26">
        <v>1144.8</v>
      </c>
    </row>
    <row r="4229" spans="2:15" ht="14.25" customHeight="1" x14ac:dyDescent="0.3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c r="O4229" s="26">
        <v>744.48</v>
      </c>
    </row>
    <row r="4230" spans="2:15" ht="14.25" customHeight="1" x14ac:dyDescent="0.3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c r="O4230" s="26">
        <v>1296.54</v>
      </c>
    </row>
    <row r="4231" spans="2:15" ht="14.25" customHeight="1" x14ac:dyDescent="0.3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c r="O4231" s="26">
        <v>1392.8400000000001</v>
      </c>
    </row>
    <row r="4232" spans="2:15" ht="14.25" customHeight="1" x14ac:dyDescent="0.3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c r="O4232" s="26">
        <v>2898</v>
      </c>
    </row>
    <row r="4233" spans="2:15" ht="14.25" customHeight="1" x14ac:dyDescent="0.3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c r="O4233" s="26">
        <v>1874.25</v>
      </c>
    </row>
    <row r="4234" spans="2:15" ht="14.25" customHeight="1" x14ac:dyDescent="0.3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c r="O4234" s="26">
        <v>1029.5999999999999</v>
      </c>
    </row>
    <row r="4235" spans="2:15" ht="14.25" customHeight="1" x14ac:dyDescent="0.3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c r="O4235" s="26">
        <v>759.99</v>
      </c>
    </row>
    <row r="4236" spans="2:15" ht="14.25" customHeight="1" x14ac:dyDescent="0.3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c r="O4236" s="26">
        <v>979.44</v>
      </c>
    </row>
    <row r="4237" spans="2:15" ht="14.25" customHeight="1" x14ac:dyDescent="0.3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c r="O4237" s="26">
        <v>1560</v>
      </c>
    </row>
    <row r="4238" spans="2:15" ht="14.25" customHeight="1" x14ac:dyDescent="0.3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c r="O4238" s="26">
        <v>2833.6</v>
      </c>
    </row>
    <row r="4239" spans="2:15" ht="14.25" customHeight="1" x14ac:dyDescent="0.3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c r="O4239" s="26">
        <v>1584.7</v>
      </c>
    </row>
    <row r="4240" spans="2:15" ht="14.25" customHeight="1" x14ac:dyDescent="0.3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c r="O4240" s="26">
        <v>1246.56</v>
      </c>
    </row>
    <row r="4241" spans="2:15" ht="14.25" customHeight="1" x14ac:dyDescent="0.3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c r="O4241" s="26">
        <v>1145.8599999999999</v>
      </c>
    </row>
    <row r="4242" spans="2:15" ht="14.25" customHeight="1" x14ac:dyDescent="0.3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c r="O4242" s="26">
        <v>1148</v>
      </c>
    </row>
    <row r="4243" spans="2:15" ht="14.25" customHeight="1" x14ac:dyDescent="0.3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c r="O4243" s="26">
        <v>1586</v>
      </c>
    </row>
    <row r="4244" spans="2:15" ht="14.25" customHeight="1" x14ac:dyDescent="0.3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c r="O4244" s="26">
        <v>3847.5</v>
      </c>
    </row>
    <row r="4245" spans="2:15" ht="14.25" customHeight="1" x14ac:dyDescent="0.3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c r="O4245" s="26">
        <v>1794</v>
      </c>
    </row>
    <row r="4246" spans="2:15" ht="14.25" customHeight="1" x14ac:dyDescent="0.3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c r="O4246" s="26">
        <v>1759.5</v>
      </c>
    </row>
    <row r="4247" spans="2:15" ht="14.25" customHeight="1" x14ac:dyDescent="0.3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c r="O4247" s="26">
        <v>1243.6199999999999</v>
      </c>
    </row>
    <row r="4248" spans="2:15" ht="14.25" customHeight="1" x14ac:dyDescent="0.3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c r="O4248" s="26">
        <v>1882.1</v>
      </c>
    </row>
    <row r="4249" spans="2:15" ht="14.25" customHeight="1" x14ac:dyDescent="0.3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c r="O4249" s="26">
        <v>1918.08</v>
      </c>
    </row>
    <row r="4250" spans="2:15" ht="14.25" customHeight="1" x14ac:dyDescent="0.3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c r="O4250" s="26">
        <v>2268</v>
      </c>
    </row>
    <row r="4251" spans="2:15" ht="14.25" customHeight="1" x14ac:dyDescent="0.3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c r="O4251" s="26">
        <v>3292.8</v>
      </c>
    </row>
    <row r="4252" spans="2:15" ht="14.25" customHeight="1" x14ac:dyDescent="0.3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c r="O4252" s="26">
        <v>2516.94</v>
      </c>
    </row>
    <row r="4253" spans="2:15" ht="14.25" customHeight="1" x14ac:dyDescent="0.3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c r="O4253" s="26">
        <v>2532.3200000000002</v>
      </c>
    </row>
    <row r="4254" spans="2:15" ht="14.25" customHeight="1" x14ac:dyDescent="0.3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c r="O4254" s="26">
        <v>2260.6999999999998</v>
      </c>
    </row>
    <row r="4255" spans="2:15" ht="14.25" customHeight="1" x14ac:dyDescent="0.3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c r="O4255" s="26">
        <v>2182.9499999999998</v>
      </c>
    </row>
    <row r="4256" spans="2:15" ht="14.25" customHeight="1" x14ac:dyDescent="0.3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c r="O4256" s="26">
        <v>2307.3599999999997</v>
      </c>
    </row>
    <row r="4257" spans="2:15" ht="14.25" customHeight="1" x14ac:dyDescent="0.3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c r="O4257" s="26">
        <v>3129.6</v>
      </c>
    </row>
    <row r="4258" spans="2:15" ht="14.25" customHeight="1" x14ac:dyDescent="0.3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c r="O4258" s="26">
        <v>2306.2200000000003</v>
      </c>
    </row>
    <row r="4259" spans="2:15" ht="14.25" customHeight="1" x14ac:dyDescent="0.3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c r="O4259" s="26">
        <v>1925.12</v>
      </c>
    </row>
    <row r="4260" spans="2:15" ht="14.25" customHeight="1" x14ac:dyDescent="0.3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c r="O4260" s="26">
        <v>1852.5</v>
      </c>
    </row>
    <row r="4261" spans="2:15" ht="14.25" customHeight="1" x14ac:dyDescent="0.3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c r="O4261" s="26">
        <v>1971.1999999999998</v>
      </c>
    </row>
    <row r="4262" spans="2:15" ht="14.25" customHeight="1" x14ac:dyDescent="0.3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c r="O4262" s="26">
        <v>2639</v>
      </c>
    </row>
    <row r="4263" spans="2:15" ht="14.25" customHeight="1" x14ac:dyDescent="0.3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c r="O4263" s="26">
        <v>3295.5</v>
      </c>
    </row>
    <row r="4264" spans="2:15" ht="14.25" customHeight="1" x14ac:dyDescent="0.3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c r="O4264" s="26">
        <v>2151.8000000000002</v>
      </c>
    </row>
    <row r="4265" spans="2:15" ht="14.25" customHeight="1" x14ac:dyDescent="0.3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c r="O4265" s="26">
        <v>1596.1599999999999</v>
      </c>
    </row>
    <row r="4266" spans="2:15" ht="14.25" customHeight="1" x14ac:dyDescent="0.3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c r="O4266" s="26">
        <v>1692.9</v>
      </c>
    </row>
    <row r="4267" spans="2:15" ht="14.25" customHeight="1" x14ac:dyDescent="0.3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c r="O4267" s="26">
        <v>1598.4</v>
      </c>
    </row>
    <row r="4268" spans="2:15" ht="14.25" customHeight="1" x14ac:dyDescent="0.3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c r="O4268" s="26">
        <v>1801.8</v>
      </c>
    </row>
    <row r="4269" spans="2:15" ht="14.25" customHeight="1" x14ac:dyDescent="0.3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c r="O4269" s="26">
        <v>2548</v>
      </c>
    </row>
    <row r="4270" spans="2:15" ht="14.25" customHeight="1" x14ac:dyDescent="0.3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c r="O4270" s="26">
        <v>1938</v>
      </c>
    </row>
    <row r="4271" spans="2:15" ht="14.25" customHeight="1" x14ac:dyDescent="0.3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c r="O4271" s="26">
        <v>1521.92</v>
      </c>
    </row>
    <row r="4272" spans="2:15" ht="14.25" customHeight="1" x14ac:dyDescent="0.3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c r="O4272" s="26">
        <v>1734</v>
      </c>
    </row>
    <row r="4273" spans="2:15" ht="14.25" customHeight="1" x14ac:dyDescent="0.3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c r="O4273" s="26">
        <v>1719.12</v>
      </c>
    </row>
    <row r="4274" spans="2:15" ht="14.25" customHeight="1" x14ac:dyDescent="0.3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c r="O4274" s="26">
        <v>1852.5</v>
      </c>
    </row>
    <row r="4275" spans="2:15" ht="14.25" customHeight="1" x14ac:dyDescent="0.3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c r="O4275" s="26">
        <v>2869.26</v>
      </c>
    </row>
    <row r="4276" spans="2:15" ht="14.25" customHeight="1" x14ac:dyDescent="0.3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c r="O4276" s="26">
        <v>2226</v>
      </c>
    </row>
    <row r="4277" spans="2:15" ht="14.25" customHeight="1" x14ac:dyDescent="0.3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c r="O4277" s="26">
        <v>2094.4</v>
      </c>
    </row>
    <row r="4278" spans="2:15" ht="14.25" customHeight="1" x14ac:dyDescent="0.3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c r="O4278" s="26">
        <v>3530.45</v>
      </c>
    </row>
    <row r="4279" spans="2:15" ht="14.25" customHeight="1" x14ac:dyDescent="0.3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c r="O4279" s="26">
        <v>3371.2</v>
      </c>
    </row>
    <row r="4280" spans="2:15" ht="14.25" customHeight="1" x14ac:dyDescent="0.3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c r="O4280" s="26">
        <v>5051.2</v>
      </c>
    </row>
    <row r="4281" spans="2:15" ht="14.25" customHeight="1" x14ac:dyDescent="0.3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c r="O4281" s="26">
        <v>5096</v>
      </c>
    </row>
    <row r="4282" spans="2:15" ht="14.25" customHeight="1" x14ac:dyDescent="0.3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c r="O4282" s="26">
        <v>4104.32</v>
      </c>
    </row>
    <row r="4283" spans="2:15" ht="14.25" customHeight="1" x14ac:dyDescent="0.3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c r="O4283" s="26">
        <v>3366.8999999999996</v>
      </c>
    </row>
    <row r="4284" spans="2:15" ht="14.25" customHeight="1" x14ac:dyDescent="0.3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c r="O4284" s="26">
        <v>3719.25</v>
      </c>
    </row>
    <row r="4285" spans="2:15" ht="14.25" customHeight="1" x14ac:dyDescent="0.3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c r="O4285" s="26">
        <v>5157.43</v>
      </c>
    </row>
    <row r="4286" spans="2:15" ht="14.25" customHeight="1" x14ac:dyDescent="0.3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c r="O4286" s="26">
        <v>4546.08</v>
      </c>
    </row>
    <row r="4287" spans="2:15" ht="14.25" customHeight="1" x14ac:dyDescent="0.3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c r="O4287" s="26">
        <v>4747.2</v>
      </c>
    </row>
    <row r="4288" spans="2:15" ht="14.25" customHeight="1" x14ac:dyDescent="0.3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c r="O4288" s="26">
        <v>5029.2</v>
      </c>
    </row>
    <row r="4289" spans="2:15" ht="14.25" customHeight="1" x14ac:dyDescent="0.3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c r="O4289" s="26">
        <v>2515.5</v>
      </c>
    </row>
    <row r="4290" spans="2:15" ht="14.25" customHeight="1" x14ac:dyDescent="0.3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c r="O4290" s="26">
        <v>4238.46</v>
      </c>
    </row>
    <row r="4291" spans="2:15" ht="14.25" customHeight="1" x14ac:dyDescent="0.3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c r="O4291" s="26">
        <v>4544.1000000000004</v>
      </c>
    </row>
    <row r="4292" spans="2:15" ht="14.25" customHeight="1" x14ac:dyDescent="0.3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c r="O4292" s="26">
        <v>4994.08</v>
      </c>
    </row>
    <row r="4293" spans="2:15" ht="14.25" customHeight="1" x14ac:dyDescent="0.3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c r="O4293" s="26">
        <v>5512</v>
      </c>
    </row>
    <row r="4294" spans="2:15" ht="14.25" customHeight="1" x14ac:dyDescent="0.3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c r="O4294" s="26">
        <v>5651.1</v>
      </c>
    </row>
    <row r="4295" spans="2:15" ht="14.25" customHeight="1" x14ac:dyDescent="0.3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c r="O4295" s="26">
        <v>2418.1499999999996</v>
      </c>
    </row>
    <row r="4296" spans="2:15" ht="14.25" customHeight="1" x14ac:dyDescent="0.3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c r="O4296" s="26">
        <v>3913.52</v>
      </c>
    </row>
    <row r="4297" spans="2:15" ht="14.25" customHeight="1" x14ac:dyDescent="0.3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c r="O4297" s="26">
        <v>3914.3999999999996</v>
      </c>
    </row>
    <row r="4298" spans="2:15" ht="14.25" customHeight="1" x14ac:dyDescent="0.3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c r="O4298" s="26">
        <v>4316.8500000000004</v>
      </c>
    </row>
    <row r="4299" spans="2:15" ht="14.25" customHeight="1" x14ac:dyDescent="0.3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c r="O4299" s="26">
        <v>4656.96</v>
      </c>
    </row>
    <row r="4300" spans="2:15" ht="14.25" customHeight="1" x14ac:dyDescent="0.3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c r="O4300" s="26">
        <v>5629.19</v>
      </c>
    </row>
    <row r="4301" spans="2:15" ht="14.25" customHeight="1" x14ac:dyDescent="0.3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c r="O4301" s="26">
        <v>2469.6000000000004</v>
      </c>
    </row>
    <row r="4302" spans="2:15" ht="14.25" customHeight="1" x14ac:dyDescent="0.3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c r="O4302" s="26">
        <v>3649.05</v>
      </c>
    </row>
    <row r="4303" spans="2:15" ht="14.25" customHeight="1" x14ac:dyDescent="0.3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c r="O4303" s="26">
        <v>2923.2</v>
      </c>
    </row>
    <row r="4304" spans="2:15" ht="14.25" customHeight="1" x14ac:dyDescent="0.3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c r="O4304" s="26">
        <v>3042</v>
      </c>
    </row>
    <row r="4305" spans="2:15" ht="14.25" customHeight="1" x14ac:dyDescent="0.3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c r="O4305" s="26">
        <v>3146.78</v>
      </c>
    </row>
    <row r="4306" spans="2:15" ht="14.25" customHeight="1" x14ac:dyDescent="0.3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c r="O4306" s="26">
        <v>2833.92</v>
      </c>
    </row>
    <row r="4307" spans="2:15" ht="14.25" customHeight="1" x14ac:dyDescent="0.3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c r="O4307" s="26">
        <v>1820.4</v>
      </c>
    </row>
    <row r="4308" spans="2:15" ht="14.25" customHeight="1" x14ac:dyDescent="0.3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c r="O4308" s="26">
        <v>1980</v>
      </c>
    </row>
    <row r="4309" spans="2:15" ht="14.25" customHeight="1" x14ac:dyDescent="0.3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c r="O4309" s="26">
        <v>2173.5</v>
      </c>
    </row>
    <row r="4310" spans="2:15" ht="14.25" customHeight="1" x14ac:dyDescent="0.3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c r="O4310" s="26">
        <v>3095.1</v>
      </c>
    </row>
    <row r="4311" spans="2:15" ht="14.25" customHeight="1" x14ac:dyDescent="0.3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c r="O4311" s="26">
        <v>4033</v>
      </c>
    </row>
    <row r="4312" spans="2:15" ht="14.25" customHeight="1" x14ac:dyDescent="0.3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c r="O4312" s="26">
        <v>4989.6000000000004</v>
      </c>
    </row>
    <row r="4313" spans="2:15" ht="14.25" customHeight="1" x14ac:dyDescent="0.3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c r="O4313" s="26">
        <v>3250.8999999999996</v>
      </c>
    </row>
    <row r="4314" spans="2:15" ht="14.25" customHeight="1" x14ac:dyDescent="0.3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c r="O4314" s="26">
        <v>4018.56</v>
      </c>
    </row>
    <row r="4315" spans="2:15" ht="14.25" customHeight="1" x14ac:dyDescent="0.3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c r="O4315" s="26">
        <v>4127.2</v>
      </c>
    </row>
    <row r="4316" spans="2:15" ht="14.25" customHeight="1" x14ac:dyDescent="0.3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c r="O4316" s="26">
        <v>6052.22</v>
      </c>
    </row>
    <row r="4317" spans="2:15" ht="14.25" customHeight="1" x14ac:dyDescent="0.3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c r="O4317" s="26">
        <v>6209.28</v>
      </c>
    </row>
    <row r="4318" spans="2:15" ht="14.25" customHeight="1" x14ac:dyDescent="0.3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c r="O4318" s="26">
        <v>5390.28</v>
      </c>
    </row>
    <row r="4319" spans="2:15" ht="14.25" customHeight="1" x14ac:dyDescent="0.3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c r="O4319" s="26">
        <v>3878.66</v>
      </c>
    </row>
    <row r="4320" spans="2:15" ht="14.25" customHeight="1" x14ac:dyDescent="0.3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c r="O4320" s="26">
        <v>4582</v>
      </c>
    </row>
    <row r="4321" spans="2:15" ht="14.25" customHeight="1" x14ac:dyDescent="0.3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c r="O4321" s="26">
        <v>5149.2999999999993</v>
      </c>
    </row>
    <row r="4322" spans="2:15" ht="14.25" customHeight="1" x14ac:dyDescent="0.3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c r="O4322" s="26">
        <v>1465.1999999999998</v>
      </c>
    </row>
    <row r="4323" spans="2:15" ht="14.25" customHeight="1" x14ac:dyDescent="0.3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c r="O4323" s="26">
        <v>1477.64</v>
      </c>
    </row>
    <row r="4324" spans="2:15" ht="14.25" customHeight="1" x14ac:dyDescent="0.3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c r="O4324" s="26">
        <v>905.52</v>
      </c>
    </row>
    <row r="4325" spans="2:15" ht="14.25" customHeight="1" x14ac:dyDescent="0.3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c r="O4325" s="26">
        <v>353.78</v>
      </c>
    </row>
    <row r="4326" spans="2:15" ht="14.25" customHeight="1" x14ac:dyDescent="0.3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c r="O4326" s="26">
        <v>1069.2</v>
      </c>
    </row>
    <row r="4327" spans="2:15" ht="14.25" customHeight="1" x14ac:dyDescent="0.3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c r="O4327" s="26">
        <v>1468.88</v>
      </c>
    </row>
    <row r="4328" spans="2:15" ht="14.25" customHeight="1" x14ac:dyDescent="0.3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c r="O4328" s="26">
        <v>1649.3400000000001</v>
      </c>
    </row>
    <row r="4329" spans="2:15" ht="14.25" customHeight="1" x14ac:dyDescent="0.3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c r="O4329" s="26">
        <v>800.8</v>
      </c>
    </row>
    <row r="4330" spans="2:15" ht="14.25" customHeight="1" x14ac:dyDescent="0.3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c r="O4330" s="26">
        <v>750.72</v>
      </c>
    </row>
    <row r="4331" spans="2:15" ht="14.25" customHeight="1" x14ac:dyDescent="0.3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c r="O4331" s="26">
        <v>243.36</v>
      </c>
    </row>
    <row r="4332" spans="2:15" ht="14.25" customHeight="1" x14ac:dyDescent="0.3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c r="O4332" s="26">
        <v>991.44</v>
      </c>
    </row>
    <row r="4333" spans="2:15" ht="14.25" customHeight="1" x14ac:dyDescent="0.3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c r="O4333" s="26">
        <v>1645.6</v>
      </c>
    </row>
    <row r="4334" spans="2:15" ht="14.25" customHeight="1" x14ac:dyDescent="0.3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c r="O4334" s="26">
        <v>1764</v>
      </c>
    </row>
    <row r="4335" spans="2:15" ht="14.25" customHeight="1" x14ac:dyDescent="0.3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c r="O4335" s="26">
        <v>910.86</v>
      </c>
    </row>
    <row r="4336" spans="2:15" ht="14.25" customHeight="1" x14ac:dyDescent="0.3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c r="O4336" s="26">
        <v>844.56</v>
      </c>
    </row>
    <row r="4337" spans="2:15" ht="14.25" customHeight="1" x14ac:dyDescent="0.3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c r="O4337" s="26">
        <v>168.56</v>
      </c>
    </row>
    <row r="4338" spans="2:15" ht="14.25" customHeight="1" x14ac:dyDescent="0.3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c r="O4338" s="26">
        <v>696</v>
      </c>
    </row>
    <row r="4339" spans="2:15" ht="14.25" customHeight="1" x14ac:dyDescent="0.3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c r="O4339" s="26">
        <v>1344.2</v>
      </c>
    </row>
    <row r="4340" spans="2:15" ht="14.25" customHeight="1" x14ac:dyDescent="0.3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c r="O4340" s="26">
        <v>2076.44</v>
      </c>
    </row>
    <row r="4341" spans="2:15" ht="14.25" customHeight="1" x14ac:dyDescent="0.3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c r="O4341" s="26">
        <v>1174.5</v>
      </c>
    </row>
    <row r="4342" spans="2:15" ht="14.25" customHeight="1" x14ac:dyDescent="0.3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c r="O4342" s="26">
        <v>779.76</v>
      </c>
    </row>
    <row r="4343" spans="2:15" ht="14.25" customHeight="1" x14ac:dyDescent="0.3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c r="O4343" s="26">
        <v>453.6</v>
      </c>
    </row>
    <row r="4344" spans="2:15" ht="14.25" customHeight="1" x14ac:dyDescent="0.3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c r="O4344" s="26">
        <v>701.8</v>
      </c>
    </row>
    <row r="4345" spans="2:15" ht="14.25" customHeight="1" x14ac:dyDescent="0.3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c r="O4345" s="26">
        <v>1658.88</v>
      </c>
    </row>
    <row r="4346" spans="2:15" ht="14.25" customHeight="1" x14ac:dyDescent="0.3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c r="O4346" s="26">
        <v>2918.5600000000004</v>
      </c>
    </row>
    <row r="4347" spans="2:15" ht="14.25" customHeight="1" x14ac:dyDescent="0.3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c r="O4347" s="26">
        <v>1717.2</v>
      </c>
    </row>
    <row r="4348" spans="2:15" ht="14.25" customHeight="1" x14ac:dyDescent="0.3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c r="O4348" s="26">
        <v>1179.3600000000001</v>
      </c>
    </row>
    <row r="4349" spans="2:15" ht="14.25" customHeight="1" x14ac:dyDescent="0.3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c r="O4349" s="26">
        <v>783.87</v>
      </c>
    </row>
    <row r="4350" spans="2:15" ht="14.25" customHeight="1" x14ac:dyDescent="0.3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c r="O4350" s="26">
        <v>1060.8200000000002</v>
      </c>
    </row>
    <row r="4351" spans="2:15" ht="14.25" customHeight="1" x14ac:dyDescent="0.3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c r="O4351" s="26">
        <v>2217.6</v>
      </c>
    </row>
    <row r="4352" spans="2:15" ht="14.25" customHeight="1" x14ac:dyDescent="0.3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c r="O4352" s="26">
        <v>3024</v>
      </c>
    </row>
    <row r="4353" spans="2:15" ht="14.25" customHeight="1" x14ac:dyDescent="0.3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c r="O4353" s="26">
        <v>2230.1999999999998</v>
      </c>
    </row>
    <row r="4354" spans="2:15" ht="14.25" customHeight="1" x14ac:dyDescent="0.3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c r="O4354" s="26">
        <v>1144</v>
      </c>
    </row>
    <row r="4355" spans="2:15" ht="14.25" customHeight="1" x14ac:dyDescent="0.3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c r="O4355" s="26">
        <v>953.16000000000008</v>
      </c>
    </row>
    <row r="4356" spans="2:15" ht="14.25" customHeight="1" x14ac:dyDescent="0.3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c r="O4356" s="26">
        <v>1458</v>
      </c>
    </row>
    <row r="4357" spans="2:15" ht="14.25" customHeight="1" x14ac:dyDescent="0.3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c r="O4357" s="26">
        <v>3053.7</v>
      </c>
    </row>
    <row r="4358" spans="2:15" ht="14.25" customHeight="1" x14ac:dyDescent="0.3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c r="O4358" s="26">
        <v>2871</v>
      </c>
    </row>
    <row r="4359" spans="2:15" ht="14.25" customHeight="1" x14ac:dyDescent="0.3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c r="O4359" s="26">
        <v>2475</v>
      </c>
    </row>
    <row r="4360" spans="2:15" ht="14.25" customHeight="1" x14ac:dyDescent="0.3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c r="O4360" s="26">
        <v>1504.5</v>
      </c>
    </row>
    <row r="4361" spans="2:15" ht="14.25" customHeight="1" x14ac:dyDescent="0.3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c r="O4361" s="26">
        <v>1054.68</v>
      </c>
    </row>
    <row r="4362" spans="2:15" ht="14.25" customHeight="1" x14ac:dyDescent="0.3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c r="O4362" s="26">
        <v>1996.8</v>
      </c>
    </row>
    <row r="4363" spans="2:15" ht="14.25" customHeight="1" x14ac:dyDescent="0.3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c r="O4363" s="26">
        <v>3637.76</v>
      </c>
    </row>
    <row r="4364" spans="2:15" ht="14.25" customHeight="1" x14ac:dyDescent="0.3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c r="O4364" s="26">
        <v>3223.2</v>
      </c>
    </row>
    <row r="4365" spans="2:15" ht="14.25" customHeight="1" x14ac:dyDescent="0.3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c r="O4365" s="26">
        <v>2146.5</v>
      </c>
    </row>
    <row r="4366" spans="2:15" ht="14.25" customHeight="1" x14ac:dyDescent="0.3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c r="O4366" s="26">
        <v>1482.3</v>
      </c>
    </row>
    <row r="4367" spans="2:15" ht="14.25" customHeight="1" x14ac:dyDescent="0.3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c r="O4367" s="26">
        <v>1414.04</v>
      </c>
    </row>
    <row r="4368" spans="2:15" ht="14.25" customHeight="1" x14ac:dyDescent="0.3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c r="O4368" s="26">
        <v>1515.24</v>
      </c>
    </row>
    <row r="4369" spans="2:15" ht="14.25" customHeight="1" x14ac:dyDescent="0.3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c r="O4369" s="26">
        <v>3465.6</v>
      </c>
    </row>
    <row r="4370" spans="2:15" ht="14.25" customHeight="1" x14ac:dyDescent="0.3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c r="O4370" s="26">
        <v>3546.3999999999996</v>
      </c>
    </row>
    <row r="4371" spans="2:15" ht="14.25" customHeight="1" x14ac:dyDescent="0.3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c r="O4371" s="26">
        <v>2304</v>
      </c>
    </row>
    <row r="4372" spans="2:15" ht="14.25" customHeight="1" x14ac:dyDescent="0.3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c r="O4372" s="26">
        <v>1127.5</v>
      </c>
    </row>
    <row r="4373" spans="2:15" ht="14.25" customHeight="1" x14ac:dyDescent="0.3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c r="O4373" s="26">
        <v>1151.69</v>
      </c>
    </row>
    <row r="4374" spans="2:15" ht="14.25" customHeight="1" x14ac:dyDescent="0.3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c r="O4374" s="26">
        <v>990</v>
      </c>
    </row>
    <row r="4375" spans="2:15" ht="14.25" customHeight="1" x14ac:dyDescent="0.3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c r="O4375" s="26">
        <v>2013</v>
      </c>
    </row>
    <row r="4376" spans="2:15" ht="14.25" customHeight="1" x14ac:dyDescent="0.3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c r="O4376" s="26">
        <v>2173.6</v>
      </c>
    </row>
    <row r="4377" spans="2:15" ht="14.25" customHeight="1" x14ac:dyDescent="0.3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c r="O4377" s="26">
        <v>1717.38</v>
      </c>
    </row>
    <row r="4378" spans="2:15" ht="14.25" customHeight="1" x14ac:dyDescent="0.3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c r="O4378" s="26">
        <v>897.6</v>
      </c>
    </row>
    <row r="4379" spans="2:15" ht="14.25" customHeight="1" x14ac:dyDescent="0.3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c r="O4379" s="26">
        <v>765.6</v>
      </c>
    </row>
    <row r="4380" spans="2:15" ht="14.25" customHeight="1" x14ac:dyDescent="0.3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c r="O4380" s="26">
        <v>861.84</v>
      </c>
    </row>
    <row r="4381" spans="2:15" ht="14.25" customHeight="1" x14ac:dyDescent="0.3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c r="O4381" s="26">
        <v>2305.8000000000002</v>
      </c>
    </row>
    <row r="4382" spans="2:15" ht="14.25" customHeight="1" x14ac:dyDescent="0.3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c r="O4382" s="26">
        <v>2610.3000000000002</v>
      </c>
    </row>
    <row r="4383" spans="2:15" ht="14.25" customHeight="1" x14ac:dyDescent="0.3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c r="O4383" s="26">
        <v>1749</v>
      </c>
    </row>
    <row r="4384" spans="2:15" ht="14.25" customHeight="1" x14ac:dyDescent="0.3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c r="O4384" s="26">
        <v>1421.75</v>
      </c>
    </row>
    <row r="4385" spans="2:15" ht="14.25" customHeight="1" x14ac:dyDescent="0.3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c r="O4385" s="26">
        <v>1207.3599999999999</v>
      </c>
    </row>
    <row r="4386" spans="2:15" ht="14.25" customHeight="1" x14ac:dyDescent="0.3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c r="O4386" s="26">
        <v>1397.76</v>
      </c>
    </row>
    <row r="4387" spans="2:15" ht="14.25" customHeight="1" x14ac:dyDescent="0.3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c r="O4387" s="26">
        <v>2584.4</v>
      </c>
    </row>
    <row r="4388" spans="2:15" ht="14.25" customHeight="1" x14ac:dyDescent="0.3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c r="O4388" s="26">
        <v>2575.4799999999996</v>
      </c>
    </row>
    <row r="4389" spans="2:15" ht="14.25" customHeight="1" x14ac:dyDescent="0.3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c r="O4389" s="26">
        <v>2087.25</v>
      </c>
    </row>
    <row r="4390" spans="2:15" ht="14.25" customHeight="1" x14ac:dyDescent="0.3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c r="O4390" s="26">
        <v>1680.25</v>
      </c>
    </row>
    <row r="4391" spans="2:15" ht="14.25" customHeight="1" x14ac:dyDescent="0.3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c r="O4391" s="26">
        <v>1419.87</v>
      </c>
    </row>
    <row r="4392" spans="2:15" ht="14.25" customHeight="1" x14ac:dyDescent="0.3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c r="O4392" s="26">
        <v>1598.94</v>
      </c>
    </row>
    <row r="4393" spans="2:15" ht="14.25" customHeight="1" x14ac:dyDescent="0.3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c r="O4393" s="26">
        <v>3217.08</v>
      </c>
    </row>
    <row r="4394" spans="2:15" ht="14.25" customHeight="1" x14ac:dyDescent="0.3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c r="O4394" s="26">
        <v>1912.96</v>
      </c>
    </row>
    <row r="4395" spans="2:15" ht="14.25" customHeight="1" x14ac:dyDescent="0.3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c r="O4395" s="26">
        <v>3243.24</v>
      </c>
    </row>
    <row r="4396" spans="2:15" ht="14.25" customHeight="1" x14ac:dyDescent="0.3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c r="O4396" s="26">
        <v>2206.62</v>
      </c>
    </row>
    <row r="4397" spans="2:15" ht="14.25" customHeight="1" x14ac:dyDescent="0.3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c r="O4397" s="26">
        <v>1870.5</v>
      </c>
    </row>
    <row r="4398" spans="2:15" ht="14.25" customHeight="1" x14ac:dyDescent="0.3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c r="O4398" s="26">
        <v>1151.5</v>
      </c>
    </row>
    <row r="4399" spans="2:15" ht="14.25" customHeight="1" x14ac:dyDescent="0.3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c r="O4399" s="26">
        <v>3673.6</v>
      </c>
    </row>
    <row r="4400" spans="2:15" ht="14.25" customHeight="1" x14ac:dyDescent="0.3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c r="O4400" s="26">
        <v>2686</v>
      </c>
    </row>
    <row r="4401" spans="2:15" ht="14.25" customHeight="1" x14ac:dyDescent="0.3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c r="O4401" s="26">
        <v>3302.4</v>
      </c>
    </row>
    <row r="4402" spans="2:15" ht="14.25" customHeight="1" x14ac:dyDescent="0.3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c r="O4402" s="26">
        <v>2293.13</v>
      </c>
    </row>
    <row r="4403" spans="2:15" ht="14.25" customHeight="1" x14ac:dyDescent="0.3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c r="O4403" s="26">
        <v>1758.24</v>
      </c>
    </row>
    <row r="4404" spans="2:15" ht="14.25" customHeight="1" x14ac:dyDescent="0.3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c r="O4404" s="26">
        <v>717.59999999999991</v>
      </c>
    </row>
    <row r="4405" spans="2:15" ht="14.25" customHeight="1" x14ac:dyDescent="0.3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c r="O4405" s="26">
        <v>3138.96</v>
      </c>
    </row>
    <row r="4406" spans="2:15" ht="14.25" customHeight="1" x14ac:dyDescent="0.3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c r="O4406" s="26">
        <v>3096</v>
      </c>
    </row>
    <row r="4407" spans="2:15" ht="14.25" customHeight="1" x14ac:dyDescent="0.3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c r="O4407" s="26">
        <v>3600</v>
      </c>
    </row>
    <row r="4408" spans="2:15" ht="14.25" customHeight="1" x14ac:dyDescent="0.3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c r="O4408" s="26">
        <v>2541.7600000000002</v>
      </c>
    </row>
    <row r="4409" spans="2:15" ht="14.25" customHeight="1" x14ac:dyDescent="0.3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c r="O4409" s="26">
        <v>2226</v>
      </c>
    </row>
    <row r="4410" spans="2:15" ht="14.25" customHeight="1" x14ac:dyDescent="0.3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c r="O4410" s="26">
        <v>775.5</v>
      </c>
    </row>
    <row r="4411" spans="2:15" ht="14.25" customHeight="1" x14ac:dyDescent="0.3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c r="O4411" s="26">
        <v>3350.16</v>
      </c>
    </row>
    <row r="4412" spans="2:15" ht="14.25" customHeight="1" x14ac:dyDescent="0.3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c r="O4412" s="26">
        <v>4064.0600000000004</v>
      </c>
    </row>
    <row r="4413" spans="2:15" ht="14.25" customHeight="1" x14ac:dyDescent="0.3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c r="O4413" s="26">
        <v>3920.88</v>
      </c>
    </row>
    <row r="4414" spans="2:15" ht="14.25" customHeight="1" x14ac:dyDescent="0.3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c r="O4414" s="26">
        <v>3440.4</v>
      </c>
    </row>
    <row r="4415" spans="2:15" ht="14.25" customHeight="1" x14ac:dyDescent="0.3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c r="O4415" s="26">
        <v>2389.5</v>
      </c>
    </row>
    <row r="4416" spans="2:15" ht="14.25" customHeight="1" x14ac:dyDescent="0.3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c r="O4416" s="26">
        <v>1113.8400000000001</v>
      </c>
    </row>
    <row r="4417" spans="2:15" ht="14.25" customHeight="1" x14ac:dyDescent="0.3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c r="O4417" s="26">
        <v>4890.6000000000004</v>
      </c>
    </row>
    <row r="4418" spans="2:15" ht="14.25" customHeight="1" x14ac:dyDescent="0.3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c r="O4418" s="26">
        <v>3629.6400000000003</v>
      </c>
    </row>
    <row r="4419" spans="2:15" ht="14.25" customHeight="1" x14ac:dyDescent="0.3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c r="O4419" s="26">
        <v>3556.8</v>
      </c>
    </row>
    <row r="4420" spans="2:15" ht="14.25" customHeight="1" x14ac:dyDescent="0.3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c r="O4420" s="26">
        <v>3142.4399999999996</v>
      </c>
    </row>
    <row r="4421" spans="2:15" ht="14.25" customHeight="1" x14ac:dyDescent="0.3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c r="O4421" s="26">
        <v>2565</v>
      </c>
    </row>
    <row r="4422" spans="2:15" ht="14.25" customHeight="1" x14ac:dyDescent="0.3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c r="O4422" s="26">
        <v>1080</v>
      </c>
    </row>
    <row r="4423" spans="2:15" ht="14.25" customHeight="1" x14ac:dyDescent="0.3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c r="O4423" s="26">
        <v>6641.7</v>
      </c>
    </row>
    <row r="4424" spans="2:15" ht="14.25" customHeight="1" x14ac:dyDescent="0.3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c r="O4424" s="26">
        <v>4551.12</v>
      </c>
    </row>
    <row r="4425" spans="2:15" ht="14.25" customHeight="1" x14ac:dyDescent="0.3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c r="O4425" s="26">
        <v>6035.7</v>
      </c>
    </row>
    <row r="4426" spans="2:15" ht="14.25" customHeight="1" x14ac:dyDescent="0.3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c r="O4426" s="26">
        <v>4194.3</v>
      </c>
    </row>
    <row r="4427" spans="2:15" ht="14.25" customHeight="1" x14ac:dyDescent="0.3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c r="O4427" s="26">
        <v>3154.62</v>
      </c>
    </row>
    <row r="4428" spans="2:15" ht="14.25" customHeight="1" x14ac:dyDescent="0.3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c r="O4428" s="26">
        <v>1242.54</v>
      </c>
    </row>
    <row r="4429" spans="2:15" ht="14.25" customHeight="1" x14ac:dyDescent="0.3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c r="O4429" s="26">
        <v>7621.2</v>
      </c>
    </row>
    <row r="4430" spans="2:15" ht="14.25" customHeight="1" x14ac:dyDescent="0.3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c r="O4430" s="26">
        <v>5942.68</v>
      </c>
    </row>
    <row r="4431" spans="2:15" ht="14.25" customHeight="1" x14ac:dyDescent="0.3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c r="O4431" s="26">
        <v>6792.96</v>
      </c>
    </row>
    <row r="4432" spans="2:15" ht="14.25" customHeight="1" x14ac:dyDescent="0.3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c r="O4432" s="26">
        <v>4099.8100000000004</v>
      </c>
    </row>
    <row r="4433" spans="2:15" ht="14.25" customHeight="1" x14ac:dyDescent="0.3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c r="O4433" s="26">
        <v>3281.85</v>
      </c>
    </row>
    <row r="4434" spans="2:15" ht="14.25" customHeight="1" x14ac:dyDescent="0.3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c r="O4434" s="26">
        <v>2340</v>
      </c>
    </row>
    <row r="4435" spans="2:15" ht="14.25" customHeight="1" x14ac:dyDescent="0.3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c r="O4435" s="26">
        <v>7917</v>
      </c>
    </row>
    <row r="4436" spans="2:15" ht="14.25" customHeight="1" x14ac:dyDescent="0.3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c r="O4436" s="26">
        <v>6119.4</v>
      </c>
    </row>
    <row r="4437" spans="2:15" ht="14.25" customHeight="1" x14ac:dyDescent="0.3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c r="O4437" s="26">
        <v>7105.28</v>
      </c>
    </row>
    <row r="4438" spans="2:15" ht="14.25" customHeight="1" x14ac:dyDescent="0.3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c r="O4438" s="26">
        <v>4377.6000000000004</v>
      </c>
    </row>
    <row r="4439" spans="2:15" ht="14.25" customHeight="1" x14ac:dyDescent="0.3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c r="O4439" s="26">
        <v>4206.08</v>
      </c>
    </row>
    <row r="4440" spans="2:15" ht="14.25" customHeight="1" x14ac:dyDescent="0.3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c r="O4440" s="26">
        <v>3002.88</v>
      </c>
    </row>
    <row r="4441" spans="2:15" ht="14.25" customHeight="1" x14ac:dyDescent="0.3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c r="O4441" s="26">
        <v>5559.84</v>
      </c>
    </row>
    <row r="4442" spans="2:15" ht="14.25" customHeight="1" x14ac:dyDescent="0.3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c r="O4442" s="26">
        <v>5066.88</v>
      </c>
    </row>
    <row r="4443" spans="2:15" ht="14.25" customHeight="1" x14ac:dyDescent="0.3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c r="O4443" s="26">
        <v>6522.12</v>
      </c>
    </row>
    <row r="4444" spans="2:15" ht="14.25" customHeight="1" x14ac:dyDescent="0.3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c r="O4444" s="26">
        <v>3334.5</v>
      </c>
    </row>
    <row r="4445" spans="2:15" ht="14.25" customHeight="1" x14ac:dyDescent="0.3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c r="O4445" s="26">
        <v>3637.76</v>
      </c>
    </row>
    <row r="4446" spans="2:15" ht="14.25" customHeight="1" x14ac:dyDescent="0.3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c r="O4446" s="26">
        <v>3135.6000000000004</v>
      </c>
    </row>
    <row r="4447" spans="2:15" ht="14.25" customHeight="1" x14ac:dyDescent="0.3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c r="O4447" s="26">
        <v>5853.4</v>
      </c>
    </row>
    <row r="4448" spans="2:15" ht="14.25" customHeight="1" x14ac:dyDescent="0.3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c r="O4448" s="26">
        <v>3941.28</v>
      </c>
    </row>
    <row r="4449" spans="2:15" ht="14.25" customHeight="1" x14ac:dyDescent="0.3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c r="O4449" s="26">
        <v>6327.75</v>
      </c>
    </row>
    <row r="4450" spans="2:15" ht="14.25" customHeight="1" x14ac:dyDescent="0.3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c r="O4450" s="26">
        <v>3237.3</v>
      </c>
    </row>
    <row r="4451" spans="2:15" ht="14.25" customHeight="1" x14ac:dyDescent="0.3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c r="O4451" s="26">
        <v>3288.6</v>
      </c>
    </row>
    <row r="4452" spans="2:15" ht="14.25" customHeight="1" x14ac:dyDescent="0.3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c r="O4452" s="26">
        <v>1990.17</v>
      </c>
    </row>
    <row r="4453" spans="2:15" ht="14.25" customHeight="1" x14ac:dyDescent="0.3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c r="O4453" s="26">
        <v>4794</v>
      </c>
    </row>
    <row r="4454" spans="2:15" ht="14.25" customHeight="1" x14ac:dyDescent="0.3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c r="O4454" s="26">
        <v>4594.2</v>
      </c>
    </row>
    <row r="4455" spans="2:15" ht="14.25" customHeight="1" x14ac:dyDescent="0.3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c r="O4455" s="26">
        <v>6336</v>
      </c>
    </row>
    <row r="4456" spans="2:15" ht="14.25" customHeight="1" x14ac:dyDescent="0.3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c r="O4456" s="26">
        <v>3148.2</v>
      </c>
    </row>
    <row r="4457" spans="2:15" ht="14.25" customHeight="1" x14ac:dyDescent="0.3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c r="O4457" s="26">
        <v>3568.32</v>
      </c>
    </row>
    <row r="4458" spans="2:15" ht="14.25" customHeight="1" x14ac:dyDescent="0.3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c r="O4458" s="26">
        <v>2027.52</v>
      </c>
    </row>
    <row r="4459" spans="2:15" ht="14.25" customHeight="1" x14ac:dyDescent="0.3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c r="O4459" s="26">
        <v>6692.5599999999995</v>
      </c>
    </row>
    <row r="4460" spans="2:15" ht="14.25" customHeight="1" x14ac:dyDescent="0.3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c r="O4460" s="26">
        <v>6025.04</v>
      </c>
    </row>
    <row r="4461" spans="2:15" ht="14.25" customHeight="1" x14ac:dyDescent="0.3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c r="O4461" s="26">
        <v>7733.88</v>
      </c>
    </row>
    <row r="4462" spans="2:15" ht="14.25" customHeight="1" x14ac:dyDescent="0.3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c r="O4462" s="26">
        <v>3721.13</v>
      </c>
    </row>
    <row r="4463" spans="2:15" ht="14.25" customHeight="1" x14ac:dyDescent="0.3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c r="O4463" s="26">
        <v>4245.3600000000006</v>
      </c>
    </row>
    <row r="4464" spans="2:15" ht="14.25" customHeight="1" x14ac:dyDescent="0.3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c r="O4464" s="26">
        <v>3091.2</v>
      </c>
    </row>
    <row r="4465" spans="2:15" ht="14.25" customHeight="1" x14ac:dyDescent="0.3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c r="O4465" s="26">
        <v>8103</v>
      </c>
    </row>
    <row r="4466" spans="2:15" ht="14.25" customHeight="1" x14ac:dyDescent="0.3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c r="O4466" s="26">
        <v>1722</v>
      </c>
    </row>
    <row r="4467" spans="2:15" ht="14.25" customHeight="1" x14ac:dyDescent="0.3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c r="O4467" s="26">
        <v>3131.58</v>
      </c>
    </row>
    <row r="4468" spans="2:15" ht="14.25" customHeight="1" x14ac:dyDescent="0.3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c r="O4468" s="26">
        <v>2421.9</v>
      </c>
    </row>
    <row r="4469" spans="2:15" ht="14.25" customHeight="1" x14ac:dyDescent="0.3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c r="O4469" s="26">
        <v>1504.8</v>
      </c>
    </row>
    <row r="4470" spans="2:15" ht="14.25" customHeight="1" x14ac:dyDescent="0.3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c r="O4470" s="26">
        <v>826.56</v>
      </c>
    </row>
    <row r="4471" spans="2:15" ht="14.25" customHeight="1" x14ac:dyDescent="0.3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c r="O4471" s="26">
        <v>3504.6400000000003</v>
      </c>
    </row>
    <row r="4472" spans="2:15" ht="14.25" customHeight="1" x14ac:dyDescent="0.3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c r="O4472" s="26">
        <v>1839.24</v>
      </c>
    </row>
    <row r="4473" spans="2:15" ht="14.25" customHeight="1" x14ac:dyDescent="0.3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c r="O4473" s="26">
        <v>2952.6</v>
      </c>
    </row>
    <row r="4474" spans="2:15" ht="14.25" customHeight="1" x14ac:dyDescent="0.3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c r="O4474" s="26">
        <v>2337</v>
      </c>
    </row>
    <row r="4475" spans="2:15" ht="14.25" customHeight="1" x14ac:dyDescent="0.3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c r="O4475" s="26">
        <v>1425.6</v>
      </c>
    </row>
    <row r="4476" spans="2:15" ht="14.25" customHeight="1" x14ac:dyDescent="0.3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c r="O4476" s="26">
        <v>947.72</v>
      </c>
    </row>
    <row r="4477" spans="2:15" ht="14.25" customHeight="1" x14ac:dyDescent="0.3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c r="O4477" s="26">
        <v>3133.16</v>
      </c>
    </row>
    <row r="4478" spans="2:15" ht="14.25" customHeight="1" x14ac:dyDescent="0.3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c r="O4478" s="26">
        <v>3174.6</v>
      </c>
    </row>
    <row r="4479" spans="2:15" ht="14.25" customHeight="1" x14ac:dyDescent="0.3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c r="O4479" s="26">
        <v>3548.16</v>
      </c>
    </row>
    <row r="4480" spans="2:15" ht="14.25" customHeight="1" x14ac:dyDescent="0.3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c r="O4480" s="26">
        <v>3017.16</v>
      </c>
    </row>
    <row r="4481" spans="2:15" ht="14.25" customHeight="1" x14ac:dyDescent="0.3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c r="O4481" s="26">
        <v>2616.3000000000002</v>
      </c>
    </row>
    <row r="4482" spans="2:15" ht="14.25" customHeight="1" x14ac:dyDescent="0.3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c r="O4482" s="26">
        <v>873.59999999999991</v>
      </c>
    </row>
    <row r="4483" spans="2:15" ht="14.25" customHeight="1" x14ac:dyDescent="0.3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c r="O4483" s="26">
        <v>3507.4</v>
      </c>
    </row>
    <row r="4484" spans="2:15" ht="14.25" customHeight="1" x14ac:dyDescent="0.3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c r="O4484" s="26">
        <v>3818.65</v>
      </c>
    </row>
    <row r="4485" spans="2:15" ht="14.25" customHeight="1" x14ac:dyDescent="0.3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c r="O4485" s="26">
        <v>3604.9</v>
      </c>
    </row>
    <row r="4486" spans="2:15" ht="14.25" customHeight="1" x14ac:dyDescent="0.3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c r="O4486" s="26">
        <v>3446.5</v>
      </c>
    </row>
    <row r="4487" spans="2:15" ht="14.25" customHeight="1" x14ac:dyDescent="0.3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c r="O4487" s="26">
        <v>2362.08</v>
      </c>
    </row>
    <row r="4488" spans="2:15" ht="14.25" customHeight="1" x14ac:dyDescent="0.3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c r="O4488" s="26">
        <v>1063.92</v>
      </c>
    </row>
    <row r="4489" spans="2:15" ht="14.25" customHeight="1" x14ac:dyDescent="0.3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c r="O4489" s="26">
        <v>5292</v>
      </c>
    </row>
    <row r="4490" spans="2:15" ht="14.25" customHeight="1" x14ac:dyDescent="0.3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c r="O4490" s="26">
        <v>2809.95</v>
      </c>
    </row>
    <row r="4491" spans="2:15" ht="14.25" customHeight="1" x14ac:dyDescent="0.3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c r="O4491" s="26">
        <v>3402</v>
      </c>
    </row>
    <row r="4492" spans="2:15" ht="14.25" customHeight="1" x14ac:dyDescent="0.3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c r="O4492" s="26">
        <v>2312.8000000000002</v>
      </c>
    </row>
    <row r="4493" spans="2:15" ht="14.25" customHeight="1" x14ac:dyDescent="0.3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c r="O4493" s="26">
        <v>1640.8200000000002</v>
      </c>
    </row>
    <row r="4494" spans="2:15" ht="14.25" customHeight="1" x14ac:dyDescent="0.3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c r="O4494" s="26">
        <v>665.2800000000002</v>
      </c>
    </row>
    <row r="4495" spans="2:15" ht="14.25" customHeight="1" x14ac:dyDescent="0.3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c r="O4495" s="26">
        <v>5609.94</v>
      </c>
    </row>
    <row r="4496" spans="2:15" ht="14.25" customHeight="1" x14ac:dyDescent="0.3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c r="O4496" s="26">
        <v>3674.16</v>
      </c>
    </row>
    <row r="4497" spans="2:15" ht="14.25" customHeight="1" x14ac:dyDescent="0.3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c r="O4497" s="26">
        <v>4248</v>
      </c>
    </row>
    <row r="4498" spans="2:15" ht="14.25" customHeight="1" x14ac:dyDescent="0.3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c r="O4498" s="26">
        <v>3456</v>
      </c>
    </row>
    <row r="4499" spans="2:15" ht="14.25" customHeight="1" x14ac:dyDescent="0.3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c r="O4499" s="26">
        <v>3348</v>
      </c>
    </row>
    <row r="4500" spans="2:15" ht="14.25" customHeight="1" x14ac:dyDescent="0.3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c r="O4500" s="26">
        <v>1381.38</v>
      </c>
    </row>
    <row r="4501" spans="2:15" ht="14.25" customHeight="1" x14ac:dyDescent="0.3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c r="O4501" s="26">
        <v>8563.11</v>
      </c>
    </row>
    <row r="4502" spans="2:15" ht="14.25" customHeight="1" x14ac:dyDescent="0.3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c r="O4502" s="26">
        <v>5171.2</v>
      </c>
    </row>
    <row r="4503" spans="2:15" ht="14.25" customHeight="1" x14ac:dyDescent="0.3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c r="O4503" s="26">
        <v>7557.6</v>
      </c>
    </row>
    <row r="4504" spans="2:15" ht="14.25" customHeight="1" x14ac:dyDescent="0.3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c r="O4504" s="26">
        <v>4854.1499999999996</v>
      </c>
    </row>
    <row r="4505" spans="2:15" ht="14.25" customHeight="1" x14ac:dyDescent="0.3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c r="O4505" s="26">
        <v>4187.04</v>
      </c>
    </row>
    <row r="4506" spans="2:15" ht="14.25" customHeight="1" x14ac:dyDescent="0.3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c r="O4506" s="26">
        <v>2633.1000000000004</v>
      </c>
    </row>
    <row r="4507" spans="2:15" ht="14.25" customHeight="1" x14ac:dyDescent="0.3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c r="O4507" s="26">
        <v>6411.6</v>
      </c>
    </row>
    <row r="4508" spans="2:15" ht="14.25" customHeight="1" x14ac:dyDescent="0.3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c r="O4508" s="26">
        <v>5062.68</v>
      </c>
    </row>
    <row r="4509" spans="2:15" ht="14.25" customHeight="1" x14ac:dyDescent="0.3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c r="O4509" s="26">
        <v>8002.26</v>
      </c>
    </row>
    <row r="4510" spans="2:15" ht="14.25" customHeight="1" x14ac:dyDescent="0.3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c r="O4510" s="26">
        <v>4119.83</v>
      </c>
    </row>
    <row r="4511" spans="2:15" ht="14.25" customHeight="1" x14ac:dyDescent="0.3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c r="O4511" s="26">
        <v>3912.3</v>
      </c>
    </row>
    <row r="4512" spans="2:15" ht="14.25" customHeight="1" x14ac:dyDescent="0.3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c r="O4512" s="26">
        <v>2797.2</v>
      </c>
    </row>
    <row r="4513" spans="2:15" ht="14.25" customHeight="1" x14ac:dyDescent="0.3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c r="O4513" s="26">
        <v>4810</v>
      </c>
    </row>
    <row r="4514" spans="2:15" ht="14.25" customHeight="1" x14ac:dyDescent="0.3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c r="O4514" s="26">
        <v>4492.26</v>
      </c>
    </row>
    <row r="4515" spans="2:15" ht="14.25" customHeight="1" x14ac:dyDescent="0.3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c r="O4515" s="26">
        <v>7418.88</v>
      </c>
    </row>
    <row r="4516" spans="2:15" ht="14.25" customHeight="1" x14ac:dyDescent="0.3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c r="O4516" s="26">
        <v>3390</v>
      </c>
    </row>
    <row r="4517" spans="2:15" ht="14.25" customHeight="1" x14ac:dyDescent="0.3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c r="O4517" s="26">
        <v>3068</v>
      </c>
    </row>
    <row r="4518" spans="2:15" ht="14.25" customHeight="1" x14ac:dyDescent="0.3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c r="O4518" s="26">
        <v>2752.8</v>
      </c>
    </row>
    <row r="4519" spans="2:15" ht="14.25" customHeight="1" x14ac:dyDescent="0.3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c r="O4519" s="26">
        <v>4754.1000000000004</v>
      </c>
    </row>
    <row r="4520" spans="2:15" ht="14.25" customHeight="1" x14ac:dyDescent="0.3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c r="O4520" s="26">
        <v>3493.5</v>
      </c>
    </row>
    <row r="4521" spans="2:15" ht="14.25" customHeight="1" x14ac:dyDescent="0.3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c r="O4521" s="26">
        <v>5335.2</v>
      </c>
    </row>
    <row r="4522" spans="2:15" ht="14.25" customHeight="1" x14ac:dyDescent="0.3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c r="O4522" s="26">
        <v>2601</v>
      </c>
    </row>
    <row r="4523" spans="2:15" ht="14.25" customHeight="1" x14ac:dyDescent="0.3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c r="O4523" s="26">
        <v>2432.6999999999998</v>
      </c>
    </row>
    <row r="4524" spans="2:15" ht="14.25" customHeight="1" x14ac:dyDescent="0.3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c r="O4524" s="26">
        <v>1632</v>
      </c>
    </row>
    <row r="4525" spans="2:15" ht="14.25" customHeight="1" x14ac:dyDescent="0.3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c r="O4525" s="26">
        <v>4777.5</v>
      </c>
    </row>
    <row r="4526" spans="2:15" ht="14.25" customHeight="1" x14ac:dyDescent="0.3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c r="O4526" s="26">
        <v>3510</v>
      </c>
    </row>
    <row r="4527" spans="2:15" ht="14.25" customHeight="1" x14ac:dyDescent="0.3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c r="O4527" s="26">
        <v>5197.5</v>
      </c>
    </row>
    <row r="4528" spans="2:15" ht="14.25" customHeight="1" x14ac:dyDescent="0.3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c r="O4528" s="26">
        <v>3068.16</v>
      </c>
    </row>
    <row r="4529" spans="2:15" ht="14.25" customHeight="1" x14ac:dyDescent="0.3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c r="O4529" s="26">
        <v>3619.2</v>
      </c>
    </row>
    <row r="4530" spans="2:15" ht="14.25" customHeight="1" x14ac:dyDescent="0.3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c r="O4530" s="26">
        <v>2213.3999999999996</v>
      </c>
    </row>
    <row r="4531" spans="2:15" ht="14.25" customHeight="1" x14ac:dyDescent="0.3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c r="O4531" s="26">
        <v>6548.1</v>
      </c>
    </row>
    <row r="4532" spans="2:15" ht="14.25" customHeight="1" x14ac:dyDescent="0.3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c r="O4532" s="26">
        <v>5748.96</v>
      </c>
    </row>
    <row r="4533" spans="2:15" ht="14.25" customHeight="1" x14ac:dyDescent="0.3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c r="O4533" s="26">
        <v>7221.76</v>
      </c>
    </row>
    <row r="4534" spans="2:15" ht="14.25" customHeight="1" x14ac:dyDescent="0.3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c r="O4534" s="26">
        <v>3375</v>
      </c>
    </row>
    <row r="4535" spans="2:15" ht="14.25" customHeight="1" x14ac:dyDescent="0.3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c r="O4535" s="26">
        <v>4331.25</v>
      </c>
    </row>
    <row r="4536" spans="2:15" ht="14.25" customHeight="1" x14ac:dyDescent="0.3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c r="O4536" s="26">
        <v>2580.6000000000004</v>
      </c>
    </row>
    <row r="4537" spans="2:15" ht="14.25" customHeight="1" x14ac:dyDescent="0.3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c r="O4537" s="26">
        <v>6884.25</v>
      </c>
    </row>
    <row r="4538" spans="2:15" ht="14.25" customHeight="1" x14ac:dyDescent="0.3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c r="O4538" s="26">
        <v>2485.08</v>
      </c>
    </row>
    <row r="4539" spans="2:15" ht="14.25" customHeight="1" x14ac:dyDescent="0.3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c r="O4539" s="26">
        <v>3772.8</v>
      </c>
    </row>
    <row r="4540" spans="2:15" ht="14.25" customHeight="1" x14ac:dyDescent="0.3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c r="O4540" s="26">
        <v>4036.5</v>
      </c>
    </row>
    <row r="4541" spans="2:15" ht="14.25" customHeight="1" x14ac:dyDescent="0.3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c r="O4541" s="26">
        <v>2254.98</v>
      </c>
    </row>
    <row r="4542" spans="2:15" ht="14.25" customHeight="1" x14ac:dyDescent="0.3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c r="O4542" s="26">
        <v>2271.0299999999997</v>
      </c>
    </row>
    <row r="4543" spans="2:15" ht="14.25" customHeight="1" x14ac:dyDescent="0.3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c r="O4543" s="26">
        <v>3967.5</v>
      </c>
    </row>
    <row r="4544" spans="2:15" ht="14.25" customHeight="1" x14ac:dyDescent="0.3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c r="O4544" s="26">
        <v>2831.76</v>
      </c>
    </row>
    <row r="4545" spans="2:15" ht="14.25" customHeight="1" x14ac:dyDescent="0.3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c r="O4545" s="26">
        <v>3755.77</v>
      </c>
    </row>
    <row r="4546" spans="2:15" ht="14.25" customHeight="1" x14ac:dyDescent="0.3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c r="O4546" s="26">
        <v>3497.74</v>
      </c>
    </row>
    <row r="4547" spans="2:15" ht="14.25" customHeight="1" x14ac:dyDescent="0.3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c r="O4547" s="26">
        <v>2422.08</v>
      </c>
    </row>
    <row r="4548" spans="2:15" ht="14.25" customHeight="1" x14ac:dyDescent="0.3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c r="O4548" s="26">
        <v>2028</v>
      </c>
    </row>
    <row r="4549" spans="2:15" ht="14.25" customHeight="1" x14ac:dyDescent="0.3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c r="O4549" s="26">
        <v>3904.02</v>
      </c>
    </row>
    <row r="4550" spans="2:15" ht="14.25" customHeight="1" x14ac:dyDescent="0.3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c r="O4550" s="26">
        <v>4225.1000000000004</v>
      </c>
    </row>
    <row r="4551" spans="2:15" ht="14.25" customHeight="1" x14ac:dyDescent="0.3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c r="O4551" s="26">
        <v>4268.8</v>
      </c>
    </row>
    <row r="4552" spans="2:15" ht="14.25" customHeight="1" x14ac:dyDescent="0.3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c r="O4552" s="26">
        <v>4140</v>
      </c>
    </row>
    <row r="4553" spans="2:15" ht="14.25" customHeight="1" x14ac:dyDescent="0.3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c r="O4553" s="26">
        <v>3155.2</v>
      </c>
    </row>
    <row r="4554" spans="2:15" ht="14.25" customHeight="1" x14ac:dyDescent="0.3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c r="O4554" s="26">
        <v>1967.88</v>
      </c>
    </row>
    <row r="4555" spans="2:15" ht="14.25" customHeight="1" x14ac:dyDescent="0.3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c r="O4555" s="26">
        <v>4296.6000000000004</v>
      </c>
    </row>
    <row r="4556" spans="2:15" ht="14.25" customHeight="1" x14ac:dyDescent="0.3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c r="O4556" s="26">
        <v>6092.8</v>
      </c>
    </row>
    <row r="4557" spans="2:15" ht="14.25" customHeight="1" x14ac:dyDescent="0.3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c r="O4557" s="26">
        <v>3811.28</v>
      </c>
    </row>
    <row r="4558" spans="2:15" ht="14.25" customHeight="1" x14ac:dyDescent="0.3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c r="O4558" s="26">
        <v>5416.8</v>
      </c>
    </row>
    <row r="4559" spans="2:15" ht="14.25" customHeight="1" x14ac:dyDescent="0.3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c r="O4559" s="26">
        <v>2871</v>
      </c>
    </row>
    <row r="4560" spans="2:15" ht="14.25" customHeight="1" x14ac:dyDescent="0.3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c r="O4560" s="26">
        <v>1982.4</v>
      </c>
    </row>
    <row r="4561" spans="2:15" ht="14.25" customHeight="1" x14ac:dyDescent="0.3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c r="O4561" s="26">
        <v>4667.5200000000004</v>
      </c>
    </row>
    <row r="4562" spans="2:15" ht="14.25" customHeight="1" x14ac:dyDescent="0.3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c r="O4562" s="26">
        <v>5354.25</v>
      </c>
    </row>
    <row r="4563" spans="2:15" ht="14.25" customHeight="1" x14ac:dyDescent="0.3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c r="O4563" s="26">
        <v>4017.6</v>
      </c>
    </row>
    <row r="4564" spans="2:15" ht="14.25" customHeight="1" x14ac:dyDescent="0.3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c r="O4564" s="26">
        <v>4538.3999999999996</v>
      </c>
    </row>
    <row r="4565" spans="2:15" ht="14.25" customHeight="1" x14ac:dyDescent="0.3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c r="O4565" s="26">
        <v>2973.6</v>
      </c>
    </row>
    <row r="4566" spans="2:15" ht="14.25" customHeight="1" x14ac:dyDescent="0.3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c r="O4566" s="26">
        <v>1934.4</v>
      </c>
    </row>
    <row r="4567" spans="2:15" ht="14.25" customHeight="1" x14ac:dyDescent="0.3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c r="O4567" s="26">
        <v>6281.25</v>
      </c>
    </row>
    <row r="4568" spans="2:15" ht="14.25" customHeight="1" x14ac:dyDescent="0.3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c r="O4568" s="26">
        <v>8030.1</v>
      </c>
    </row>
    <row r="4569" spans="2:15" ht="14.25" customHeight="1" x14ac:dyDescent="0.3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c r="O4569" s="26">
        <v>8764.5600000000013</v>
      </c>
    </row>
    <row r="4570" spans="2:15" ht="14.25" customHeight="1" x14ac:dyDescent="0.3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c r="O4570" s="26">
        <v>7276.32</v>
      </c>
    </row>
    <row r="4571" spans="2:15" ht="14.25" customHeight="1" x14ac:dyDescent="0.3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c r="O4571" s="26">
        <v>5625</v>
      </c>
    </row>
    <row r="4572" spans="2:15" ht="14.25" customHeight="1" x14ac:dyDescent="0.3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c r="O4572" s="26">
        <v>5252.1</v>
      </c>
    </row>
    <row r="4573" spans="2:15" ht="14.25" customHeight="1" x14ac:dyDescent="0.3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c r="O4573" s="26">
        <v>11771.76</v>
      </c>
    </row>
    <row r="4574" spans="2:15" ht="14.25" customHeight="1" x14ac:dyDescent="0.3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c r="O4574" s="26">
        <v>10468.200000000001</v>
      </c>
    </row>
    <row r="4575" spans="2:15" ht="14.25" customHeight="1" x14ac:dyDescent="0.3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c r="O4575" s="26">
        <v>9551.36</v>
      </c>
    </row>
    <row r="4576" spans="2:15" ht="14.25" customHeight="1" x14ac:dyDescent="0.3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c r="O4576" s="26">
        <v>8872.5</v>
      </c>
    </row>
    <row r="4577" spans="2:15" ht="14.25" customHeight="1" x14ac:dyDescent="0.3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c r="O4577" s="26">
        <v>6304.74</v>
      </c>
    </row>
    <row r="4578" spans="2:15" ht="14.25" customHeight="1" x14ac:dyDescent="0.3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c r="O4578" s="26">
        <v>7207.2</v>
      </c>
    </row>
    <row r="4579" spans="2:15" ht="14.25" customHeight="1" x14ac:dyDescent="0.3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c r="O4579" s="26">
        <v>9571.25</v>
      </c>
    </row>
    <row r="4580" spans="2:15" ht="14.25" customHeight="1" x14ac:dyDescent="0.3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c r="O4580" s="26">
        <v>9548</v>
      </c>
    </row>
    <row r="4581" spans="2:15" ht="14.25" customHeight="1" x14ac:dyDescent="0.3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c r="O4581" s="26">
        <v>9863.7000000000007</v>
      </c>
    </row>
    <row r="4582" spans="2:15" ht="14.25" customHeight="1" x14ac:dyDescent="0.3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c r="O4582" s="26">
        <v>7734.35</v>
      </c>
    </row>
    <row r="4583" spans="2:15" ht="14.25" customHeight="1" x14ac:dyDescent="0.3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c r="O4583" s="26">
        <v>6423.2</v>
      </c>
    </row>
    <row r="4584" spans="2:15" ht="14.25" customHeight="1" x14ac:dyDescent="0.3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c r="O4584" s="26">
        <v>6713.05</v>
      </c>
    </row>
    <row r="4585" spans="2:15" ht="14.25" customHeight="1" x14ac:dyDescent="0.3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c r="O4585" s="26">
        <v>5499.3600000000006</v>
      </c>
    </row>
    <row r="4586" spans="2:15" ht="14.25" customHeight="1" x14ac:dyDescent="0.3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c r="O4586" s="26">
        <v>5890.5599999999995</v>
      </c>
    </row>
    <row r="4587" spans="2:15" ht="14.25" customHeight="1" x14ac:dyDescent="0.3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c r="O4587" s="26">
        <v>8030.1</v>
      </c>
    </row>
    <row r="4588" spans="2:15" ht="14.25" customHeight="1" x14ac:dyDescent="0.3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c r="O4588" s="26">
        <v>5358.15</v>
      </c>
    </row>
    <row r="4589" spans="2:15" ht="14.25" customHeight="1" x14ac:dyDescent="0.3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c r="O4589" s="26">
        <v>4502.3999999999996</v>
      </c>
    </row>
    <row r="4590" spans="2:15" ht="14.25" customHeight="1" x14ac:dyDescent="0.3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c r="O4590" s="26">
        <v>4795.2</v>
      </c>
    </row>
    <row r="4591" spans="2:15" ht="14.25" customHeight="1" x14ac:dyDescent="0.3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c r="O4591" s="26">
        <v>4553.8999999999996</v>
      </c>
    </row>
    <row r="4592" spans="2:15" ht="14.25" customHeight="1" x14ac:dyDescent="0.3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c r="O4592" s="26">
        <v>5185.2</v>
      </c>
    </row>
    <row r="4593" spans="2:15" ht="14.25" customHeight="1" x14ac:dyDescent="0.3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c r="O4593" s="26">
        <v>5564.16</v>
      </c>
    </row>
    <row r="4594" spans="2:15" ht="14.25" customHeight="1" x14ac:dyDescent="0.3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c r="O4594" s="26">
        <v>4049.92</v>
      </c>
    </row>
    <row r="4595" spans="2:15" ht="14.25" customHeight="1" x14ac:dyDescent="0.3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c r="O4595" s="26">
        <v>3183.04</v>
      </c>
    </row>
    <row r="4596" spans="2:15" ht="14.25" customHeight="1" x14ac:dyDescent="0.3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c r="O4596" s="26">
        <v>4215.8999999999996</v>
      </c>
    </row>
    <row r="4597" spans="2:15" ht="14.25" customHeight="1" x14ac:dyDescent="0.3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c r="O4597" s="26">
        <v>4661.1499999999996</v>
      </c>
    </row>
    <row r="4598" spans="2:15" ht="14.25" customHeight="1" x14ac:dyDescent="0.3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c r="O4598" s="26">
        <v>4898.88</v>
      </c>
    </row>
    <row r="4599" spans="2:15" ht="14.25" customHeight="1" x14ac:dyDescent="0.3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c r="O4599" s="26">
        <v>7106.4</v>
      </c>
    </row>
    <row r="4600" spans="2:15" ht="14.25" customHeight="1" x14ac:dyDescent="0.3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c r="O4600" s="26">
        <v>4218.4799999999996</v>
      </c>
    </row>
    <row r="4601" spans="2:15" ht="14.25" customHeight="1" x14ac:dyDescent="0.3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c r="O4601" s="26">
        <v>4601.6100000000006</v>
      </c>
    </row>
    <row r="4602" spans="2:15" ht="14.25" customHeight="1" x14ac:dyDescent="0.3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c r="O4602" s="26">
        <v>5865</v>
      </c>
    </row>
    <row r="4603" spans="2:15" ht="14.25" customHeight="1" x14ac:dyDescent="0.3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c r="O4603" s="26">
        <v>8379.36</v>
      </c>
    </row>
    <row r="4604" spans="2:15" ht="14.25" customHeight="1" x14ac:dyDescent="0.3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c r="O4604" s="26">
        <v>8798.4</v>
      </c>
    </row>
    <row r="4605" spans="2:15" ht="14.25" customHeight="1" x14ac:dyDescent="0.3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c r="O4605" s="26">
        <v>9309.2999999999993</v>
      </c>
    </row>
    <row r="4606" spans="2:15" ht="14.25" customHeight="1" x14ac:dyDescent="0.3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c r="O4606" s="26">
        <v>6145.1399999999994</v>
      </c>
    </row>
    <row r="4607" spans="2:15" ht="14.25" customHeight="1" x14ac:dyDescent="0.3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c r="O4607" s="26">
        <v>5978.16</v>
      </c>
    </row>
    <row r="4608" spans="2:15" ht="14.25" customHeight="1" x14ac:dyDescent="0.3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c r="O4608" s="26">
        <v>6761.72</v>
      </c>
    </row>
    <row r="4609" spans="2:15" ht="14.25" customHeight="1" x14ac:dyDescent="0.3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c r="O4609" s="26">
        <v>8514</v>
      </c>
    </row>
    <row r="4610" spans="2:15" ht="14.25" customHeight="1" x14ac:dyDescent="0.3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c r="O4610" s="26">
        <v>5405.4</v>
      </c>
    </row>
    <row r="4611" spans="2:15" ht="14.25" customHeight="1" x14ac:dyDescent="0.3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c r="O4611" s="26">
        <v>4621.1099999999997</v>
      </c>
    </row>
    <row r="4612" spans="2:15" ht="14.25" customHeight="1" x14ac:dyDescent="0.3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c r="O4612" s="26">
        <v>4770.2</v>
      </c>
    </row>
    <row r="4613" spans="2:15" ht="14.25" customHeight="1" x14ac:dyDescent="0.3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c r="O4613" s="26">
        <v>3990</v>
      </c>
    </row>
    <row r="4614" spans="2:15" ht="14.25" customHeight="1" x14ac:dyDescent="0.3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c r="O4614" s="26">
        <v>4875</v>
      </c>
    </row>
    <row r="4615" spans="2:15" ht="14.25" customHeight="1" x14ac:dyDescent="0.3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c r="O4615" s="26">
        <v>3848.26</v>
      </c>
    </row>
    <row r="4616" spans="2:15" ht="14.25" customHeight="1" x14ac:dyDescent="0.3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c r="O4616" s="26">
        <v>5898.31</v>
      </c>
    </row>
    <row r="4617" spans="2:15" ht="14.25" customHeight="1" x14ac:dyDescent="0.3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c r="O4617" s="26">
        <v>4276.3500000000004</v>
      </c>
    </row>
    <row r="4618" spans="2:15" ht="14.25" customHeight="1" x14ac:dyDescent="0.3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c r="O4618" s="26">
        <v>4761.6000000000004</v>
      </c>
    </row>
    <row r="4619" spans="2:15" ht="14.25" customHeight="1" x14ac:dyDescent="0.3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c r="O4619" s="26">
        <v>3596.32</v>
      </c>
    </row>
    <row r="4620" spans="2:15" ht="14.25" customHeight="1" x14ac:dyDescent="0.3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c r="O4620" s="26">
        <v>6008.08</v>
      </c>
    </row>
    <row r="4621" spans="2:15" ht="14.25" customHeight="1" x14ac:dyDescent="0.3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c r="O4621" s="26">
        <v>3171.3500000000004</v>
      </c>
    </row>
    <row r="4622" spans="2:15" ht="14.25" customHeight="1" x14ac:dyDescent="0.3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c r="O4622" s="26">
        <v>4395.2</v>
      </c>
    </row>
    <row r="4623" spans="2:15" ht="14.25" customHeight="1" x14ac:dyDescent="0.3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c r="O4623" s="26">
        <v>4914</v>
      </c>
    </row>
    <row r="4624" spans="2:15" ht="14.25" customHeight="1" x14ac:dyDescent="0.3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c r="O4624" s="26">
        <v>4513.6000000000004</v>
      </c>
    </row>
    <row r="4625" spans="2:15" ht="14.25" customHeight="1" x14ac:dyDescent="0.3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c r="O4625" s="26">
        <v>3780</v>
      </c>
    </row>
    <row r="4626" spans="2:15" ht="14.25" customHeight="1" x14ac:dyDescent="0.3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c r="O4626" s="26">
        <v>5208.84</v>
      </c>
    </row>
    <row r="4627" spans="2:15" ht="14.25" customHeight="1" x14ac:dyDescent="0.3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c r="O4627" s="26">
        <v>3402</v>
      </c>
    </row>
    <row r="4628" spans="2:15" ht="14.25" customHeight="1" x14ac:dyDescent="0.3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c r="O4628" s="26">
        <v>4515.84</v>
      </c>
    </row>
    <row r="4629" spans="2:15" ht="14.25" customHeight="1" x14ac:dyDescent="0.3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c r="O4629" s="26">
        <v>4305</v>
      </c>
    </row>
    <row r="4630" spans="2:15" ht="14.25" customHeight="1" x14ac:dyDescent="0.3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c r="O4630" s="26">
        <v>3897.6</v>
      </c>
    </row>
    <row r="4631" spans="2:15" ht="14.25" customHeight="1" x14ac:dyDescent="0.3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c r="O4631" s="26">
        <v>3950.1</v>
      </c>
    </row>
    <row r="4632" spans="2:15" ht="14.25" customHeight="1" x14ac:dyDescent="0.3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c r="O4632" s="26">
        <v>5605.6</v>
      </c>
    </row>
    <row r="4633" spans="2:15" ht="14.25" customHeight="1" x14ac:dyDescent="0.3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c r="O4633" s="26">
        <v>3660.8</v>
      </c>
    </row>
    <row r="4634" spans="2:15" ht="14.25" customHeight="1" x14ac:dyDescent="0.3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c r="O4634" s="26">
        <v>6864</v>
      </c>
    </row>
    <row r="4635" spans="2:15" ht="14.25" customHeight="1" x14ac:dyDescent="0.3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c r="O4635" s="26">
        <v>5238</v>
      </c>
    </row>
    <row r="4636" spans="2:15" ht="14.25" customHeight="1" x14ac:dyDescent="0.3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c r="O4636" s="26">
        <v>5566.68</v>
      </c>
    </row>
    <row r="4637" spans="2:15" ht="14.25" customHeight="1" x14ac:dyDescent="0.3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c r="O4637" s="26">
        <v>4887.75</v>
      </c>
    </row>
    <row r="4638" spans="2:15" ht="14.25" customHeight="1" x14ac:dyDescent="0.3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c r="O4638" s="26">
        <v>6025.04</v>
      </c>
    </row>
    <row r="4639" spans="2:15" ht="14.25" customHeight="1" x14ac:dyDescent="0.3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c r="O4639" s="26">
        <v>5713.92</v>
      </c>
    </row>
    <row r="4640" spans="2:15" ht="14.25" customHeight="1" x14ac:dyDescent="0.3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c r="O4640" s="26">
        <v>6539.5</v>
      </c>
    </row>
    <row r="4641" spans="2:15" ht="14.25" customHeight="1" x14ac:dyDescent="0.3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c r="O4641" s="26">
        <v>5673.24</v>
      </c>
    </row>
    <row r="4642" spans="2:15" ht="14.25" customHeight="1" x14ac:dyDescent="0.3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c r="O4642" s="26">
        <v>6624.8</v>
      </c>
    </row>
    <row r="4643" spans="2:15" ht="14.25" customHeight="1" x14ac:dyDescent="0.3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c r="O4643" s="26">
        <v>6119.4</v>
      </c>
    </row>
    <row r="4644" spans="2:15" ht="14.25" customHeight="1" x14ac:dyDescent="0.3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c r="O4644" s="26">
        <v>7367.46</v>
      </c>
    </row>
    <row r="4645" spans="2:15" ht="14.25" customHeight="1" x14ac:dyDescent="0.3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c r="O4645" s="26">
        <v>5710.9500000000007</v>
      </c>
    </row>
    <row r="4646" spans="2:15" ht="14.25" customHeight="1" x14ac:dyDescent="0.3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c r="O4646" s="26">
        <v>7176</v>
      </c>
    </row>
    <row r="4647" spans="2:15" ht="14.25" customHeight="1" x14ac:dyDescent="0.3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c r="O4647" s="26">
        <v>6925.5</v>
      </c>
    </row>
    <row r="4648" spans="2:15" ht="14.25" customHeight="1" x14ac:dyDescent="0.3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c r="O4648" s="26">
        <v>6772.5</v>
      </c>
    </row>
    <row r="4649" spans="2:15" ht="14.25" customHeight="1" x14ac:dyDescent="0.3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c r="O4649" s="26">
        <v>7038.93</v>
      </c>
    </row>
    <row r="4650" spans="2:15" ht="14.25" customHeight="1" x14ac:dyDescent="0.3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c r="O4650" s="26">
        <v>6470.88</v>
      </c>
    </row>
    <row r="4651" spans="2:15" ht="14.25" customHeight="1" x14ac:dyDescent="0.3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c r="O4651" s="26">
        <v>5721.7999999999993</v>
      </c>
    </row>
    <row r="4652" spans="2:15" ht="14.25" customHeight="1" x14ac:dyDescent="0.3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c r="O4652" s="26">
        <v>7843.2000000000007</v>
      </c>
    </row>
    <row r="4653" spans="2:15" ht="14.25" customHeight="1" x14ac:dyDescent="0.3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c r="O4653" s="26">
        <v>7623</v>
      </c>
    </row>
    <row r="4654" spans="2:15" ht="14.25" customHeight="1" x14ac:dyDescent="0.3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c r="O4654" s="26">
        <v>7713.09</v>
      </c>
    </row>
    <row r="4655" spans="2:15" ht="14.25" customHeight="1" x14ac:dyDescent="0.3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c r="O4655" s="26">
        <v>6151.2</v>
      </c>
    </row>
    <row r="4656" spans="2:15" ht="14.25" customHeight="1" x14ac:dyDescent="0.3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c r="O4656" s="26">
        <v>6435</v>
      </c>
    </row>
    <row r="4657" spans="2:15" ht="14.25" customHeight="1" x14ac:dyDescent="0.3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c r="O4657" s="26">
        <v>6071.52</v>
      </c>
    </row>
    <row r="4658" spans="2:15" ht="14.25" customHeight="1" x14ac:dyDescent="0.3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c r="O4658" s="26">
        <v>6773.4</v>
      </c>
    </row>
    <row r="4659" spans="2:15" ht="14.25" customHeight="1" x14ac:dyDescent="0.3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c r="O4659" s="26">
        <v>6451.5</v>
      </c>
    </row>
    <row r="4660" spans="2:15" ht="14.25" customHeight="1" x14ac:dyDescent="0.3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c r="O4660" s="26">
        <v>5811.75</v>
      </c>
    </row>
    <row r="4661" spans="2:15" ht="14.25" customHeight="1" x14ac:dyDescent="0.3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c r="O4661" s="26">
        <v>5027.3999999999996</v>
      </c>
    </row>
    <row r="4662" spans="2:15" ht="14.25" customHeight="1" x14ac:dyDescent="0.3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c r="O4662" s="26">
        <v>5250</v>
      </c>
    </row>
    <row r="4663" spans="2:15" ht="14.25" customHeight="1" x14ac:dyDescent="0.3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c r="O4663" s="26">
        <v>4538.05</v>
      </c>
    </row>
    <row r="4664" spans="2:15" ht="14.25" customHeight="1" x14ac:dyDescent="0.3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c r="O4664" s="26">
        <v>6048</v>
      </c>
    </row>
    <row r="4665" spans="2:15" ht="14.25" customHeight="1" x14ac:dyDescent="0.3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c r="O4665" s="26">
        <v>5557.75</v>
      </c>
    </row>
    <row r="4666" spans="2:15" ht="14.25" customHeight="1" x14ac:dyDescent="0.3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c r="O4666" s="26">
        <v>5820.01</v>
      </c>
    </row>
    <row r="4667" spans="2:15" ht="14.25" customHeight="1" x14ac:dyDescent="0.3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c r="O4667" s="26">
        <v>4586.3999999999996</v>
      </c>
    </row>
    <row r="4668" spans="2:15" ht="14.25" customHeight="1" x14ac:dyDescent="0.3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c r="O4668" s="26">
        <v>5386.5</v>
      </c>
    </row>
    <row r="4669" spans="2:15" ht="14.25" customHeight="1" x14ac:dyDescent="0.3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c r="O4669" s="26">
        <v>4604.9500000000007</v>
      </c>
    </row>
    <row r="4670" spans="2:15" ht="14.25" customHeight="1" x14ac:dyDescent="0.3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c r="O4670" s="26">
        <v>5738.88</v>
      </c>
    </row>
    <row r="4671" spans="2:15" ht="14.25" customHeight="1" x14ac:dyDescent="0.3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c r="O4671" s="26">
        <v>5707.52</v>
      </c>
    </row>
    <row r="4672" spans="2:15" ht="14.25" customHeight="1" x14ac:dyDescent="0.3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c r="O4672" s="26">
        <v>6491.52</v>
      </c>
    </row>
    <row r="4673" spans="2:15" ht="14.25" customHeight="1" x14ac:dyDescent="0.3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c r="O4673" s="26">
        <v>5542.88</v>
      </c>
    </row>
    <row r="4674" spans="2:15" ht="14.25" customHeight="1" x14ac:dyDescent="0.3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c r="O4674" s="26">
        <v>6240</v>
      </c>
    </row>
    <row r="4675" spans="2:15" ht="14.25" customHeight="1" x14ac:dyDescent="0.3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c r="O4675" s="26">
        <v>5452.8</v>
      </c>
    </row>
    <row r="4676" spans="2:15" ht="14.25" customHeight="1" x14ac:dyDescent="0.3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c r="O4676" s="26">
        <v>8953.56</v>
      </c>
    </row>
    <row r="4677" spans="2:15" ht="14.25" customHeight="1" x14ac:dyDescent="0.3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c r="O4677" s="26">
        <v>6865.62</v>
      </c>
    </row>
    <row r="4678" spans="2:15" ht="14.25" customHeight="1" x14ac:dyDescent="0.3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c r="O4678" s="26">
        <v>8124.48</v>
      </c>
    </row>
    <row r="4679" spans="2:15" ht="14.25" customHeight="1" x14ac:dyDescent="0.3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c r="O4679" s="26">
        <v>6433.02</v>
      </c>
    </row>
    <row r="4680" spans="2:15" ht="14.25" customHeight="1" x14ac:dyDescent="0.3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c r="O4680" s="26">
        <v>6181.2</v>
      </c>
    </row>
    <row r="4681" spans="2:15" ht="14.25" customHeight="1" x14ac:dyDescent="0.3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c r="O4681" s="26">
        <v>5185.92</v>
      </c>
    </row>
    <row r="4682" spans="2:15" ht="14.25" customHeight="1" x14ac:dyDescent="0.3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c r="O4682" s="26">
        <v>2377.65</v>
      </c>
    </row>
    <row r="4683" spans="2:15" ht="14.25" customHeight="1" x14ac:dyDescent="0.3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c r="O4683" s="26">
        <v>1287</v>
      </c>
    </row>
    <row r="4684" spans="2:15" ht="14.25" customHeight="1" x14ac:dyDescent="0.3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c r="O4684" s="26">
        <v>846.72</v>
      </c>
    </row>
    <row r="4685" spans="2:15" ht="14.25" customHeight="1" x14ac:dyDescent="0.3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c r="O4685" s="26">
        <v>414.7</v>
      </c>
    </row>
    <row r="4686" spans="2:15" ht="14.25" customHeight="1" x14ac:dyDescent="0.3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c r="O4686" s="26">
        <v>922.35</v>
      </c>
    </row>
    <row r="4687" spans="2:15" ht="14.25" customHeight="1" x14ac:dyDescent="0.3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c r="O4687" s="26">
        <v>915.2</v>
      </c>
    </row>
    <row r="4688" spans="2:15" ht="14.25" customHeight="1" x14ac:dyDescent="0.3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c r="O4688" s="26">
        <v>2376</v>
      </c>
    </row>
    <row r="4689" spans="2:15" ht="14.25" customHeight="1" x14ac:dyDescent="0.3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c r="O4689" s="26">
        <v>710.6</v>
      </c>
    </row>
    <row r="4690" spans="2:15" ht="14.25" customHeight="1" x14ac:dyDescent="0.3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c r="O4690" s="26">
        <v>812</v>
      </c>
    </row>
    <row r="4691" spans="2:15" ht="14.25" customHeight="1" x14ac:dyDescent="0.3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c r="O4691" s="26">
        <v>286.2</v>
      </c>
    </row>
    <row r="4692" spans="2:15" ht="14.25" customHeight="1" x14ac:dyDescent="0.3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c r="O4692" s="26">
        <v>1064.3600000000001</v>
      </c>
    </row>
    <row r="4693" spans="2:15" ht="14.25" customHeight="1" x14ac:dyDescent="0.3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c r="O4693" s="26">
        <v>994.5</v>
      </c>
    </row>
    <row r="4694" spans="2:15" ht="14.25" customHeight="1" x14ac:dyDescent="0.3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c r="O4694" s="26">
        <v>2262</v>
      </c>
    </row>
    <row r="4695" spans="2:15" ht="14.25" customHeight="1" x14ac:dyDescent="0.3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c r="O4695" s="26">
        <v>798</v>
      </c>
    </row>
    <row r="4696" spans="2:15" ht="14.25" customHeight="1" x14ac:dyDescent="0.3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c r="O4696" s="26">
        <v>845.35</v>
      </c>
    </row>
    <row r="4697" spans="2:15" ht="14.25" customHeight="1" x14ac:dyDescent="0.3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c r="O4697" s="26">
        <v>112</v>
      </c>
    </row>
    <row r="4698" spans="2:15" ht="14.25" customHeight="1" x14ac:dyDescent="0.3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c r="O4698" s="26">
        <v>517.94000000000005</v>
      </c>
    </row>
    <row r="4699" spans="2:15" ht="14.25" customHeight="1" x14ac:dyDescent="0.3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c r="O4699" s="26">
        <v>803.7</v>
      </c>
    </row>
    <row r="4700" spans="2:15" ht="14.25" customHeight="1" x14ac:dyDescent="0.3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c r="O4700" s="26">
        <v>2289.6</v>
      </c>
    </row>
    <row r="4701" spans="2:15" ht="14.25" customHeight="1" x14ac:dyDescent="0.3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c r="O4701" s="26">
        <v>617.12</v>
      </c>
    </row>
    <row r="4702" spans="2:15" ht="14.25" customHeight="1" x14ac:dyDescent="0.3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c r="O4702" s="26">
        <v>422.24</v>
      </c>
    </row>
    <row r="4703" spans="2:15" ht="14.25" customHeight="1" x14ac:dyDescent="0.3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c r="O4703" s="26">
        <v>112</v>
      </c>
    </row>
    <row r="4704" spans="2:15" ht="14.25" customHeight="1" x14ac:dyDescent="0.3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c r="O4704" s="26">
        <v>394.8</v>
      </c>
    </row>
    <row r="4705" spans="2:15" ht="14.25" customHeight="1" x14ac:dyDescent="0.3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c r="O4705" s="26">
        <v>763.2</v>
      </c>
    </row>
    <row r="4706" spans="2:15" ht="14.25" customHeight="1" x14ac:dyDescent="0.3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c r="O4706" s="26">
        <v>2951.04</v>
      </c>
    </row>
    <row r="4707" spans="2:15" ht="14.25" customHeight="1" x14ac:dyDescent="0.3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c r="O4707" s="26">
        <v>1142.24</v>
      </c>
    </row>
    <row r="4708" spans="2:15" ht="14.25" customHeight="1" x14ac:dyDescent="0.3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c r="O4708" s="26">
        <v>787.36</v>
      </c>
    </row>
    <row r="4709" spans="2:15" ht="14.25" customHeight="1" x14ac:dyDescent="0.3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c r="O4709" s="26">
        <v>238.68</v>
      </c>
    </row>
    <row r="4710" spans="2:15" ht="14.25" customHeight="1" x14ac:dyDescent="0.3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c r="O4710" s="26">
        <v>590</v>
      </c>
    </row>
    <row r="4711" spans="2:15" ht="14.25" customHeight="1" x14ac:dyDescent="0.3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c r="O4711" s="26">
        <v>1212.78</v>
      </c>
    </row>
    <row r="4712" spans="2:15" ht="14.25" customHeight="1" x14ac:dyDescent="0.3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c r="O4712" s="26">
        <v>2378.64</v>
      </c>
    </row>
    <row r="4713" spans="2:15" ht="14.25" customHeight="1" x14ac:dyDescent="0.3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c r="O4713" s="26">
        <v>1098.58</v>
      </c>
    </row>
    <row r="4714" spans="2:15" ht="14.25" customHeight="1" x14ac:dyDescent="0.3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c r="O4714" s="26">
        <v>853.05</v>
      </c>
    </row>
    <row r="4715" spans="2:15" ht="14.25" customHeight="1" x14ac:dyDescent="0.3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c r="O4715" s="26">
        <v>763.2</v>
      </c>
    </row>
    <row r="4716" spans="2:15" ht="14.25" customHeight="1" x14ac:dyDescent="0.3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c r="O4716" s="26">
        <v>1278.9000000000001</v>
      </c>
    </row>
    <row r="4717" spans="2:15" ht="14.25" customHeight="1" x14ac:dyDescent="0.3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c r="O4717" s="26">
        <v>1888.92</v>
      </c>
    </row>
    <row r="4718" spans="2:15" ht="14.25" customHeight="1" x14ac:dyDescent="0.3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c r="O4718" s="26">
        <v>4155.2</v>
      </c>
    </row>
    <row r="4719" spans="2:15" ht="14.25" customHeight="1" x14ac:dyDescent="0.3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c r="O4719" s="26">
        <v>1732.5</v>
      </c>
    </row>
    <row r="4720" spans="2:15" ht="14.25" customHeight="1" x14ac:dyDescent="0.3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c r="O4720" s="26">
        <v>1315.44</v>
      </c>
    </row>
    <row r="4721" spans="2:15" ht="14.25" customHeight="1" x14ac:dyDescent="0.3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c r="O4721" s="26">
        <v>1007.76</v>
      </c>
    </row>
    <row r="4722" spans="2:15" ht="14.25" customHeight="1" x14ac:dyDescent="0.3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c r="O4722" s="26">
        <v>1676.78</v>
      </c>
    </row>
    <row r="4723" spans="2:15" ht="14.25" customHeight="1" x14ac:dyDescent="0.3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c r="O4723" s="26">
        <v>2381.4</v>
      </c>
    </row>
    <row r="4724" spans="2:15" ht="14.25" customHeight="1" x14ac:dyDescent="0.3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c r="O4724" s="26">
        <v>3412.67</v>
      </c>
    </row>
    <row r="4725" spans="2:15" ht="14.25" customHeight="1" x14ac:dyDescent="0.3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c r="O4725" s="26">
        <v>2207.19</v>
      </c>
    </row>
    <row r="4726" spans="2:15" ht="14.25" customHeight="1" x14ac:dyDescent="0.3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c r="O4726" s="26">
        <v>1509.6</v>
      </c>
    </row>
    <row r="4727" spans="2:15" ht="14.25" customHeight="1" x14ac:dyDescent="0.3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c r="O4727" s="26">
        <v>791.01</v>
      </c>
    </row>
    <row r="4728" spans="2:15" ht="14.25" customHeight="1" x14ac:dyDescent="0.3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c r="O4728" s="26">
        <v>1040.76</v>
      </c>
    </row>
    <row r="4729" spans="2:15" ht="14.25" customHeight="1" x14ac:dyDescent="0.3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c r="O4729" s="26">
        <v>1740.6399999999999</v>
      </c>
    </row>
    <row r="4730" spans="2:15" ht="14.25" customHeight="1" x14ac:dyDescent="0.3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c r="O4730" s="26">
        <v>2526.6799999999998</v>
      </c>
    </row>
    <row r="4731" spans="2:15" ht="14.25" customHeight="1" x14ac:dyDescent="0.3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c r="O4731" s="26">
        <v>1485.55</v>
      </c>
    </row>
    <row r="4732" spans="2:15" ht="14.25" customHeight="1" x14ac:dyDescent="0.3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c r="O4732" s="26">
        <v>590.4</v>
      </c>
    </row>
    <row r="4733" spans="2:15" ht="14.25" customHeight="1" x14ac:dyDescent="0.3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c r="O4733" s="26">
        <v>401.76</v>
      </c>
    </row>
    <row r="4734" spans="2:15" ht="14.25" customHeight="1" x14ac:dyDescent="0.3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c r="O4734" s="26">
        <v>609.28</v>
      </c>
    </row>
    <row r="4735" spans="2:15" ht="14.25" customHeight="1" x14ac:dyDescent="0.3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c r="O4735" s="26">
        <v>872.04</v>
      </c>
    </row>
    <row r="4736" spans="2:15" ht="14.25" customHeight="1" x14ac:dyDescent="0.3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c r="O4736" s="26">
        <v>2129.54</v>
      </c>
    </row>
    <row r="4737" spans="2:15" ht="14.25" customHeight="1" x14ac:dyDescent="0.3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c r="O4737" s="26">
        <v>1124.04</v>
      </c>
    </row>
    <row r="4738" spans="2:15" ht="14.25" customHeight="1" x14ac:dyDescent="0.3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c r="O4738" s="26">
        <v>464</v>
      </c>
    </row>
    <row r="4739" spans="2:15" ht="14.25" customHeight="1" x14ac:dyDescent="0.3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c r="O4739" s="26">
        <v>362.88</v>
      </c>
    </row>
    <row r="4740" spans="2:15" ht="14.25" customHeight="1" x14ac:dyDescent="0.3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c r="O4740" s="26">
        <v>451.82</v>
      </c>
    </row>
    <row r="4741" spans="2:15" ht="14.25" customHeight="1" x14ac:dyDescent="0.3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c r="O4741" s="26">
        <v>1176</v>
      </c>
    </row>
    <row r="4742" spans="2:15" ht="14.25" customHeight="1" x14ac:dyDescent="0.3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c r="O4742" s="26">
        <v>2218.58</v>
      </c>
    </row>
    <row r="4743" spans="2:15" ht="14.25" customHeight="1" x14ac:dyDescent="0.3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c r="O4743" s="26">
        <v>1185.5999999999999</v>
      </c>
    </row>
    <row r="4744" spans="2:15" ht="14.25" customHeight="1" x14ac:dyDescent="0.3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c r="O4744" s="26">
        <v>820.8</v>
      </c>
    </row>
    <row r="4745" spans="2:15" ht="14.25" customHeight="1" x14ac:dyDescent="0.3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c r="O4745" s="26">
        <v>872.1</v>
      </c>
    </row>
    <row r="4746" spans="2:15" ht="14.25" customHeight="1" x14ac:dyDescent="0.3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c r="O4746" s="26">
        <v>1025.44</v>
      </c>
    </row>
    <row r="4747" spans="2:15" ht="14.25" customHeight="1" x14ac:dyDescent="0.3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c r="O4747" s="26">
        <v>1439.6</v>
      </c>
    </row>
    <row r="4748" spans="2:15" ht="14.25" customHeight="1" x14ac:dyDescent="0.3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c r="O4748" s="26">
        <v>3100</v>
      </c>
    </row>
    <row r="4749" spans="2:15" ht="14.25" customHeight="1" x14ac:dyDescent="0.3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c r="O4749" s="26">
        <v>1778.7</v>
      </c>
    </row>
    <row r="4750" spans="2:15" ht="14.25" customHeight="1" x14ac:dyDescent="0.3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c r="O4750" s="26">
        <v>1453.76</v>
      </c>
    </row>
    <row r="4751" spans="2:15" ht="14.25" customHeight="1" x14ac:dyDescent="0.3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c r="O4751" s="26">
        <v>1099.56</v>
      </c>
    </row>
    <row r="4752" spans="2:15" ht="14.25" customHeight="1" x14ac:dyDescent="0.3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c r="O4752" s="26">
        <v>1401.8400000000001</v>
      </c>
    </row>
    <row r="4753" spans="2:15" ht="14.25" customHeight="1" x14ac:dyDescent="0.3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c r="O4753" s="26">
        <v>1787.94</v>
      </c>
    </row>
    <row r="4754" spans="2:15" ht="14.25" customHeight="1" x14ac:dyDescent="0.3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c r="O4754" s="26">
        <v>1599.3600000000001</v>
      </c>
    </row>
    <row r="4755" spans="2:15" ht="14.25" customHeight="1" x14ac:dyDescent="0.3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c r="O4755" s="26">
        <v>3192.32</v>
      </c>
    </row>
    <row r="4756" spans="2:15" ht="14.25" customHeight="1" x14ac:dyDescent="0.3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c r="O4756" s="26">
        <v>2000.3899999999999</v>
      </c>
    </row>
    <row r="4757" spans="2:15" ht="14.25" customHeight="1" x14ac:dyDescent="0.3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c r="O4757" s="26">
        <v>2069.7600000000002</v>
      </c>
    </row>
    <row r="4758" spans="2:15" ht="14.25" customHeight="1" x14ac:dyDescent="0.3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c r="O4758" s="26">
        <v>904.75</v>
      </c>
    </row>
    <row r="4759" spans="2:15" ht="14.25" customHeight="1" x14ac:dyDescent="0.3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c r="O4759" s="26">
        <v>3619.74</v>
      </c>
    </row>
    <row r="4760" spans="2:15" ht="14.25" customHeight="1" x14ac:dyDescent="0.3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c r="O4760" s="26">
        <v>2309.96</v>
      </c>
    </row>
    <row r="4761" spans="2:15" ht="14.25" customHeight="1" x14ac:dyDescent="0.3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c r="O4761" s="26">
        <v>2841.3</v>
      </c>
    </row>
    <row r="4762" spans="2:15" ht="14.25" customHeight="1" x14ac:dyDescent="0.3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c r="O4762" s="26">
        <v>2255.7800000000002</v>
      </c>
    </row>
    <row r="4763" spans="2:15" ht="14.25" customHeight="1" x14ac:dyDescent="0.3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c r="O4763" s="26">
        <v>1603.8</v>
      </c>
    </row>
    <row r="4764" spans="2:15" ht="14.25" customHeight="1" x14ac:dyDescent="0.3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c r="O4764" s="26">
        <v>792.96</v>
      </c>
    </row>
    <row r="4765" spans="2:15" ht="14.25" customHeight="1" x14ac:dyDescent="0.3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c r="O4765" s="26">
        <v>3223.71</v>
      </c>
    </row>
    <row r="4766" spans="2:15" ht="14.25" customHeight="1" x14ac:dyDescent="0.3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c r="O4766" s="26">
        <v>2491.1999999999998</v>
      </c>
    </row>
    <row r="4767" spans="2:15" ht="14.25" customHeight="1" x14ac:dyDescent="0.3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c r="O4767" s="26">
        <v>2781.85</v>
      </c>
    </row>
    <row r="4768" spans="2:15" ht="14.25" customHeight="1" x14ac:dyDescent="0.3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c r="O4768" s="26">
        <v>2311.6799999999998</v>
      </c>
    </row>
    <row r="4769" spans="2:15" ht="14.25" customHeight="1" x14ac:dyDescent="0.3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c r="O4769" s="26">
        <v>1881.88</v>
      </c>
    </row>
    <row r="4770" spans="2:15" ht="14.25" customHeight="1" x14ac:dyDescent="0.3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c r="O4770" s="26">
        <v>835.2</v>
      </c>
    </row>
    <row r="4771" spans="2:15" ht="14.25" customHeight="1" x14ac:dyDescent="0.3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c r="O4771" s="26">
        <v>2869.44</v>
      </c>
    </row>
    <row r="4772" spans="2:15" ht="14.25" customHeight="1" x14ac:dyDescent="0.3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c r="O4772" s="26">
        <v>2904.4399999999996</v>
      </c>
    </row>
    <row r="4773" spans="2:15" ht="14.25" customHeight="1" x14ac:dyDescent="0.3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c r="O4773" s="26">
        <v>2388.65</v>
      </c>
    </row>
    <row r="4774" spans="2:15" ht="14.25" customHeight="1" x14ac:dyDescent="0.3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c r="O4774" s="26">
        <v>2112</v>
      </c>
    </row>
    <row r="4775" spans="2:15" ht="14.25" customHeight="1" x14ac:dyDescent="0.3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c r="O4775" s="26">
        <v>1404</v>
      </c>
    </row>
    <row r="4776" spans="2:15" ht="14.25" customHeight="1" x14ac:dyDescent="0.3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c r="O4776" s="26">
        <v>640.6400000000001</v>
      </c>
    </row>
    <row r="4777" spans="2:15" ht="14.25" customHeight="1" x14ac:dyDescent="0.3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c r="O4777" s="26">
        <v>3388.55</v>
      </c>
    </row>
    <row r="4778" spans="2:15" ht="14.25" customHeight="1" x14ac:dyDescent="0.3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c r="O4778" s="26">
        <v>2515.5</v>
      </c>
    </row>
    <row r="4779" spans="2:15" ht="14.25" customHeight="1" x14ac:dyDescent="0.3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c r="O4779" s="26">
        <v>2433.7600000000002</v>
      </c>
    </row>
    <row r="4780" spans="2:15" ht="14.25" customHeight="1" x14ac:dyDescent="0.3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c r="O4780" s="26">
        <v>2197.8000000000002</v>
      </c>
    </row>
    <row r="4781" spans="2:15" ht="14.25" customHeight="1" x14ac:dyDescent="0.3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c r="O4781" s="26">
        <v>1571.68</v>
      </c>
    </row>
    <row r="4782" spans="2:15" ht="14.25" customHeight="1" x14ac:dyDescent="0.3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c r="O4782" s="26">
        <v>650.26</v>
      </c>
    </row>
    <row r="4783" spans="2:15" ht="14.25" customHeight="1" x14ac:dyDescent="0.3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c r="O4783" s="26">
        <v>3950.64</v>
      </c>
    </row>
    <row r="4784" spans="2:15" ht="14.25" customHeight="1" x14ac:dyDescent="0.3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c r="O4784" s="26">
        <v>2494.44</v>
      </c>
    </row>
    <row r="4785" spans="2:15" ht="14.25" customHeight="1" x14ac:dyDescent="0.3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c r="O4785" s="26">
        <v>3642.66</v>
      </c>
    </row>
    <row r="4786" spans="2:15" ht="14.25" customHeight="1" x14ac:dyDescent="0.3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c r="O4786" s="26">
        <v>3267</v>
      </c>
    </row>
    <row r="4787" spans="2:15" ht="14.25" customHeight="1" x14ac:dyDescent="0.3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c r="O4787" s="26">
        <v>1893.1599999999999</v>
      </c>
    </row>
    <row r="4788" spans="2:15" ht="14.25" customHeight="1" x14ac:dyDescent="0.3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c r="O4788" s="26">
        <v>799.5</v>
      </c>
    </row>
    <row r="4789" spans="2:15" ht="14.25" customHeight="1" x14ac:dyDescent="0.3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c r="O4789" s="26">
        <v>5280</v>
      </c>
    </row>
    <row r="4790" spans="2:15" ht="14.25" customHeight="1" x14ac:dyDescent="0.3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c r="O4790" s="26">
        <v>3079.51</v>
      </c>
    </row>
    <row r="4791" spans="2:15" ht="14.25" customHeight="1" x14ac:dyDescent="0.3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c r="O4791" s="26">
        <v>3645.72</v>
      </c>
    </row>
    <row r="4792" spans="2:15" ht="14.25" customHeight="1" x14ac:dyDescent="0.3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c r="O4792" s="26">
        <v>2579.7199999999998</v>
      </c>
    </row>
    <row r="4793" spans="2:15" ht="14.25" customHeight="1" x14ac:dyDescent="0.3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c r="O4793" s="26">
        <v>1911.96</v>
      </c>
    </row>
    <row r="4794" spans="2:15" ht="14.25" customHeight="1" x14ac:dyDescent="0.3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c r="O4794" s="26">
        <v>1562.4</v>
      </c>
    </row>
    <row r="4795" spans="2:15" ht="14.25" customHeight="1" x14ac:dyDescent="0.3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c r="O4795" s="26">
        <v>5391.1</v>
      </c>
    </row>
    <row r="4796" spans="2:15" ht="14.25" customHeight="1" x14ac:dyDescent="0.3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c r="O4796" s="26">
        <v>3580.92</v>
      </c>
    </row>
    <row r="4797" spans="2:15" ht="14.25" customHeight="1" x14ac:dyDescent="0.3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c r="O4797" s="26">
        <v>5786.64</v>
      </c>
    </row>
    <row r="4798" spans="2:15" ht="14.25" customHeight="1" x14ac:dyDescent="0.3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c r="O4798" s="26">
        <v>2611.6999999999998</v>
      </c>
    </row>
    <row r="4799" spans="2:15" ht="14.25" customHeight="1" x14ac:dyDescent="0.3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c r="O4799" s="26">
        <v>1999.1599999999999</v>
      </c>
    </row>
    <row r="4800" spans="2:15" ht="14.25" customHeight="1" x14ac:dyDescent="0.3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c r="O4800" s="26">
        <v>1653.6</v>
      </c>
    </row>
    <row r="4801" spans="2:15" ht="14.25" customHeight="1" x14ac:dyDescent="0.3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c r="O4801" s="26">
        <v>3888.64</v>
      </c>
    </row>
    <row r="4802" spans="2:15" ht="14.25" customHeight="1" x14ac:dyDescent="0.3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c r="O4802" s="26">
        <v>3099.6000000000004</v>
      </c>
    </row>
    <row r="4803" spans="2:15" ht="14.25" customHeight="1" x14ac:dyDescent="0.3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c r="O4803" s="26">
        <v>4193.2800000000007</v>
      </c>
    </row>
    <row r="4804" spans="2:15" ht="14.25" customHeight="1" x14ac:dyDescent="0.3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c r="O4804" s="26">
        <v>2162.16</v>
      </c>
    </row>
    <row r="4805" spans="2:15" ht="14.25" customHeight="1" x14ac:dyDescent="0.3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c r="O4805" s="26">
        <v>2140.1999999999998</v>
      </c>
    </row>
    <row r="4806" spans="2:15" ht="14.25" customHeight="1" x14ac:dyDescent="0.3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c r="O4806" s="26">
        <v>1350</v>
      </c>
    </row>
    <row r="4807" spans="2:15" ht="14.25" customHeight="1" x14ac:dyDescent="0.3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c r="O4807" s="26">
        <v>4318.8</v>
      </c>
    </row>
    <row r="4808" spans="2:15" ht="14.25" customHeight="1" x14ac:dyDescent="0.3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c r="O4808" s="26">
        <v>3097.6</v>
      </c>
    </row>
    <row r="4809" spans="2:15" ht="14.25" customHeight="1" x14ac:dyDescent="0.3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c r="O4809" s="26">
        <v>4468.8</v>
      </c>
    </row>
    <row r="4810" spans="2:15" ht="14.25" customHeight="1" x14ac:dyDescent="0.3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c r="O4810" s="26">
        <v>2045.08</v>
      </c>
    </row>
    <row r="4811" spans="2:15" ht="14.25" customHeight="1" x14ac:dyDescent="0.3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c r="O4811" s="26">
        <v>2217.6</v>
      </c>
    </row>
    <row r="4812" spans="2:15" ht="14.25" customHeight="1" x14ac:dyDescent="0.3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c r="O4812" s="26">
        <v>1323</v>
      </c>
    </row>
    <row r="4813" spans="2:15" ht="14.25" customHeight="1" x14ac:dyDescent="0.3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c r="O4813" s="26">
        <v>3821.04</v>
      </c>
    </row>
    <row r="4814" spans="2:15" ht="14.25" customHeight="1" x14ac:dyDescent="0.3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c r="O4814" s="26">
        <v>2601.86</v>
      </c>
    </row>
    <row r="4815" spans="2:15" ht="14.25" customHeight="1" x14ac:dyDescent="0.3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c r="O4815" s="26">
        <v>4286.9400000000005</v>
      </c>
    </row>
    <row r="4816" spans="2:15" ht="14.25" customHeight="1" x14ac:dyDescent="0.3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c r="O4816" s="26">
        <v>1956.9299999999998</v>
      </c>
    </row>
    <row r="4817" spans="2:15" ht="14.25" customHeight="1" x14ac:dyDescent="0.3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c r="O4817" s="26">
        <v>2088.4499999999998</v>
      </c>
    </row>
    <row r="4818" spans="2:15" ht="14.25" customHeight="1" x14ac:dyDescent="0.3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c r="O4818" s="26">
        <v>1498.38</v>
      </c>
    </row>
    <row r="4819" spans="2:15" ht="14.25" customHeight="1" x14ac:dyDescent="0.3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c r="O4819" s="26">
        <v>4617.76</v>
      </c>
    </row>
    <row r="4820" spans="2:15" ht="14.25" customHeight="1" x14ac:dyDescent="0.3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c r="O4820" s="26">
        <v>3535.84</v>
      </c>
    </row>
    <row r="4821" spans="2:15" ht="14.25" customHeight="1" x14ac:dyDescent="0.3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c r="O4821" s="26">
        <v>4668.3</v>
      </c>
    </row>
    <row r="4822" spans="2:15" ht="14.25" customHeight="1" x14ac:dyDescent="0.3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c r="O4822" s="26">
        <v>2234.4</v>
      </c>
    </row>
    <row r="4823" spans="2:15" ht="14.25" customHeight="1" x14ac:dyDescent="0.3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c r="O4823" s="26">
        <v>3013.01</v>
      </c>
    </row>
    <row r="4824" spans="2:15" ht="14.25" customHeight="1" x14ac:dyDescent="0.3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c r="O4824" s="26">
        <v>1717.1999999999998</v>
      </c>
    </row>
    <row r="4825" spans="2:15" ht="14.25" customHeight="1" x14ac:dyDescent="0.3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c r="O4825" s="26">
        <v>4290</v>
      </c>
    </row>
    <row r="4826" spans="2:15" ht="14.25" customHeight="1" x14ac:dyDescent="0.3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c r="O4826" s="26">
        <v>1890</v>
      </c>
    </row>
    <row r="4827" spans="2:15" ht="14.25" customHeight="1" x14ac:dyDescent="0.3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c r="O4827" s="26">
        <v>2850.12</v>
      </c>
    </row>
    <row r="4828" spans="2:15" ht="14.25" customHeight="1" x14ac:dyDescent="0.3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c r="O4828" s="26">
        <v>1930.5</v>
      </c>
    </row>
    <row r="4829" spans="2:15" ht="14.25" customHeight="1" x14ac:dyDescent="0.3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c r="O4829" s="26">
        <v>1857.6</v>
      </c>
    </row>
    <row r="4830" spans="2:15" ht="14.25" customHeight="1" x14ac:dyDescent="0.3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c r="O4830" s="26">
        <v>2223</v>
      </c>
    </row>
    <row r="4831" spans="2:15" ht="14.25" customHeight="1" x14ac:dyDescent="0.3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c r="O4831" s="26">
        <v>1443.75</v>
      </c>
    </row>
    <row r="4832" spans="2:15" ht="14.25" customHeight="1" x14ac:dyDescent="0.3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c r="O4832" s="26">
        <v>2028</v>
      </c>
    </row>
    <row r="4833" spans="2:15" ht="14.25" customHeight="1" x14ac:dyDescent="0.3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c r="O4833" s="26">
        <v>3105.96</v>
      </c>
    </row>
    <row r="4834" spans="2:15" ht="14.25" customHeight="1" x14ac:dyDescent="0.3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c r="O4834" s="26">
        <v>2030.08</v>
      </c>
    </row>
    <row r="4835" spans="2:15" ht="14.25" customHeight="1" x14ac:dyDescent="0.3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c r="O4835" s="26">
        <v>1425.6</v>
      </c>
    </row>
    <row r="4836" spans="2:15" ht="14.25" customHeight="1" x14ac:dyDescent="0.3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c r="O4836" s="26">
        <v>1811.89</v>
      </c>
    </row>
    <row r="4837" spans="2:15" ht="14.25" customHeight="1" x14ac:dyDescent="0.3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c r="O4837" s="26">
        <v>1532.1599999999999</v>
      </c>
    </row>
    <row r="4838" spans="2:15" ht="14.25" customHeight="1" x14ac:dyDescent="0.3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c r="O4838" s="26">
        <v>2500.4699999999998</v>
      </c>
    </row>
    <row r="4839" spans="2:15" ht="14.25" customHeight="1" x14ac:dyDescent="0.3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c r="O4839" s="26">
        <v>2894.88</v>
      </c>
    </row>
    <row r="4840" spans="2:15" ht="14.25" customHeight="1" x14ac:dyDescent="0.3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c r="O4840" s="26">
        <v>1562.4</v>
      </c>
    </row>
    <row r="4841" spans="2:15" ht="14.25" customHeight="1" x14ac:dyDescent="0.3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c r="O4841" s="26">
        <v>1199.8800000000001</v>
      </c>
    </row>
    <row r="4842" spans="2:15" ht="14.25" customHeight="1" x14ac:dyDescent="0.3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c r="O4842" s="26">
        <v>1426.23</v>
      </c>
    </row>
    <row r="4843" spans="2:15" ht="14.25" customHeight="1" x14ac:dyDescent="0.3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c r="O4843" s="26">
        <v>1245.42</v>
      </c>
    </row>
    <row r="4844" spans="2:15" ht="14.25" customHeight="1" x14ac:dyDescent="0.3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c r="O4844" s="26">
        <v>1605.5</v>
      </c>
    </row>
    <row r="4845" spans="2:15" ht="14.25" customHeight="1" x14ac:dyDescent="0.3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c r="O4845" s="26">
        <v>2069.7600000000002</v>
      </c>
    </row>
    <row r="4846" spans="2:15" ht="14.25" customHeight="1" x14ac:dyDescent="0.3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c r="O4846" s="26">
        <v>1154.25</v>
      </c>
    </row>
    <row r="4847" spans="2:15" ht="14.25" customHeight="1" x14ac:dyDescent="0.3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c r="O4847" s="26">
        <v>901.59999999999991</v>
      </c>
    </row>
    <row r="4848" spans="2:15" ht="14.25" customHeight="1" x14ac:dyDescent="0.3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c r="O4848" s="26">
        <v>1293.5999999999999</v>
      </c>
    </row>
    <row r="4849" spans="2:15" ht="14.25" customHeight="1" x14ac:dyDescent="0.3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c r="O4849" s="26">
        <v>1236.48</v>
      </c>
    </row>
    <row r="4850" spans="2:15" ht="14.25" customHeight="1" x14ac:dyDescent="0.3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c r="O4850" s="26">
        <v>1323</v>
      </c>
    </row>
    <row r="4851" spans="2:15" ht="14.25" customHeight="1" x14ac:dyDescent="0.3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c r="O4851" s="26">
        <v>2507</v>
      </c>
    </row>
    <row r="4852" spans="2:15" ht="14.25" customHeight="1" x14ac:dyDescent="0.3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c r="O4852" s="26">
        <v>1573.2</v>
      </c>
    </row>
    <row r="4853" spans="2:15" ht="14.25" customHeight="1" x14ac:dyDescent="0.3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c r="O4853" s="26">
        <v>1533.6</v>
      </c>
    </row>
    <row r="4854" spans="2:15" ht="14.25" customHeight="1" x14ac:dyDescent="0.3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c r="O4854" s="26">
        <v>2216.46</v>
      </c>
    </row>
    <row r="4855" spans="2:15" ht="14.25" customHeight="1" x14ac:dyDescent="0.3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c r="O4855" s="26">
        <v>2533.08</v>
      </c>
    </row>
    <row r="4856" spans="2:15" ht="14.25" customHeight="1" x14ac:dyDescent="0.3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c r="O4856" s="26">
        <v>3827.88</v>
      </c>
    </row>
    <row r="4857" spans="2:15" ht="14.25" customHeight="1" x14ac:dyDescent="0.3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c r="O4857" s="26">
        <v>4157.16</v>
      </c>
    </row>
    <row r="4858" spans="2:15" ht="14.25" customHeight="1" x14ac:dyDescent="0.3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c r="O4858" s="26">
        <v>2981.16</v>
      </c>
    </row>
    <row r="4859" spans="2:15" ht="14.25" customHeight="1" x14ac:dyDescent="0.3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c r="O4859" s="26">
        <v>2442.96</v>
      </c>
    </row>
    <row r="4860" spans="2:15" ht="14.25" customHeight="1" x14ac:dyDescent="0.3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c r="O4860" s="26">
        <v>3242.2</v>
      </c>
    </row>
    <row r="4861" spans="2:15" ht="14.25" customHeight="1" x14ac:dyDescent="0.3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c r="O4861" s="26">
        <v>4047.3999999999996</v>
      </c>
    </row>
    <row r="4862" spans="2:15" ht="14.25" customHeight="1" x14ac:dyDescent="0.3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c r="O4862" s="26">
        <v>3328.2</v>
      </c>
    </row>
    <row r="4863" spans="2:15" ht="14.25" customHeight="1" x14ac:dyDescent="0.3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c r="O4863" s="26">
        <v>3720.3599999999997</v>
      </c>
    </row>
    <row r="4864" spans="2:15" ht="14.25" customHeight="1" x14ac:dyDescent="0.3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c r="O4864" s="26">
        <v>3787.2</v>
      </c>
    </row>
    <row r="4865" spans="2:15" ht="14.25" customHeight="1" x14ac:dyDescent="0.3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c r="O4865" s="26">
        <v>2084.9499999999998</v>
      </c>
    </row>
    <row r="4866" spans="2:15" ht="14.25" customHeight="1" x14ac:dyDescent="0.3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c r="O4866" s="26">
        <v>3334.65</v>
      </c>
    </row>
    <row r="4867" spans="2:15" ht="14.25" customHeight="1" x14ac:dyDescent="0.3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c r="O4867" s="26">
        <v>3478.8</v>
      </c>
    </row>
    <row r="4868" spans="2:15" ht="14.25" customHeight="1" x14ac:dyDescent="0.3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c r="O4868" s="26">
        <v>4107.79</v>
      </c>
    </row>
    <row r="4869" spans="2:15" ht="14.25" customHeight="1" x14ac:dyDescent="0.3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c r="O4869" s="26">
        <v>5410.26</v>
      </c>
    </row>
    <row r="4870" spans="2:15" ht="14.25" customHeight="1" x14ac:dyDescent="0.3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c r="O4870" s="26">
        <v>5244</v>
      </c>
    </row>
    <row r="4871" spans="2:15" ht="14.25" customHeight="1" x14ac:dyDescent="0.3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c r="O4871" s="26">
        <v>1731.6599999999999</v>
      </c>
    </row>
    <row r="4872" spans="2:15" ht="14.25" customHeight="1" x14ac:dyDescent="0.3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c r="O4872" s="26">
        <v>3062.99</v>
      </c>
    </row>
    <row r="4873" spans="2:15" ht="14.25" customHeight="1" x14ac:dyDescent="0.3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c r="O4873" s="26">
        <v>2781.9700000000003</v>
      </c>
    </row>
    <row r="4874" spans="2:15" ht="14.25" customHeight="1" x14ac:dyDescent="0.3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c r="O4874" s="26">
        <v>3567.2</v>
      </c>
    </row>
    <row r="4875" spans="2:15" ht="14.25" customHeight="1" x14ac:dyDescent="0.3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c r="O4875" s="26">
        <v>3177.2</v>
      </c>
    </row>
    <row r="4876" spans="2:15" ht="14.25" customHeight="1" x14ac:dyDescent="0.3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c r="O4876" s="26">
        <v>4029.4799999999996</v>
      </c>
    </row>
    <row r="4877" spans="2:15" ht="14.25" customHeight="1" x14ac:dyDescent="0.3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c r="O4877" s="26">
        <v>1590</v>
      </c>
    </row>
    <row r="4878" spans="2:15" ht="14.25" customHeight="1" x14ac:dyDescent="0.3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c r="O4878" s="26">
        <v>2763.6</v>
      </c>
    </row>
    <row r="4879" spans="2:15" ht="14.25" customHeight="1" x14ac:dyDescent="0.3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c r="O4879" s="26">
        <v>1779.96</v>
      </c>
    </row>
    <row r="4880" spans="2:15" ht="14.25" customHeight="1" x14ac:dyDescent="0.3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c r="O4880" s="26">
        <v>2454.87</v>
      </c>
    </row>
    <row r="4881" spans="2:15" ht="14.25" customHeight="1" x14ac:dyDescent="0.3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c r="O4881" s="26">
        <v>1920</v>
      </c>
    </row>
    <row r="4882" spans="2:15" ht="14.25" customHeight="1" x14ac:dyDescent="0.3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c r="O4882" s="26">
        <v>2222.64</v>
      </c>
    </row>
    <row r="4883" spans="2:15" ht="14.25" customHeight="1" x14ac:dyDescent="0.3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c r="O4883" s="26">
        <v>1117.1999999999998</v>
      </c>
    </row>
    <row r="4884" spans="2:15" ht="14.25" customHeight="1" x14ac:dyDescent="0.3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c r="O4884" s="26">
        <v>1379.84</v>
      </c>
    </row>
    <row r="4885" spans="2:15" ht="14.25" customHeight="1" x14ac:dyDescent="0.3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c r="O4885" s="26">
        <v>1633.5700000000002</v>
      </c>
    </row>
    <row r="4886" spans="2:15" ht="14.25" customHeight="1" x14ac:dyDescent="0.3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c r="O4886" s="26">
        <v>2500.96</v>
      </c>
    </row>
    <row r="4887" spans="2:15" ht="14.25" customHeight="1" x14ac:dyDescent="0.3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c r="O4887" s="26">
        <v>2411.64</v>
      </c>
    </row>
    <row r="4888" spans="2:15" ht="14.25" customHeight="1" x14ac:dyDescent="0.3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c r="O4888" s="26">
        <v>3828</v>
      </c>
    </row>
    <row r="4889" spans="2:15" ht="14.25" customHeight="1" x14ac:dyDescent="0.3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c r="O4889" s="26">
        <v>2143.96</v>
      </c>
    </row>
    <row r="4890" spans="2:15" ht="14.25" customHeight="1" x14ac:dyDescent="0.3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c r="O4890" s="26">
        <v>2708.61</v>
      </c>
    </row>
    <row r="4891" spans="2:15" ht="14.25" customHeight="1" x14ac:dyDescent="0.3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c r="O4891" s="26">
        <v>2891.59</v>
      </c>
    </row>
    <row r="4892" spans="2:15" ht="14.25" customHeight="1" x14ac:dyDescent="0.3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c r="O4892" s="26">
        <v>4452</v>
      </c>
    </row>
    <row r="4893" spans="2:15" ht="14.25" customHeight="1" x14ac:dyDescent="0.3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c r="O4893" s="26">
        <v>5508</v>
      </c>
    </row>
    <row r="4894" spans="2:15" ht="14.25" customHeight="1" x14ac:dyDescent="0.3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c r="O4894" s="26">
        <v>5103</v>
      </c>
    </row>
    <row r="4895" spans="2:15" ht="14.25" customHeight="1" x14ac:dyDescent="0.3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c r="O4895" s="26">
        <v>2494.2600000000002</v>
      </c>
    </row>
    <row r="4896" spans="2:15" ht="14.25" customHeight="1" x14ac:dyDescent="0.3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c r="O4896" s="26">
        <v>3500</v>
      </c>
    </row>
    <row r="4897" spans="2:15" ht="14.25" customHeight="1" x14ac:dyDescent="0.3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c r="O4897" s="26">
        <v>3568.5</v>
      </c>
    </row>
    <row r="4898" spans="2:15" ht="14.25" customHeight="1" x14ac:dyDescent="0.3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c r="O4898" s="26">
        <v>1904</v>
      </c>
    </row>
    <row r="4899" spans="2:15" ht="14.25" customHeight="1" x14ac:dyDescent="0.3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c r="O4899" s="26">
        <v>913.92</v>
      </c>
    </row>
    <row r="4900" spans="2:15" ht="14.25" customHeight="1" x14ac:dyDescent="0.3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c r="O4900" s="26">
        <v>811.2</v>
      </c>
    </row>
    <row r="4901" spans="2:15" ht="14.25" customHeight="1" x14ac:dyDescent="0.3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c r="O4901" s="26">
        <v>241.11</v>
      </c>
    </row>
    <row r="4902" spans="2:15" ht="14.25" customHeight="1" x14ac:dyDescent="0.3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c r="O4902" s="26">
        <v>827.75</v>
      </c>
    </row>
    <row r="4903" spans="2:15" ht="14.25" customHeight="1" x14ac:dyDescent="0.3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c r="O4903" s="26">
        <v>848.6400000000001</v>
      </c>
    </row>
    <row r="4904" spans="2:15" ht="14.25" customHeight="1" x14ac:dyDescent="0.3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c r="O4904" s="26">
        <v>1751.6799999999998</v>
      </c>
    </row>
    <row r="4905" spans="2:15" ht="14.25" customHeight="1" x14ac:dyDescent="0.3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c r="O4905" s="26">
        <v>627</v>
      </c>
    </row>
    <row r="4906" spans="2:15" ht="14.25" customHeight="1" x14ac:dyDescent="0.3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c r="O4906" s="26">
        <v>540.5</v>
      </c>
    </row>
    <row r="4907" spans="2:15" ht="14.25" customHeight="1" x14ac:dyDescent="0.3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c r="O4907" s="26">
        <v>203</v>
      </c>
    </row>
    <row r="4908" spans="2:15" ht="14.25" customHeight="1" x14ac:dyDescent="0.3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c r="O4908" s="26">
        <v>648.21</v>
      </c>
    </row>
    <row r="4909" spans="2:15" ht="14.25" customHeight="1" x14ac:dyDescent="0.3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c r="O4909" s="26">
        <v>729.59999999999991</v>
      </c>
    </row>
    <row r="4910" spans="2:15" ht="14.25" customHeight="1" x14ac:dyDescent="0.3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c r="O4910" s="26">
        <v>2132.56</v>
      </c>
    </row>
    <row r="4911" spans="2:15" ht="14.25" customHeight="1" x14ac:dyDescent="0.3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c r="O4911" s="26">
        <v>547.55999999999995</v>
      </c>
    </row>
    <row r="4912" spans="2:15" ht="14.25" customHeight="1" x14ac:dyDescent="0.3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c r="O4912" s="26">
        <v>565.5</v>
      </c>
    </row>
    <row r="4913" spans="2:15" ht="14.25" customHeight="1" x14ac:dyDescent="0.3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c r="O4913" s="26">
        <v>0</v>
      </c>
    </row>
    <row r="4914" spans="2:15" ht="14.25" customHeight="1" x14ac:dyDescent="0.3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c r="O4914" s="26">
        <v>310.05</v>
      </c>
    </row>
    <row r="4915" spans="2:15" ht="14.25" customHeight="1" x14ac:dyDescent="0.3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c r="O4915" s="26">
        <v>548.34</v>
      </c>
    </row>
    <row r="4916" spans="2:15" ht="14.25" customHeight="1" x14ac:dyDescent="0.3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c r="O4916" s="26">
        <v>1875.3000000000002</v>
      </c>
    </row>
    <row r="4917" spans="2:15" ht="14.25" customHeight="1" x14ac:dyDescent="0.3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c r="O4917" s="26">
        <v>404.8</v>
      </c>
    </row>
    <row r="4918" spans="2:15" ht="14.25" customHeight="1" x14ac:dyDescent="0.3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c r="O4918" s="26">
        <v>265.64999999999998</v>
      </c>
    </row>
    <row r="4919" spans="2:15" ht="14.25" customHeight="1" x14ac:dyDescent="0.35">
      <c r="B4919" s="6" t="s">
        <v>14</v>
      </c>
      <c r="C4919" s="6">
        <v>1185732</v>
      </c>
      <c r="D4919" s="7">
        <v>44358</v>
      </c>
      <c r="E4919" s="6" t="s">
        <v>36</v>
      </c>
      <c r="F4919" s="6" t="s">
        <v>57</v>
      </c>
      <c r="G4919" s="6" t="s">
        <v>58</v>
      </c>
      <c r="H4919" s="8" t="s">
        <v>21</v>
      </c>
      <c r="I4919" s="9">
        <v>27</v>
      </c>
      <c r="J4919" s="10">
        <v>0</v>
      </c>
      <c r="K4919" s="11">
        <v>0</v>
      </c>
      <c r="L4919" s="11">
        <v>0</v>
      </c>
      <c r="M4919" s="12">
        <v>0.53</v>
      </c>
      <c r="N4919" s="6" t="s">
        <v>83</v>
      </c>
      <c r="O4919" s="26">
        <v>0</v>
      </c>
    </row>
    <row r="4920" spans="2:15" ht="14.25" customHeight="1" x14ac:dyDescent="0.3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c r="O4920" s="26">
        <v>131.04000000000002</v>
      </c>
    </row>
    <row r="4921" spans="2:15" ht="14.25" customHeight="1" x14ac:dyDescent="0.3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c r="O4921" s="26">
        <v>503.88</v>
      </c>
    </row>
    <row r="4922" spans="2:15" ht="14.25" customHeight="1" x14ac:dyDescent="0.3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c r="O4922" s="26">
        <v>2388.3200000000002</v>
      </c>
    </row>
    <row r="4923" spans="2:15" ht="14.25" customHeight="1" x14ac:dyDescent="0.3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c r="O4923" s="26">
        <v>627</v>
      </c>
    </row>
    <row r="4924" spans="2:15" ht="14.25" customHeight="1" x14ac:dyDescent="0.3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c r="O4924" s="26">
        <v>499.2</v>
      </c>
    </row>
    <row r="4925" spans="2:15" ht="14.25" customHeight="1" x14ac:dyDescent="0.3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c r="O4925" s="26">
        <v>111.86</v>
      </c>
    </row>
    <row r="4926" spans="2:15" ht="14.25" customHeight="1" x14ac:dyDescent="0.3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c r="O4926" s="26">
        <v>322.92</v>
      </c>
    </row>
    <row r="4927" spans="2:15" ht="14.25" customHeight="1" x14ac:dyDescent="0.3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c r="O4927" s="26">
        <v>794.57999999999993</v>
      </c>
    </row>
    <row r="4928" spans="2:15" ht="14.25" customHeight="1" x14ac:dyDescent="0.3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c r="O4928" s="26">
        <v>2030.4</v>
      </c>
    </row>
    <row r="4929" spans="2:15" ht="14.25" customHeight="1" x14ac:dyDescent="0.3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c r="O4929" s="26">
        <v>720</v>
      </c>
    </row>
    <row r="4930" spans="2:15" ht="14.25" customHeight="1" x14ac:dyDescent="0.3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c r="O4930" s="26">
        <v>683.1</v>
      </c>
    </row>
    <row r="4931" spans="2:15" ht="14.25" customHeight="1" x14ac:dyDescent="0.3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c r="O4931" s="26">
        <v>484.38</v>
      </c>
    </row>
    <row r="4932" spans="2:15" ht="14.25" customHeight="1" x14ac:dyDescent="0.3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c r="O4932" s="26">
        <v>882</v>
      </c>
    </row>
    <row r="4933" spans="2:15" ht="14.25" customHeight="1" x14ac:dyDescent="0.3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c r="O4933" s="26">
        <v>1582.6999999999998</v>
      </c>
    </row>
    <row r="4934" spans="2:15" ht="14.25" customHeight="1" x14ac:dyDescent="0.3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c r="O4934" s="26">
        <v>3476.55</v>
      </c>
    </row>
    <row r="4935" spans="2:15" ht="14.25" customHeight="1" x14ac:dyDescent="0.3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c r="O4935" s="26">
        <v>1648.35</v>
      </c>
    </row>
    <row r="4936" spans="2:15" ht="14.25" customHeight="1" x14ac:dyDescent="0.3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c r="O4936" s="26">
        <v>1178.0999999999999</v>
      </c>
    </row>
    <row r="4937" spans="2:15" ht="14.25" customHeight="1" x14ac:dyDescent="0.3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c r="O4937" s="26">
        <v>728.64</v>
      </c>
    </row>
    <row r="4938" spans="2:15" ht="14.25" customHeight="1" x14ac:dyDescent="0.3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c r="O4938" s="26">
        <v>920.04</v>
      </c>
    </row>
    <row r="4939" spans="2:15" ht="14.25" customHeight="1" x14ac:dyDescent="0.3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c r="O4939" s="26">
        <v>1649.83</v>
      </c>
    </row>
    <row r="4940" spans="2:15" ht="14.25" customHeight="1" x14ac:dyDescent="0.3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c r="O4940" s="26">
        <v>2794.15</v>
      </c>
    </row>
    <row r="4941" spans="2:15" ht="14.25" customHeight="1" x14ac:dyDescent="0.3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c r="O4941" s="26">
        <v>1713.6</v>
      </c>
    </row>
    <row r="4942" spans="2:15" ht="14.25" customHeight="1" x14ac:dyDescent="0.3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c r="O4942" s="26">
        <v>973.44</v>
      </c>
    </row>
    <row r="4943" spans="2:15" ht="14.25" customHeight="1" x14ac:dyDescent="0.3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c r="O4943" s="26">
        <v>539.98</v>
      </c>
    </row>
    <row r="4944" spans="2:15" ht="14.25" customHeight="1" x14ac:dyDescent="0.3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c r="O4944" s="26">
        <v>519.48</v>
      </c>
    </row>
    <row r="4945" spans="2:15" ht="14.25" customHeight="1" x14ac:dyDescent="0.3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c r="O4945" s="26">
        <v>1214.4000000000001</v>
      </c>
    </row>
    <row r="4946" spans="2:15" ht="14.25" customHeight="1" x14ac:dyDescent="0.3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c r="O4946" s="26">
        <v>1957.7600000000002</v>
      </c>
    </row>
    <row r="4947" spans="2:15" ht="14.25" customHeight="1" x14ac:dyDescent="0.3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c r="O4947" s="26">
        <v>997.92</v>
      </c>
    </row>
    <row r="4948" spans="2:15" ht="14.25" customHeight="1" x14ac:dyDescent="0.3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c r="O4948" s="26">
        <v>234</v>
      </c>
    </row>
    <row r="4949" spans="2:15" ht="14.25" customHeight="1" x14ac:dyDescent="0.3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c r="O4949" s="26">
        <v>209.76</v>
      </c>
    </row>
    <row r="4950" spans="2:15" ht="14.25" customHeight="1" x14ac:dyDescent="0.3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c r="O4950" s="26">
        <v>316.68</v>
      </c>
    </row>
    <row r="4951" spans="2:15" ht="14.25" customHeight="1" x14ac:dyDescent="0.3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c r="O4951" s="26">
        <v>503.88</v>
      </c>
    </row>
    <row r="4952" spans="2:15" ht="14.25" customHeight="1" x14ac:dyDescent="0.3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c r="O4952" s="26">
        <v>1556.64</v>
      </c>
    </row>
    <row r="4953" spans="2:15" ht="14.25" customHeight="1" x14ac:dyDescent="0.3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c r="O4953" s="26">
        <v>642.05999999999995</v>
      </c>
    </row>
    <row r="4954" spans="2:15" ht="14.25" customHeight="1" x14ac:dyDescent="0.3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c r="O4954" s="26">
        <v>203</v>
      </c>
    </row>
    <row r="4955" spans="2:15" ht="14.25" customHeight="1" x14ac:dyDescent="0.3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c r="O4955" s="26">
        <v>95.41</v>
      </c>
    </row>
    <row r="4956" spans="2:15" ht="14.25" customHeight="1" x14ac:dyDescent="0.3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c r="O4956" s="26">
        <v>134.68</v>
      </c>
    </row>
    <row r="4957" spans="2:15" ht="14.25" customHeight="1" x14ac:dyDescent="0.3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c r="O4957" s="26">
        <v>618.6400000000001</v>
      </c>
    </row>
    <row r="4958" spans="2:15" ht="14.25" customHeight="1" x14ac:dyDescent="0.3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c r="O4958" s="26">
        <v>1429.68</v>
      </c>
    </row>
    <row r="4959" spans="2:15" ht="14.25" customHeight="1" x14ac:dyDescent="0.3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c r="O4959" s="26">
        <v>642.05999999999995</v>
      </c>
    </row>
    <row r="4960" spans="2:15" ht="14.25" customHeight="1" x14ac:dyDescent="0.3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c r="O4960" s="26">
        <v>384.25</v>
      </c>
    </row>
    <row r="4961" spans="2:15" ht="14.25" customHeight="1" x14ac:dyDescent="0.3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c r="O4961" s="26">
        <v>437.4</v>
      </c>
    </row>
    <row r="4962" spans="2:15" ht="14.25" customHeight="1" x14ac:dyDescent="0.3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c r="O4962" s="26">
        <v>712.8</v>
      </c>
    </row>
    <row r="4963" spans="2:15" ht="14.25" customHeight="1" x14ac:dyDescent="0.3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c r="O4963" s="26">
        <v>1168.1199999999999</v>
      </c>
    </row>
    <row r="4964" spans="2:15" ht="14.25" customHeight="1" x14ac:dyDescent="0.3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c r="O4964" s="26">
        <v>2866.5</v>
      </c>
    </row>
    <row r="4965" spans="2:15" ht="14.25" customHeight="1" x14ac:dyDescent="0.3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c r="O4965" s="26">
        <v>1134</v>
      </c>
    </row>
    <row r="4966" spans="2:15" ht="14.25" customHeight="1" x14ac:dyDescent="0.3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c r="O4966" s="26">
        <v>1193.4000000000001</v>
      </c>
    </row>
    <row r="4967" spans="2:15" ht="14.25" customHeight="1" x14ac:dyDescent="0.3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c r="O4967" s="26">
        <v>649.79999999999995</v>
      </c>
    </row>
    <row r="4968" spans="2:15" ht="14.25" customHeight="1" x14ac:dyDescent="0.3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c r="O4968" s="26">
        <v>912.6</v>
      </c>
    </row>
    <row r="4969" spans="2:15" ht="14.25" customHeight="1" x14ac:dyDescent="0.3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c r="O4969" s="26">
        <v>1333.8000000000002</v>
      </c>
    </row>
    <row r="4970" spans="2:15" ht="14.25" customHeight="1" x14ac:dyDescent="0.3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c r="O4970" s="26">
        <v>1812.79</v>
      </c>
    </row>
    <row r="4971" spans="2:15" ht="14.25" customHeight="1" x14ac:dyDescent="0.3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c r="O4971" s="26">
        <v>2614.64</v>
      </c>
    </row>
    <row r="4972" spans="2:15" ht="14.25" customHeight="1" x14ac:dyDescent="0.3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c r="O4972" s="26">
        <v>1738.8000000000002</v>
      </c>
    </row>
    <row r="4973" spans="2:15" ht="14.25" customHeight="1" x14ac:dyDescent="0.3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c r="O4973" s="26">
        <v>1639.44</v>
      </c>
    </row>
    <row r="4974" spans="2:15" ht="14.25" customHeight="1" x14ac:dyDescent="0.3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c r="O4974" s="26">
        <v>1693.12</v>
      </c>
    </row>
    <row r="4975" spans="2:15" ht="14.25" customHeight="1" x14ac:dyDescent="0.3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c r="O4975" s="26">
        <v>1324.8000000000002</v>
      </c>
    </row>
    <row r="4976" spans="2:15" ht="14.25" customHeight="1" x14ac:dyDescent="0.3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c r="O4976" s="26">
        <v>1722.24</v>
      </c>
    </row>
    <row r="4977" spans="2:15" ht="14.25" customHeight="1" x14ac:dyDescent="0.3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c r="O4977" s="26">
        <v>2641.32</v>
      </c>
    </row>
    <row r="4978" spans="2:15" ht="14.25" customHeight="1" x14ac:dyDescent="0.3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c r="O4978" s="26">
        <v>1966.08</v>
      </c>
    </row>
    <row r="4979" spans="2:15" ht="14.25" customHeight="1" x14ac:dyDescent="0.3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c r="O4979" s="26">
        <v>1191.68</v>
      </c>
    </row>
    <row r="4980" spans="2:15" ht="14.25" customHeight="1" x14ac:dyDescent="0.3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c r="O4980" s="26">
        <v>1343.68</v>
      </c>
    </row>
    <row r="4981" spans="2:15" ht="14.25" customHeight="1" x14ac:dyDescent="0.3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c r="O4981" s="26">
        <v>1372.1399999999999</v>
      </c>
    </row>
    <row r="4982" spans="2:15" ht="14.25" customHeight="1" x14ac:dyDescent="0.3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c r="O4982" s="26">
        <v>2053.8000000000002</v>
      </c>
    </row>
    <row r="4983" spans="2:15" ht="14.25" customHeight="1" x14ac:dyDescent="0.3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c r="O4983" s="26">
        <v>3045.6</v>
      </c>
    </row>
    <row r="4984" spans="2:15" ht="14.25" customHeight="1" x14ac:dyDescent="0.3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c r="O4984" s="26">
        <v>1326.78</v>
      </c>
    </row>
    <row r="4985" spans="2:15" ht="14.25" customHeight="1" x14ac:dyDescent="0.3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c r="O4985" s="26">
        <v>1108.8000000000002</v>
      </c>
    </row>
    <row r="4986" spans="2:15" ht="14.25" customHeight="1" x14ac:dyDescent="0.3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c r="O4986" s="26">
        <v>1350.5</v>
      </c>
    </row>
    <row r="4987" spans="2:15" ht="14.25" customHeight="1" x14ac:dyDescent="0.3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c r="O4987" s="26">
        <v>884</v>
      </c>
    </row>
    <row r="4988" spans="2:15" ht="14.25" customHeight="1" x14ac:dyDescent="0.3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c r="O4988" s="26">
        <v>1556.1</v>
      </c>
    </row>
    <row r="4989" spans="2:15" ht="14.25" customHeight="1" x14ac:dyDescent="0.3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c r="O4989" s="26">
        <v>1508.2199999999998</v>
      </c>
    </row>
    <row r="4990" spans="2:15" ht="14.25" customHeight="1" x14ac:dyDescent="0.3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c r="O4990" s="26">
        <v>683.06</v>
      </c>
    </row>
    <row r="4991" spans="2:15" ht="14.25" customHeight="1" x14ac:dyDescent="0.3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c r="O4991" s="26">
        <v>691.56</v>
      </c>
    </row>
    <row r="4992" spans="2:15" ht="14.25" customHeight="1" x14ac:dyDescent="0.3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c r="O4992" s="26">
        <v>799.94</v>
      </c>
    </row>
    <row r="4993" spans="2:15" ht="14.25" customHeight="1" x14ac:dyDescent="0.3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c r="O4993" s="26">
        <v>745</v>
      </c>
    </row>
    <row r="4994" spans="2:15" ht="14.25" customHeight="1" x14ac:dyDescent="0.3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c r="O4994" s="26">
        <v>749.06999999999994</v>
      </c>
    </row>
    <row r="4995" spans="2:15" ht="14.25" customHeight="1" x14ac:dyDescent="0.3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c r="O4995" s="26">
        <v>1472.31</v>
      </c>
    </row>
    <row r="4996" spans="2:15" ht="14.25" customHeight="1" x14ac:dyDescent="0.3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c r="O4996" s="26">
        <v>1141.8</v>
      </c>
    </row>
    <row r="4997" spans="2:15" ht="14.25" customHeight="1" x14ac:dyDescent="0.3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c r="O4997" s="26">
        <v>1468.8000000000002</v>
      </c>
    </row>
    <row r="4998" spans="2:15" ht="14.25" customHeight="1" x14ac:dyDescent="0.3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c r="O4998" s="26">
        <v>2704.8</v>
      </c>
    </row>
    <row r="4999" spans="2:15" ht="14.25" customHeight="1" x14ac:dyDescent="0.3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c r="O4999" s="26">
        <v>2444.12</v>
      </c>
    </row>
    <row r="5000" spans="2:15" ht="14.25" customHeight="1" x14ac:dyDescent="0.3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c r="O5000" s="26">
        <v>3928.05</v>
      </c>
    </row>
    <row r="5001" spans="2:15" ht="14.25" customHeight="1" x14ac:dyDescent="0.3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c r="O5001" s="26">
        <v>4376.68</v>
      </c>
    </row>
    <row r="5002" spans="2:15" ht="14.25" customHeight="1" x14ac:dyDescent="0.3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c r="O5002" s="26">
        <v>3409.5600000000004</v>
      </c>
    </row>
    <row r="5003" spans="2:15" ht="14.25" customHeight="1" x14ac:dyDescent="0.3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c r="O5003" s="26">
        <v>2287.8000000000002</v>
      </c>
    </row>
    <row r="5004" spans="2:15" ht="14.25" customHeight="1" x14ac:dyDescent="0.3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c r="O5004" s="26">
        <v>3197.25</v>
      </c>
    </row>
    <row r="5005" spans="2:15" ht="14.25" customHeight="1" x14ac:dyDescent="0.3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c r="O5005" s="26">
        <v>3430</v>
      </c>
    </row>
    <row r="5006" spans="2:15" ht="14.25" customHeight="1" x14ac:dyDescent="0.3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c r="O5006" s="26">
        <v>3263.04</v>
      </c>
    </row>
    <row r="5007" spans="2:15" ht="14.25" customHeight="1" x14ac:dyDescent="0.3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c r="O5007" s="26">
        <v>3792.6000000000004</v>
      </c>
    </row>
    <row r="5008" spans="2:15" ht="14.25" customHeight="1" x14ac:dyDescent="0.3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c r="O5008" s="26">
        <v>3853.1800000000003</v>
      </c>
    </row>
    <row r="5009" spans="2:15" ht="14.25" customHeight="1" x14ac:dyDescent="0.3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c r="O5009" s="26">
        <v>1979.12</v>
      </c>
    </row>
    <row r="5010" spans="2:15" ht="14.25" customHeight="1" x14ac:dyDescent="0.3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c r="O5010" s="26">
        <v>2475.9</v>
      </c>
    </row>
    <row r="5011" spans="2:15" ht="14.25" customHeight="1" x14ac:dyDescent="0.3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c r="O5011" s="26">
        <v>2688</v>
      </c>
    </row>
    <row r="5012" spans="2:15" ht="14.25" customHeight="1" x14ac:dyDescent="0.3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c r="O5012" s="26">
        <v>3334.5</v>
      </c>
    </row>
    <row r="5013" spans="2:15" ht="14.25" customHeight="1" x14ac:dyDescent="0.3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c r="O5013" s="26">
        <v>3822</v>
      </c>
    </row>
    <row r="5014" spans="2:15" ht="14.25" customHeight="1" x14ac:dyDescent="0.3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c r="O5014" s="26">
        <v>5467.2000000000007</v>
      </c>
    </row>
    <row r="5015" spans="2:15" ht="14.25" customHeight="1" x14ac:dyDescent="0.3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c r="O5015" s="26">
        <v>1587.46</v>
      </c>
    </row>
    <row r="5016" spans="2:15" ht="14.25" customHeight="1" x14ac:dyDescent="0.3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c r="O5016" s="26">
        <v>2521.5</v>
      </c>
    </row>
    <row r="5017" spans="2:15" ht="14.25" customHeight="1" x14ac:dyDescent="0.3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c r="O5017" s="26">
        <v>2469.7399999999998</v>
      </c>
    </row>
    <row r="5018" spans="2:15" ht="14.25" customHeight="1" x14ac:dyDescent="0.3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c r="O5018" s="26">
        <v>3570</v>
      </c>
    </row>
    <row r="5019" spans="2:15" ht="14.25" customHeight="1" x14ac:dyDescent="0.3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c r="O5019" s="26">
        <v>2664</v>
      </c>
    </row>
    <row r="5020" spans="2:15" ht="14.25" customHeight="1" x14ac:dyDescent="0.3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c r="O5020" s="26">
        <v>4104.04</v>
      </c>
    </row>
    <row r="5021" spans="2:15" ht="14.25" customHeight="1" x14ac:dyDescent="0.3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c r="O5021" s="26">
        <v>1597.9</v>
      </c>
    </row>
    <row r="5022" spans="2:15" ht="14.25" customHeight="1" x14ac:dyDescent="0.3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c r="O5022" s="26">
        <v>1551.44</v>
      </c>
    </row>
    <row r="5023" spans="2:15" ht="14.25" customHeight="1" x14ac:dyDescent="0.3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c r="O5023" s="26">
        <v>1276.5</v>
      </c>
    </row>
    <row r="5024" spans="2:15" ht="14.25" customHeight="1" x14ac:dyDescent="0.3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c r="O5024" s="26">
        <v>1519.6</v>
      </c>
    </row>
    <row r="5025" spans="2:15" ht="14.25" customHeight="1" x14ac:dyDescent="0.3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c r="O5025" s="26">
        <v>1695.3400000000001</v>
      </c>
    </row>
    <row r="5026" spans="2:15" ht="14.25" customHeight="1" x14ac:dyDescent="0.3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c r="O5026" s="26">
        <v>1587.1999999999998</v>
      </c>
    </row>
    <row r="5027" spans="2:15" ht="14.25" customHeight="1" x14ac:dyDescent="0.3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c r="O5027" s="26">
        <v>786.23999999999978</v>
      </c>
    </row>
    <row r="5028" spans="2:15" ht="14.25" customHeight="1" x14ac:dyDescent="0.3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c r="O5028" s="26">
        <v>904.8</v>
      </c>
    </row>
    <row r="5029" spans="2:15" ht="14.25" customHeight="1" x14ac:dyDescent="0.3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c r="O5029" s="26">
        <v>1287</v>
      </c>
    </row>
    <row r="5030" spans="2:15" ht="14.25" customHeight="1" x14ac:dyDescent="0.3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c r="O5030" s="26">
        <v>1095.1199999999999</v>
      </c>
    </row>
    <row r="5031" spans="2:15" ht="14.25" customHeight="1" x14ac:dyDescent="0.3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c r="O5031" s="26">
        <v>1252.29</v>
      </c>
    </row>
    <row r="5032" spans="2:15" ht="14.25" customHeight="1" x14ac:dyDescent="0.3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c r="O5032" s="26">
        <v>2229.12</v>
      </c>
    </row>
    <row r="5033" spans="2:15" ht="14.25" customHeight="1" x14ac:dyDescent="0.3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c r="O5033" s="26">
        <v>1556.2799999999997</v>
      </c>
    </row>
    <row r="5034" spans="2:15" ht="14.25" customHeight="1" x14ac:dyDescent="0.3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c r="O5034" s="26">
        <v>2184.48</v>
      </c>
    </row>
    <row r="5035" spans="2:15" ht="14.25" customHeight="1" x14ac:dyDescent="0.3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c r="O5035" s="26">
        <v>2210.8799999999992</v>
      </c>
    </row>
    <row r="5036" spans="2:15" ht="14.25" customHeight="1" x14ac:dyDescent="0.3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c r="O5036" s="26">
        <v>4827.76</v>
      </c>
    </row>
    <row r="5037" spans="2:15" ht="14.25" customHeight="1" x14ac:dyDescent="0.3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c r="O5037" s="26">
        <v>4698</v>
      </c>
    </row>
    <row r="5038" spans="2:15" ht="14.25" customHeight="1" x14ac:dyDescent="0.3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c r="O5038" s="26">
        <v>4256</v>
      </c>
    </row>
    <row r="5039" spans="2:15" ht="14.25" customHeight="1" x14ac:dyDescent="0.3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c r="O5039" s="26">
        <v>2252.25</v>
      </c>
    </row>
    <row r="5040" spans="2:15" ht="14.25" customHeight="1" x14ac:dyDescent="0.3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c r="O5040" s="26">
        <v>3700.3999999999996</v>
      </c>
    </row>
    <row r="5041" spans="2:15" ht="14.25" customHeight="1" x14ac:dyDescent="0.3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c r="O5041" s="26">
        <v>2760.7999999999993</v>
      </c>
    </row>
    <row r="5042" spans="2:15" ht="14.25" customHeight="1" x14ac:dyDescent="0.3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c r="O5042" s="26">
        <v>2223</v>
      </c>
    </row>
    <row r="5043" spans="2:15" ht="14.25" customHeight="1" x14ac:dyDescent="0.3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c r="O5043" s="26">
        <v>1539</v>
      </c>
    </row>
    <row r="5044" spans="2:15" ht="14.25" customHeight="1" x14ac:dyDescent="0.3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c r="O5044" s="26">
        <v>846.72</v>
      </c>
    </row>
    <row r="5045" spans="2:15" ht="14.25" customHeight="1" x14ac:dyDescent="0.3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c r="O5045" s="26">
        <v>561.68000000000006</v>
      </c>
    </row>
    <row r="5046" spans="2:15" ht="14.25" customHeight="1" x14ac:dyDescent="0.3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c r="O5046" s="26">
        <v>1204.1399999999999</v>
      </c>
    </row>
    <row r="5047" spans="2:15" ht="14.25" customHeight="1" x14ac:dyDescent="0.3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c r="O5047" s="26">
        <v>1240.32</v>
      </c>
    </row>
    <row r="5048" spans="2:15" ht="14.25" customHeight="1" x14ac:dyDescent="0.3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c r="O5048" s="26">
        <v>2713.2</v>
      </c>
    </row>
    <row r="5049" spans="2:15" ht="14.25" customHeight="1" x14ac:dyDescent="0.3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c r="O5049" s="26">
        <v>906.3</v>
      </c>
    </row>
    <row r="5050" spans="2:15" ht="14.25" customHeight="1" x14ac:dyDescent="0.3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c r="O5050" s="26">
        <v>817.8</v>
      </c>
    </row>
    <row r="5051" spans="2:15" ht="14.25" customHeight="1" x14ac:dyDescent="0.3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c r="O5051" s="26">
        <v>374.68</v>
      </c>
    </row>
    <row r="5052" spans="2:15" ht="14.25" customHeight="1" x14ac:dyDescent="0.3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c r="O5052" s="26">
        <v>1262.7</v>
      </c>
    </row>
    <row r="5053" spans="2:15" ht="14.25" customHeight="1" x14ac:dyDescent="0.3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c r="O5053" s="26">
        <v>1142.19</v>
      </c>
    </row>
    <row r="5054" spans="2:15" ht="14.25" customHeight="1" x14ac:dyDescent="0.3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c r="O5054" s="26">
        <v>2526.0300000000002</v>
      </c>
    </row>
    <row r="5055" spans="2:15" ht="14.25" customHeight="1" x14ac:dyDescent="0.3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c r="O5055" s="26">
        <v>914.94</v>
      </c>
    </row>
    <row r="5056" spans="2:15" ht="14.25" customHeight="1" x14ac:dyDescent="0.3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c r="O5056" s="26">
        <v>631.79999999999995</v>
      </c>
    </row>
    <row r="5057" spans="2:15" ht="14.25" customHeight="1" x14ac:dyDescent="0.3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c r="O5057" s="26">
        <v>249.6</v>
      </c>
    </row>
    <row r="5058" spans="2:15" ht="14.25" customHeight="1" x14ac:dyDescent="0.3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c r="O5058" s="26">
        <v>909.44</v>
      </c>
    </row>
    <row r="5059" spans="2:15" ht="14.25" customHeight="1" x14ac:dyDescent="0.3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c r="O5059" s="26">
        <v>810</v>
      </c>
    </row>
    <row r="5060" spans="2:15" ht="14.25" customHeight="1" x14ac:dyDescent="0.3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c r="O5060" s="26">
        <v>2347.2800000000002</v>
      </c>
    </row>
    <row r="5061" spans="2:15" ht="14.25" customHeight="1" x14ac:dyDescent="0.3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c r="O5061" s="26">
        <v>862.84</v>
      </c>
    </row>
    <row r="5062" spans="2:15" ht="14.25" customHeight="1" x14ac:dyDescent="0.3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c r="O5062" s="26">
        <v>546.48</v>
      </c>
    </row>
    <row r="5063" spans="2:15" ht="14.25" customHeight="1" x14ac:dyDescent="0.3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c r="O5063" s="26">
        <v>415.8</v>
      </c>
    </row>
    <row r="5064" spans="2:15" ht="14.25" customHeight="1" x14ac:dyDescent="0.3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c r="O5064" s="26">
        <v>582.79999999999995</v>
      </c>
    </row>
    <row r="5065" spans="2:15" ht="14.25" customHeight="1" x14ac:dyDescent="0.3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c r="O5065" s="26">
        <v>1203.93</v>
      </c>
    </row>
    <row r="5066" spans="2:15" ht="14.25" customHeight="1" x14ac:dyDescent="0.3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c r="O5066" s="26">
        <v>4118.3999999999996</v>
      </c>
    </row>
    <row r="5067" spans="2:15" ht="14.25" customHeight="1" x14ac:dyDescent="0.3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c r="O5067" s="26">
        <v>1440</v>
      </c>
    </row>
    <row r="5068" spans="2:15" ht="14.25" customHeight="1" x14ac:dyDescent="0.3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c r="O5068" s="26">
        <v>908.04</v>
      </c>
    </row>
    <row r="5069" spans="2:15" ht="14.25" customHeight="1" x14ac:dyDescent="0.3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c r="O5069" s="26">
        <v>836.4</v>
      </c>
    </row>
    <row r="5070" spans="2:15" ht="14.25" customHeight="1" x14ac:dyDescent="0.3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c r="O5070" s="26">
        <v>1349.46</v>
      </c>
    </row>
    <row r="5071" spans="2:15" ht="14.25" customHeight="1" x14ac:dyDescent="0.3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c r="O5071" s="26">
        <v>1895.04</v>
      </c>
    </row>
    <row r="5072" spans="2:15" ht="14.25" customHeight="1" x14ac:dyDescent="0.3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c r="O5072" s="26">
        <v>4521.96</v>
      </c>
    </row>
    <row r="5073" spans="2:15" ht="14.25" customHeight="1" x14ac:dyDescent="0.3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c r="O5073" s="26">
        <v>1884.96</v>
      </c>
    </row>
    <row r="5074" spans="2:15" ht="14.25" customHeight="1" x14ac:dyDescent="0.3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c r="O5074" s="26">
        <v>1193.6400000000001</v>
      </c>
    </row>
    <row r="5075" spans="2:15" ht="14.25" customHeight="1" x14ac:dyDescent="0.3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c r="O5075" s="26">
        <v>1212.78</v>
      </c>
    </row>
    <row r="5076" spans="2:15" ht="14.25" customHeight="1" x14ac:dyDescent="0.3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c r="O5076" s="26">
        <v>1696</v>
      </c>
    </row>
    <row r="5077" spans="2:15" ht="14.25" customHeight="1" x14ac:dyDescent="0.3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c r="O5077" s="26">
        <v>2332.4</v>
      </c>
    </row>
    <row r="5078" spans="2:15" ht="14.25" customHeight="1" x14ac:dyDescent="0.3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c r="O5078" s="26">
        <v>3719.43</v>
      </c>
    </row>
    <row r="5079" spans="2:15" ht="14.25" customHeight="1" x14ac:dyDescent="0.3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c r="O5079" s="26">
        <v>2009.28</v>
      </c>
    </row>
    <row r="5080" spans="2:15" ht="14.25" customHeight="1" x14ac:dyDescent="0.3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c r="O5080" s="26">
        <v>1219.05</v>
      </c>
    </row>
    <row r="5081" spans="2:15" ht="14.25" customHeight="1" x14ac:dyDescent="0.3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c r="O5081" s="26">
        <v>1116.28</v>
      </c>
    </row>
    <row r="5082" spans="2:15" ht="14.25" customHeight="1" x14ac:dyDescent="0.3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c r="O5082" s="26">
        <v>1971.6</v>
      </c>
    </row>
    <row r="5083" spans="2:15" ht="14.25" customHeight="1" x14ac:dyDescent="0.3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c r="O5083" s="26">
        <v>3014.84</v>
      </c>
    </row>
    <row r="5084" spans="2:15" ht="14.25" customHeight="1" x14ac:dyDescent="0.3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c r="O5084" s="26">
        <v>3969</v>
      </c>
    </row>
    <row r="5085" spans="2:15" ht="14.25" customHeight="1" x14ac:dyDescent="0.3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c r="O5085" s="26">
        <v>2337.3000000000002</v>
      </c>
    </row>
    <row r="5086" spans="2:15" ht="14.25" customHeight="1" x14ac:dyDescent="0.3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c r="O5086" s="26">
        <v>1394</v>
      </c>
    </row>
    <row r="5087" spans="2:15" ht="14.25" customHeight="1" x14ac:dyDescent="0.3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c r="O5087" s="26">
        <v>1233.69</v>
      </c>
    </row>
    <row r="5088" spans="2:15" ht="14.25" customHeight="1" x14ac:dyDescent="0.3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c r="O5088" s="26">
        <v>1394.8200000000002</v>
      </c>
    </row>
    <row r="5089" spans="2:15" ht="14.25" customHeight="1" x14ac:dyDescent="0.3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c r="O5089" s="26">
        <v>2260.44</v>
      </c>
    </row>
    <row r="5090" spans="2:15" ht="14.25" customHeight="1" x14ac:dyDescent="0.3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c r="O5090" s="26">
        <v>3362.32</v>
      </c>
    </row>
    <row r="5091" spans="2:15" ht="14.25" customHeight="1" x14ac:dyDescent="0.3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c r="O5091" s="26">
        <v>1706.6</v>
      </c>
    </row>
    <row r="5092" spans="2:15" ht="14.25" customHeight="1" x14ac:dyDescent="0.3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c r="O5092" s="26">
        <v>701.1</v>
      </c>
    </row>
    <row r="5093" spans="2:15" ht="14.25" customHeight="1" x14ac:dyDescent="0.3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c r="O5093" s="26">
        <v>831.6</v>
      </c>
    </row>
    <row r="5094" spans="2:15" ht="14.25" customHeight="1" x14ac:dyDescent="0.3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c r="O5094" s="26">
        <v>1179.3600000000001</v>
      </c>
    </row>
    <row r="5095" spans="2:15" ht="14.25" customHeight="1" x14ac:dyDescent="0.3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c r="O5095" s="26">
        <v>1614.24</v>
      </c>
    </row>
    <row r="5096" spans="2:15" ht="14.25" customHeight="1" x14ac:dyDescent="0.3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c r="O5096" s="26">
        <v>3300</v>
      </c>
    </row>
    <row r="5097" spans="2:15" ht="14.25" customHeight="1" x14ac:dyDescent="0.3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c r="O5097" s="26">
        <v>1624.86</v>
      </c>
    </row>
    <row r="5098" spans="2:15" ht="14.25" customHeight="1" x14ac:dyDescent="0.3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c r="O5098" s="26">
        <v>725.4</v>
      </c>
    </row>
    <row r="5099" spans="2:15" ht="14.25" customHeight="1" x14ac:dyDescent="0.3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c r="O5099" s="26">
        <v>780</v>
      </c>
    </row>
    <row r="5100" spans="2:15" ht="14.25" customHeight="1" x14ac:dyDescent="0.3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c r="O5100" s="26">
        <v>1021.14</v>
      </c>
    </row>
    <row r="5101" spans="2:15" ht="14.25" customHeight="1" x14ac:dyDescent="0.3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c r="O5101" s="26">
        <v>1789.76</v>
      </c>
    </row>
    <row r="5102" spans="2:15" ht="14.25" customHeight="1" x14ac:dyDescent="0.3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c r="O5102" s="26">
        <v>3098.76</v>
      </c>
    </row>
    <row r="5103" spans="2:15" ht="14.25" customHeight="1" x14ac:dyDescent="0.3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c r="O5103" s="26">
        <v>1352</v>
      </c>
    </row>
    <row r="5104" spans="2:15" ht="14.25" customHeight="1" x14ac:dyDescent="0.3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c r="O5104" s="26">
        <v>1372.8</v>
      </c>
    </row>
    <row r="5105" spans="2:15" ht="14.25" customHeight="1" x14ac:dyDescent="0.3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c r="O5105" s="26">
        <v>1415.88</v>
      </c>
    </row>
    <row r="5106" spans="2:15" ht="14.25" customHeight="1" x14ac:dyDescent="0.3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c r="O5106" s="26">
        <v>1574.4</v>
      </c>
    </row>
    <row r="5107" spans="2:15" ht="14.25" customHeight="1" x14ac:dyDescent="0.3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c r="O5107" s="26">
        <v>1941.6599999999999</v>
      </c>
    </row>
    <row r="5108" spans="2:15" ht="14.25" customHeight="1" x14ac:dyDescent="0.3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c r="O5108" s="26">
        <v>4449.12</v>
      </c>
    </row>
    <row r="5109" spans="2:15" ht="14.25" customHeight="1" x14ac:dyDescent="0.3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c r="O5109" s="26">
        <v>1961</v>
      </c>
    </row>
    <row r="5110" spans="2:15" ht="14.25" customHeight="1" x14ac:dyDescent="0.3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c r="O5110" s="26">
        <v>1768</v>
      </c>
    </row>
    <row r="5111" spans="2:15" ht="14.25" customHeight="1" x14ac:dyDescent="0.3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c r="O5111" s="26">
        <v>1482</v>
      </c>
    </row>
    <row r="5112" spans="2:15" ht="14.25" customHeight="1" x14ac:dyDescent="0.3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c r="O5112" s="26">
        <v>2073.6</v>
      </c>
    </row>
    <row r="5113" spans="2:15" ht="14.25" customHeight="1" x14ac:dyDescent="0.3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c r="O5113" s="26">
        <v>2432.25</v>
      </c>
    </row>
    <row r="5114" spans="2:15" ht="14.25" customHeight="1" x14ac:dyDescent="0.3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c r="O5114" s="26">
        <v>2102.1</v>
      </c>
    </row>
    <row r="5115" spans="2:15" ht="14.25" customHeight="1" x14ac:dyDescent="0.3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c r="O5115" s="26">
        <v>2994.23</v>
      </c>
    </row>
    <row r="5116" spans="2:15" ht="14.25" customHeight="1" x14ac:dyDescent="0.3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c r="O5116" s="26">
        <v>2605.8000000000002</v>
      </c>
    </row>
    <row r="5117" spans="2:15" ht="14.25" customHeight="1" x14ac:dyDescent="0.3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c r="O5117" s="26">
        <v>1547.5700000000002</v>
      </c>
    </row>
    <row r="5118" spans="2:15" ht="14.25" customHeight="1" x14ac:dyDescent="0.3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c r="O5118" s="26">
        <v>2577.12</v>
      </c>
    </row>
    <row r="5119" spans="2:15" ht="14.25" customHeight="1" x14ac:dyDescent="0.3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c r="O5119" s="26">
        <v>4676.1899999999996</v>
      </c>
    </row>
    <row r="5120" spans="2:15" ht="14.25" customHeight="1" x14ac:dyDescent="0.3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c r="O5120" s="26">
        <v>1791.4</v>
      </c>
    </row>
    <row r="5121" spans="2:15" ht="14.25" customHeight="1" x14ac:dyDescent="0.3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c r="O5121" s="26">
        <v>2085.9300000000003</v>
      </c>
    </row>
    <row r="5122" spans="2:15" ht="14.25" customHeight="1" x14ac:dyDescent="0.3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c r="O5122" s="26">
        <v>1374.94</v>
      </c>
    </row>
    <row r="5123" spans="2:15" ht="14.25" customHeight="1" x14ac:dyDescent="0.3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c r="O5123" s="26">
        <v>2790</v>
      </c>
    </row>
    <row r="5124" spans="2:15" ht="14.25" customHeight="1" x14ac:dyDescent="0.3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c r="O5124" s="26">
        <v>2970.24</v>
      </c>
    </row>
    <row r="5125" spans="2:15" ht="14.25" customHeight="1" x14ac:dyDescent="0.3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c r="O5125" s="26">
        <v>4135.59</v>
      </c>
    </row>
    <row r="5126" spans="2:15" ht="14.25" customHeight="1" x14ac:dyDescent="0.3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c r="O5126" s="26">
        <v>1690</v>
      </c>
    </row>
    <row r="5127" spans="2:15" ht="14.25" customHeight="1" x14ac:dyDescent="0.3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c r="O5127" s="26">
        <v>1782.27</v>
      </c>
    </row>
    <row r="5128" spans="2:15" ht="14.25" customHeight="1" x14ac:dyDescent="0.3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c r="O5128" s="26">
        <v>1093.6799999999998</v>
      </c>
    </row>
    <row r="5129" spans="2:15" ht="14.25" customHeight="1" x14ac:dyDescent="0.3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c r="O5129" s="26">
        <v>2069.12</v>
      </c>
    </row>
    <row r="5130" spans="2:15" ht="14.25" customHeight="1" x14ac:dyDescent="0.3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c r="O5130" s="26">
        <v>2289.6</v>
      </c>
    </row>
    <row r="5131" spans="2:15" ht="14.25" customHeight="1" x14ac:dyDescent="0.3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c r="O5131" s="26">
        <v>3819.96</v>
      </c>
    </row>
    <row r="5132" spans="2:15" ht="14.25" customHeight="1" x14ac:dyDescent="0.3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c r="O5132" s="26">
        <v>1525</v>
      </c>
    </row>
    <row r="5133" spans="2:15" ht="14.25" customHeight="1" x14ac:dyDescent="0.3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c r="O5133" s="26">
        <v>1610.4</v>
      </c>
    </row>
    <row r="5134" spans="2:15" ht="14.25" customHeight="1" x14ac:dyDescent="0.3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c r="O5134" s="26">
        <v>1302.8400000000001</v>
      </c>
    </row>
    <row r="5135" spans="2:15" ht="14.25" customHeight="1" x14ac:dyDescent="0.3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c r="O5135" s="26">
        <v>1446.48</v>
      </c>
    </row>
    <row r="5136" spans="2:15" ht="14.25" customHeight="1" x14ac:dyDescent="0.3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c r="O5136" s="26">
        <v>2304.96</v>
      </c>
    </row>
    <row r="5137" spans="2:15" ht="14.25" customHeight="1" x14ac:dyDescent="0.3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c r="O5137" s="26">
        <v>4720</v>
      </c>
    </row>
    <row r="5138" spans="2:15" ht="14.25" customHeight="1" x14ac:dyDescent="0.3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c r="O5138" s="26">
        <v>2217.6</v>
      </c>
    </row>
    <row r="5139" spans="2:15" ht="14.25" customHeight="1" x14ac:dyDescent="0.3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c r="O5139" s="26">
        <v>2671.2</v>
      </c>
    </row>
    <row r="5140" spans="2:15" ht="14.25" customHeight="1" x14ac:dyDescent="0.3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c r="O5140" s="26">
        <v>1992.06</v>
      </c>
    </row>
    <row r="5141" spans="2:15" ht="14.25" customHeight="1" x14ac:dyDescent="0.3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c r="O5141" s="26">
        <v>2652.3599999999997</v>
      </c>
    </row>
    <row r="5142" spans="2:15" ht="14.25" customHeight="1" x14ac:dyDescent="0.3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c r="O5142" s="26">
        <v>3953</v>
      </c>
    </row>
    <row r="5143" spans="2:15" ht="14.25" customHeight="1" x14ac:dyDescent="0.3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c r="O5143" s="26">
        <v>6021.54</v>
      </c>
    </row>
    <row r="5144" spans="2:15" ht="14.25" customHeight="1" x14ac:dyDescent="0.3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c r="O5144" s="26">
        <v>3080</v>
      </c>
    </row>
    <row r="5145" spans="2:15" ht="14.25" customHeight="1" x14ac:dyDescent="0.3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c r="O5145" s="26">
        <v>2747.52</v>
      </c>
    </row>
    <row r="5146" spans="2:15" ht="14.25" customHeight="1" x14ac:dyDescent="0.3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c r="O5146" s="26">
        <v>3052.8</v>
      </c>
    </row>
    <row r="5147" spans="2:15" ht="14.25" customHeight="1" x14ac:dyDescent="0.3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c r="O5147" s="26">
        <v>3225.6</v>
      </c>
    </row>
    <row r="5148" spans="2:15" ht="14.25" customHeight="1" x14ac:dyDescent="0.3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c r="O5148" s="26">
        <v>4896.3600000000006</v>
      </c>
    </row>
    <row r="5149" spans="2:15" ht="14.25" customHeight="1" x14ac:dyDescent="0.3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c r="O5149" s="26">
        <v>6191.64</v>
      </c>
    </row>
    <row r="5150" spans="2:15" ht="14.25" customHeight="1" x14ac:dyDescent="0.3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c r="O5150" s="26">
        <v>3470.97</v>
      </c>
    </row>
    <row r="5151" spans="2:15" ht="14.25" customHeight="1" x14ac:dyDescent="0.3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c r="O5151" s="26">
        <v>3459.84</v>
      </c>
    </row>
    <row r="5152" spans="2:15" ht="14.25" customHeight="1" x14ac:dyDescent="0.3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c r="O5152" s="26">
        <v>2371.5</v>
      </c>
    </row>
    <row r="5153" spans="2:15" ht="14.25" customHeight="1" x14ac:dyDescent="0.3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c r="O5153" s="26">
        <v>3386.11</v>
      </c>
    </row>
    <row r="5154" spans="2:15" ht="14.25" customHeight="1" x14ac:dyDescent="0.3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c r="O5154" s="26">
        <v>4790.5</v>
      </c>
    </row>
    <row r="5155" spans="2:15" ht="14.25" customHeight="1" x14ac:dyDescent="0.3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c r="O5155" s="26">
        <v>5289.35</v>
      </c>
    </row>
    <row r="5156" spans="2:15" ht="14.25" customHeight="1" x14ac:dyDescent="0.3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c r="O5156" s="26">
        <v>3264.8</v>
      </c>
    </row>
    <row r="5157" spans="2:15" ht="14.25" customHeight="1" x14ac:dyDescent="0.3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c r="O5157" s="26">
        <v>3525.12</v>
      </c>
    </row>
    <row r="5158" spans="2:15" ht="14.25" customHeight="1" x14ac:dyDescent="0.3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c r="O5158" s="26">
        <v>2162.4</v>
      </c>
    </row>
    <row r="5159" spans="2:15" ht="14.25" customHeight="1" x14ac:dyDescent="0.3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c r="O5159" s="26">
        <v>2498.6</v>
      </c>
    </row>
    <row r="5160" spans="2:15" ht="14.25" customHeight="1" x14ac:dyDescent="0.3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c r="O5160" s="26">
        <v>4041.44</v>
      </c>
    </row>
    <row r="5161" spans="2:15" ht="14.25" customHeight="1" x14ac:dyDescent="0.3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c r="O5161" s="26">
        <v>4359.68</v>
      </c>
    </row>
    <row r="5162" spans="2:15" ht="14.25" customHeight="1" x14ac:dyDescent="0.3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c r="O5162" s="26">
        <v>2602.6</v>
      </c>
    </row>
    <row r="5163" spans="2:15" ht="14.25" customHeight="1" x14ac:dyDescent="0.3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c r="O5163" s="26">
        <v>1829</v>
      </c>
    </row>
    <row r="5164" spans="2:15" ht="14.25" customHeight="1" x14ac:dyDescent="0.3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c r="O5164" s="26">
        <v>1708</v>
      </c>
    </row>
    <row r="5165" spans="2:15" ht="14.25" customHeight="1" x14ac:dyDescent="0.3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c r="O5165" s="26">
        <v>2232</v>
      </c>
    </row>
    <row r="5166" spans="2:15" ht="14.25" customHeight="1" x14ac:dyDescent="0.3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c r="O5166" s="26">
        <v>3171.84</v>
      </c>
    </row>
    <row r="5167" spans="2:15" ht="14.25" customHeight="1" x14ac:dyDescent="0.3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c r="O5167" s="26">
        <v>4072.52</v>
      </c>
    </row>
    <row r="5168" spans="2:15" ht="14.25" customHeight="1" x14ac:dyDescent="0.3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c r="O5168" s="26">
        <v>2402.4</v>
      </c>
    </row>
    <row r="5169" spans="2:15" ht="14.25" customHeight="1" x14ac:dyDescent="0.3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c r="O5169" s="26">
        <v>1628.4</v>
      </c>
    </row>
    <row r="5170" spans="2:15" ht="14.25" customHeight="1" x14ac:dyDescent="0.3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c r="O5170" s="26">
        <v>1585.92</v>
      </c>
    </row>
    <row r="5171" spans="2:15" ht="14.25" customHeight="1" x14ac:dyDescent="0.3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c r="O5171" s="26">
        <v>2030.6</v>
      </c>
    </row>
    <row r="5172" spans="2:15" ht="14.25" customHeight="1" x14ac:dyDescent="0.3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c r="O5172" s="26">
        <v>3635.4</v>
      </c>
    </row>
    <row r="5173" spans="2:15" ht="14.25" customHeight="1" x14ac:dyDescent="0.3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c r="O5173" s="26">
        <v>4349.2800000000007</v>
      </c>
    </row>
    <row r="5174" spans="2:15" ht="14.25" customHeight="1" x14ac:dyDescent="0.3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c r="O5174" s="26">
        <v>2580.66</v>
      </c>
    </row>
    <row r="5175" spans="2:15" ht="14.25" customHeight="1" x14ac:dyDescent="0.3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c r="O5175" s="26">
        <v>3347.07</v>
      </c>
    </row>
    <row r="5176" spans="2:15" ht="14.25" customHeight="1" x14ac:dyDescent="0.3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c r="O5176" s="26">
        <v>3459.6</v>
      </c>
    </row>
    <row r="5177" spans="2:15" ht="14.25" customHeight="1" x14ac:dyDescent="0.3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c r="O5177" s="26">
        <v>3722.55</v>
      </c>
    </row>
    <row r="5178" spans="2:15" ht="14.25" customHeight="1" x14ac:dyDescent="0.3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c r="O5178" s="26">
        <v>4334.92</v>
      </c>
    </row>
    <row r="5179" spans="2:15" ht="14.25" customHeight="1" x14ac:dyDescent="0.3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c r="O5179" s="26">
        <v>6363.18</v>
      </c>
    </row>
    <row r="5180" spans="2:15" ht="14.25" customHeight="1" x14ac:dyDescent="0.3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c r="O5180" s="26">
        <v>3561.6</v>
      </c>
    </row>
    <row r="5181" spans="2:15" ht="14.25" customHeight="1" x14ac:dyDescent="0.3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c r="O5181" s="26">
        <v>2230.1400000000003</v>
      </c>
    </row>
    <row r="5182" spans="2:15" ht="14.25" customHeight="1" x14ac:dyDescent="0.3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c r="O5182" s="26">
        <v>3140.29</v>
      </c>
    </row>
    <row r="5183" spans="2:15" ht="14.25" customHeight="1" x14ac:dyDescent="0.3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c r="O5183" s="26">
        <v>2965.12</v>
      </c>
    </row>
    <row r="5184" spans="2:15" ht="14.25" customHeight="1" x14ac:dyDescent="0.3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c r="O5184" s="26">
        <v>1565.2</v>
      </c>
    </row>
    <row r="5185" spans="2:15" ht="14.25" customHeight="1" x14ac:dyDescent="0.3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c r="O5185" s="26">
        <v>1481.2</v>
      </c>
    </row>
    <row r="5186" spans="2:15" ht="14.25" customHeight="1" x14ac:dyDescent="0.3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c r="O5186" s="26">
        <v>2376.36</v>
      </c>
    </row>
    <row r="5187" spans="2:15" ht="14.25" customHeight="1" x14ac:dyDescent="0.3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c r="O5187" s="26">
        <v>3020.16</v>
      </c>
    </row>
    <row r="5188" spans="2:15" ht="14.25" customHeight="1" x14ac:dyDescent="0.3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c r="O5188" s="26">
        <v>2798.88</v>
      </c>
    </row>
    <row r="5189" spans="2:15" ht="14.25" customHeight="1" x14ac:dyDescent="0.3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c r="O5189" s="26">
        <v>2647.04</v>
      </c>
    </row>
    <row r="5190" spans="2:15" ht="14.25" customHeight="1" x14ac:dyDescent="0.3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c r="O5190" s="26">
        <v>1400.56</v>
      </c>
    </row>
    <row r="5191" spans="2:15" ht="14.25" customHeight="1" x14ac:dyDescent="0.3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c r="O5191" s="26">
        <v>1250.2</v>
      </c>
    </row>
    <row r="5192" spans="2:15" ht="14.25" customHeight="1" x14ac:dyDescent="0.3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c r="O5192" s="26">
        <v>2019.6</v>
      </c>
    </row>
    <row r="5193" spans="2:15" ht="14.25" customHeight="1" x14ac:dyDescent="0.3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c r="O5193" s="26">
        <v>3564</v>
      </c>
    </row>
    <row r="5194" spans="2:15" ht="14.25" customHeight="1" x14ac:dyDescent="0.3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c r="O5194" s="26">
        <v>3390.66</v>
      </c>
    </row>
    <row r="5195" spans="2:15" ht="14.25" customHeight="1" x14ac:dyDescent="0.3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c r="O5195" s="26">
        <v>3511.77</v>
      </c>
    </row>
    <row r="5196" spans="2:15" ht="14.25" customHeight="1" x14ac:dyDescent="0.3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c r="O5196" s="26">
        <v>2296.3199999999997</v>
      </c>
    </row>
    <row r="5197" spans="2:15" ht="14.25" customHeight="1" x14ac:dyDescent="0.3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c r="O5197" s="26">
        <v>1465.2</v>
      </c>
    </row>
    <row r="5198" spans="2:15" ht="14.25" customHeight="1" x14ac:dyDescent="0.3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c r="O5198" s="26">
        <v>1912.5</v>
      </c>
    </row>
    <row r="5199" spans="2:15" ht="14.25" customHeight="1" x14ac:dyDescent="0.3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c r="O5199" s="26">
        <v>4908.8</v>
      </c>
    </row>
    <row r="5200" spans="2:15" ht="14.25" customHeight="1" x14ac:dyDescent="0.3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c r="O5200" s="26">
        <v>3211.65</v>
      </c>
    </row>
    <row r="5201" spans="2:15" ht="14.25" customHeight="1" x14ac:dyDescent="0.3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c r="O5201" s="26">
        <v>3385.2</v>
      </c>
    </row>
    <row r="5202" spans="2:15" ht="14.25" customHeight="1" x14ac:dyDescent="0.3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c r="O5202" s="26">
        <v>2277.6</v>
      </c>
    </row>
    <row r="5203" spans="2:15" ht="14.25" customHeight="1" x14ac:dyDescent="0.3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c r="O5203" s="26">
        <v>1594.3200000000002</v>
      </c>
    </row>
    <row r="5204" spans="2:15" ht="14.25" customHeight="1" x14ac:dyDescent="0.3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c r="O5204" s="26">
        <v>3102</v>
      </c>
    </row>
    <row r="5205" spans="2:15" ht="14.25" customHeight="1" x14ac:dyDescent="0.3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c r="O5205" s="26">
        <v>5076.54</v>
      </c>
    </row>
    <row r="5206" spans="2:15" ht="14.25" customHeight="1" x14ac:dyDescent="0.3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c r="O5206" s="26">
        <v>3808.2799999999997</v>
      </c>
    </row>
    <row r="5207" spans="2:15" ht="14.25" customHeight="1" x14ac:dyDescent="0.3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c r="O5207" s="26">
        <v>3292.8</v>
      </c>
    </row>
    <row r="5208" spans="2:15" ht="14.25" customHeight="1" x14ac:dyDescent="0.3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c r="O5208" s="26">
        <v>2496</v>
      </c>
    </row>
    <row r="5209" spans="2:15" ht="14.25" customHeight="1" x14ac:dyDescent="0.3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c r="O5209" s="26">
        <v>1821.6</v>
      </c>
    </row>
    <row r="5210" spans="2:15" ht="14.25" customHeight="1" x14ac:dyDescent="0.3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c r="O5210" s="26">
        <v>4440.1499999999996</v>
      </c>
    </row>
    <row r="5211" spans="2:15" ht="14.25" customHeight="1" x14ac:dyDescent="0.3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c r="O5211" s="26">
        <v>8442</v>
      </c>
    </row>
    <row r="5212" spans="2:15" ht="14.25" customHeight="1" x14ac:dyDescent="0.3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c r="O5212" s="26">
        <v>7750.08</v>
      </c>
    </row>
    <row r="5213" spans="2:15" ht="14.25" customHeight="1" x14ac:dyDescent="0.3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c r="O5213" s="26">
        <v>8179.2</v>
      </c>
    </row>
    <row r="5214" spans="2:15" ht="14.25" customHeight="1" x14ac:dyDescent="0.3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c r="O5214" s="26">
        <v>6102.04</v>
      </c>
    </row>
    <row r="5215" spans="2:15" ht="14.25" customHeight="1" x14ac:dyDescent="0.3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c r="O5215" s="26">
        <v>5112.8</v>
      </c>
    </row>
    <row r="5216" spans="2:15" ht="14.25" customHeight="1" x14ac:dyDescent="0.3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c r="O5216" s="26">
        <v>7868.6399999999994</v>
      </c>
    </row>
    <row r="5217" spans="2:15" ht="14.25" customHeight="1" x14ac:dyDescent="0.3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c r="O5217" s="26">
        <v>9696.9599999999991</v>
      </c>
    </row>
    <row r="5218" spans="2:15" ht="14.25" customHeight="1" x14ac:dyDescent="0.3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c r="O5218" s="26">
        <v>9729.7200000000012</v>
      </c>
    </row>
    <row r="5219" spans="2:15" ht="14.25" customHeight="1" x14ac:dyDescent="0.3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c r="O5219" s="26">
        <v>7584</v>
      </c>
    </row>
    <row r="5220" spans="2:15" ht="14.25" customHeight="1" x14ac:dyDescent="0.3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c r="O5220" s="26">
        <v>5694</v>
      </c>
    </row>
    <row r="5221" spans="2:15" ht="14.25" customHeight="1" x14ac:dyDescent="0.3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c r="O5221" s="26">
        <v>8344</v>
      </c>
    </row>
    <row r="5222" spans="2:15" ht="14.25" customHeight="1" x14ac:dyDescent="0.3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c r="O5222" s="26">
        <v>7096.32</v>
      </c>
    </row>
    <row r="5223" spans="2:15" ht="14.25" customHeight="1" x14ac:dyDescent="0.3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c r="O5223" s="26">
        <v>10451.700000000001</v>
      </c>
    </row>
    <row r="5224" spans="2:15" ht="14.25" customHeight="1" x14ac:dyDescent="0.3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c r="O5224" s="26">
        <v>10215.48</v>
      </c>
    </row>
    <row r="5225" spans="2:15" ht="14.25" customHeight="1" x14ac:dyDescent="0.3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c r="O5225" s="26">
        <v>6324.48</v>
      </c>
    </row>
    <row r="5226" spans="2:15" ht="14.25" customHeight="1" x14ac:dyDescent="0.3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c r="O5226" s="26">
        <v>5898.68</v>
      </c>
    </row>
    <row r="5227" spans="2:15" ht="14.25" customHeight="1" x14ac:dyDescent="0.3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c r="O5227" s="26">
        <v>7404.3899999999994</v>
      </c>
    </row>
    <row r="5228" spans="2:15" ht="14.25" customHeight="1" x14ac:dyDescent="0.3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c r="O5228" s="26">
        <v>2977.92</v>
      </c>
    </row>
    <row r="5229" spans="2:15" ht="14.25" customHeight="1" x14ac:dyDescent="0.3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c r="O5229" s="26">
        <v>5912.32</v>
      </c>
    </row>
    <row r="5230" spans="2:15" ht="14.25" customHeight="1" x14ac:dyDescent="0.3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c r="O5230" s="26">
        <v>6888.27</v>
      </c>
    </row>
    <row r="5231" spans="2:15" ht="14.25" customHeight="1" x14ac:dyDescent="0.3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c r="O5231" s="26">
        <v>4099.2</v>
      </c>
    </row>
    <row r="5232" spans="2:15" ht="14.25" customHeight="1" x14ac:dyDescent="0.3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c r="O5232" s="26">
        <v>3162</v>
      </c>
    </row>
    <row r="5233" spans="2:15" ht="14.25" customHeight="1" x14ac:dyDescent="0.3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c r="O5233" s="26">
        <v>4522.7</v>
      </c>
    </row>
    <row r="5234" spans="2:15" ht="14.25" customHeight="1" x14ac:dyDescent="0.3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c r="O5234" s="26">
        <v>2763.6</v>
      </c>
    </row>
    <row r="5235" spans="2:15" ht="14.25" customHeight="1" x14ac:dyDescent="0.3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c r="O5235" s="26">
        <v>3868.8</v>
      </c>
    </row>
    <row r="5236" spans="2:15" ht="14.25" customHeight="1" x14ac:dyDescent="0.3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c r="O5236" s="26">
        <v>5892.6</v>
      </c>
    </row>
    <row r="5237" spans="2:15" ht="14.25" customHeight="1" x14ac:dyDescent="0.3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c r="O5237" s="26">
        <v>3166.8</v>
      </c>
    </row>
    <row r="5238" spans="2:15" ht="14.25" customHeight="1" x14ac:dyDescent="0.3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c r="O5238" s="26">
        <v>2614.5</v>
      </c>
    </row>
    <row r="5239" spans="2:15" ht="14.25" customHeight="1" x14ac:dyDescent="0.3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c r="O5239" s="26">
        <v>3175.2</v>
      </c>
    </row>
    <row r="5240" spans="2:15" ht="14.25" customHeight="1" x14ac:dyDescent="0.3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c r="O5240" s="26">
        <v>2352</v>
      </c>
    </row>
    <row r="5241" spans="2:15" ht="14.25" customHeight="1" x14ac:dyDescent="0.3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c r="O5241" s="26">
        <v>5076.54</v>
      </c>
    </row>
    <row r="5242" spans="2:15" ht="14.25" customHeight="1" x14ac:dyDescent="0.3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c r="O5242" s="26">
        <v>6397.4400000000005</v>
      </c>
    </row>
    <row r="5243" spans="2:15" ht="14.25" customHeight="1" x14ac:dyDescent="0.3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c r="O5243" s="26">
        <v>3690</v>
      </c>
    </row>
    <row r="5244" spans="2:15" ht="14.25" customHeight="1" x14ac:dyDescent="0.3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c r="O5244" s="26">
        <v>3806.4</v>
      </c>
    </row>
    <row r="5245" spans="2:15" ht="14.25" customHeight="1" x14ac:dyDescent="0.3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c r="O5245" s="26">
        <v>6565.3</v>
      </c>
    </row>
    <row r="5246" spans="2:15" ht="14.25" customHeight="1" x14ac:dyDescent="0.3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c r="O5246" s="26">
        <v>5510.4</v>
      </c>
    </row>
    <row r="5247" spans="2:15" ht="14.25" customHeight="1" x14ac:dyDescent="0.3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c r="O5247" s="26">
        <v>7711.2</v>
      </c>
    </row>
    <row r="5248" spans="2:15" ht="14.25" customHeight="1" x14ac:dyDescent="0.3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c r="O5248" s="26">
        <v>9809.7999999999993</v>
      </c>
    </row>
    <row r="5249" spans="2:15" ht="14.25" customHeight="1" x14ac:dyDescent="0.3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c r="O5249" s="26">
        <v>6493.5</v>
      </c>
    </row>
    <row r="5250" spans="2:15" ht="14.25" customHeight="1" x14ac:dyDescent="0.3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c r="O5250" s="26">
        <v>6880.25</v>
      </c>
    </row>
    <row r="5251" spans="2:15" ht="14.25" customHeight="1" x14ac:dyDescent="0.3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c r="O5251" s="26">
        <v>7956.48</v>
      </c>
    </row>
    <row r="5252" spans="2:15" ht="14.25" customHeight="1" x14ac:dyDescent="0.3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c r="O5252" s="26">
        <v>6319</v>
      </c>
    </row>
    <row r="5253" spans="2:15" ht="14.25" customHeight="1" x14ac:dyDescent="0.3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c r="O5253" s="26">
        <v>2490.9</v>
      </c>
    </row>
    <row r="5254" spans="2:15" ht="14.25" customHeight="1" x14ac:dyDescent="0.3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c r="O5254" s="26">
        <v>3837.6</v>
      </c>
    </row>
    <row r="5255" spans="2:15" ht="14.25" customHeight="1" x14ac:dyDescent="0.3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c r="O5255" s="26">
        <v>3265.65</v>
      </c>
    </row>
    <row r="5256" spans="2:15" ht="14.25" customHeight="1" x14ac:dyDescent="0.3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c r="O5256" s="26">
        <v>1990.45</v>
      </c>
    </row>
    <row r="5257" spans="2:15" ht="14.25" customHeight="1" x14ac:dyDescent="0.3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c r="O5257" s="26">
        <v>2570.4</v>
      </c>
    </row>
    <row r="5258" spans="2:15" ht="14.25" customHeight="1" x14ac:dyDescent="0.3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c r="O5258" s="26">
        <v>2491.16</v>
      </c>
    </row>
    <row r="5259" spans="2:15" ht="14.25" customHeight="1" x14ac:dyDescent="0.3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c r="O5259" s="26">
        <v>2860.56</v>
      </c>
    </row>
    <row r="5260" spans="2:15" ht="14.25" customHeight="1" x14ac:dyDescent="0.3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c r="O5260" s="26">
        <v>3535.35</v>
      </c>
    </row>
    <row r="5261" spans="2:15" ht="14.25" customHeight="1" x14ac:dyDescent="0.3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c r="O5261" s="26">
        <v>3263.4</v>
      </c>
    </row>
    <row r="5262" spans="2:15" ht="14.25" customHeight="1" x14ac:dyDescent="0.3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c r="O5262" s="26">
        <v>1864.8</v>
      </c>
    </row>
    <row r="5263" spans="2:15" ht="14.25" customHeight="1" x14ac:dyDescent="0.3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c r="O5263" s="26">
        <v>2121.6</v>
      </c>
    </row>
    <row r="5264" spans="2:15" ht="14.25" customHeight="1" x14ac:dyDescent="0.3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c r="O5264" s="26">
        <v>2131.92</v>
      </c>
    </row>
    <row r="5265" spans="2:15" ht="14.25" customHeight="1" x14ac:dyDescent="0.3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c r="O5265" s="26">
        <v>4342.3999999999996</v>
      </c>
    </row>
    <row r="5266" spans="2:15" ht="14.25" customHeight="1" x14ac:dyDescent="0.3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c r="O5266" s="26">
        <v>3596</v>
      </c>
    </row>
    <row r="5267" spans="2:15" ht="14.25" customHeight="1" x14ac:dyDescent="0.3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c r="O5267" s="26">
        <v>3867.45</v>
      </c>
    </row>
    <row r="5268" spans="2:15" ht="14.25" customHeight="1" x14ac:dyDescent="0.3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c r="O5268" s="26">
        <v>3061.24</v>
      </c>
    </row>
    <row r="5269" spans="2:15" ht="14.25" customHeight="1" x14ac:dyDescent="0.3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c r="O5269" s="26">
        <v>1798.28</v>
      </c>
    </row>
    <row r="5270" spans="2:15" ht="14.25" customHeight="1" x14ac:dyDescent="0.3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c r="O5270" s="26">
        <v>2181.6</v>
      </c>
    </row>
    <row r="5271" spans="2:15" ht="14.25" customHeight="1" x14ac:dyDescent="0.3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c r="O5271" s="26">
        <v>4962.4799999999996</v>
      </c>
    </row>
    <row r="5272" spans="2:15" ht="14.25" customHeight="1" x14ac:dyDescent="0.3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c r="O5272" s="26">
        <v>4204.2</v>
      </c>
    </row>
    <row r="5273" spans="2:15" ht="14.25" customHeight="1" x14ac:dyDescent="0.3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c r="O5273" s="26">
        <v>4672.8</v>
      </c>
    </row>
    <row r="5274" spans="2:15" ht="14.25" customHeight="1" x14ac:dyDescent="0.3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c r="O5274" s="26">
        <v>2402.4</v>
      </c>
    </row>
    <row r="5275" spans="2:15" ht="14.25" customHeight="1" x14ac:dyDescent="0.3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c r="O5275" s="26">
        <v>2224.3000000000002</v>
      </c>
    </row>
    <row r="5276" spans="2:15" ht="14.25" customHeight="1" x14ac:dyDescent="0.3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c r="O5276" s="26">
        <v>3139.2</v>
      </c>
    </row>
    <row r="5277" spans="2:15" ht="14.25" customHeight="1" x14ac:dyDescent="0.3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c r="O5277" s="26">
        <v>5124.3</v>
      </c>
    </row>
    <row r="5278" spans="2:15" ht="14.25" customHeight="1" x14ac:dyDescent="0.3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c r="O5278" s="26">
        <v>4608</v>
      </c>
    </row>
    <row r="5279" spans="2:15" ht="14.25" customHeight="1" x14ac:dyDescent="0.3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c r="O5279" s="26">
        <v>3861.55</v>
      </c>
    </row>
    <row r="5280" spans="2:15" ht="14.25" customHeight="1" x14ac:dyDescent="0.3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c r="O5280" s="26">
        <v>2959.44</v>
      </c>
    </row>
    <row r="5281" spans="2:15" ht="14.25" customHeight="1" x14ac:dyDescent="0.3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c r="O5281" s="26">
        <v>2404.48</v>
      </c>
    </row>
    <row r="5282" spans="2:15" ht="14.25" customHeight="1" x14ac:dyDescent="0.3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c r="O5282" s="26">
        <v>4868.22</v>
      </c>
    </row>
    <row r="5283" spans="2:15" ht="14.25" customHeight="1" x14ac:dyDescent="0.3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c r="O5283" s="26">
        <v>7481.65</v>
      </c>
    </row>
    <row r="5284" spans="2:15" ht="14.25" customHeight="1" x14ac:dyDescent="0.3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c r="O5284" s="26">
        <v>8444.7999999999993</v>
      </c>
    </row>
    <row r="5285" spans="2:15" ht="14.25" customHeight="1" x14ac:dyDescent="0.3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c r="O5285" s="26">
        <v>9576</v>
      </c>
    </row>
    <row r="5286" spans="2:15" ht="14.25" customHeight="1" x14ac:dyDescent="0.3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c r="O5286" s="26">
        <v>6922.3</v>
      </c>
    </row>
    <row r="5287" spans="2:15" ht="14.25" customHeight="1" x14ac:dyDescent="0.3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c r="O5287" s="26">
        <v>7625.52</v>
      </c>
    </row>
    <row r="5288" spans="2:15" ht="14.25" customHeight="1" x14ac:dyDescent="0.3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c r="O5288" s="26">
        <v>9879.76</v>
      </c>
    </row>
    <row r="5289" spans="2:15" ht="14.25" customHeight="1" x14ac:dyDescent="0.3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c r="O5289" s="26">
        <v>12131.28</v>
      </c>
    </row>
    <row r="5290" spans="2:15" ht="14.25" customHeight="1" x14ac:dyDescent="0.3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c r="O5290" s="26">
        <v>11880</v>
      </c>
    </row>
    <row r="5291" spans="2:15" ht="14.25" customHeight="1" x14ac:dyDescent="0.3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c r="O5291" s="26">
        <v>9102.24</v>
      </c>
    </row>
    <row r="5292" spans="2:15" ht="14.25" customHeight="1" x14ac:dyDescent="0.3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c r="O5292" s="26">
        <v>8413.2000000000007</v>
      </c>
    </row>
    <row r="5293" spans="2:15" ht="14.25" customHeight="1" x14ac:dyDescent="0.3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c r="O5293" s="26">
        <v>11801.4</v>
      </c>
    </row>
    <row r="5294" spans="2:15" ht="14.25" customHeight="1" x14ac:dyDescent="0.3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c r="O5294" s="26">
        <v>7079.09</v>
      </c>
    </row>
    <row r="5295" spans="2:15" ht="14.25" customHeight="1" x14ac:dyDescent="0.3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c r="O5295" s="26">
        <v>10933.29</v>
      </c>
    </row>
    <row r="5296" spans="2:15" ht="14.25" customHeight="1" x14ac:dyDescent="0.3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c r="O5296" s="26">
        <v>10310.299999999999</v>
      </c>
    </row>
    <row r="5297" spans="2:15" ht="14.25" customHeight="1" x14ac:dyDescent="0.3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c r="O5297" s="26">
        <v>8402.9399999999987</v>
      </c>
    </row>
    <row r="5298" spans="2:15" ht="14.25" customHeight="1" x14ac:dyDescent="0.3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c r="O5298" s="26">
        <v>6386.38</v>
      </c>
    </row>
    <row r="5299" spans="2:15" ht="14.25" customHeight="1" x14ac:dyDescent="0.3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c r="O5299" s="26">
        <v>7301.58</v>
      </c>
    </row>
    <row r="5300" spans="2:15" ht="14.25" customHeight="1" x14ac:dyDescent="0.3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c r="O5300" s="26">
        <v>2959.74</v>
      </c>
    </row>
    <row r="5301" spans="2:15" ht="14.25" customHeight="1" x14ac:dyDescent="0.3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c r="O5301" s="26">
        <v>4872</v>
      </c>
    </row>
    <row r="5302" spans="2:15" ht="14.25" customHeight="1" x14ac:dyDescent="0.3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c r="O5302" s="26">
        <v>5103</v>
      </c>
    </row>
    <row r="5303" spans="2:15" ht="14.25" customHeight="1" x14ac:dyDescent="0.3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c r="O5303" s="26">
        <v>2227.5</v>
      </c>
    </row>
    <row r="5304" spans="2:15" ht="14.25" customHeight="1" x14ac:dyDescent="0.3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c r="O5304" s="26">
        <v>1965.6</v>
      </c>
    </row>
    <row r="5305" spans="2:15" ht="14.25" customHeight="1" x14ac:dyDescent="0.3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c r="O5305" s="26">
        <v>3267.84</v>
      </c>
    </row>
    <row r="5306" spans="2:15" ht="14.25" customHeight="1" x14ac:dyDescent="0.3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c r="O5306" s="26">
        <v>1721.25</v>
      </c>
    </row>
    <row r="5307" spans="2:15" ht="14.25" customHeight="1" x14ac:dyDescent="0.3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c r="O5307" s="26">
        <v>2632</v>
      </c>
    </row>
    <row r="5308" spans="2:15" ht="14.25" customHeight="1" x14ac:dyDescent="0.3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c r="O5308" s="26">
        <v>5267.52</v>
      </c>
    </row>
    <row r="5309" spans="2:15" ht="14.25" customHeight="1" x14ac:dyDescent="0.3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c r="O5309" s="26">
        <v>3634.4</v>
      </c>
    </row>
    <row r="5310" spans="2:15" ht="14.25" customHeight="1" x14ac:dyDescent="0.3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c r="O5310" s="26">
        <v>3400.17</v>
      </c>
    </row>
    <row r="5311" spans="2:15" ht="14.25" customHeight="1" x14ac:dyDescent="0.3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c r="O5311" s="26">
        <v>3989.58</v>
      </c>
    </row>
    <row r="5312" spans="2:15" ht="14.25" customHeight="1" x14ac:dyDescent="0.3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c r="O5312" s="26">
        <v>2839.2</v>
      </c>
    </row>
    <row r="5313" spans="2:15" ht="14.25" customHeight="1" x14ac:dyDescent="0.3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c r="O5313" s="26">
        <v>5272.8</v>
      </c>
    </row>
    <row r="5314" spans="2:15" ht="14.25" customHeight="1" x14ac:dyDescent="0.3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c r="O5314" s="26">
        <v>5859</v>
      </c>
    </row>
    <row r="5315" spans="2:15" ht="14.25" customHeight="1" x14ac:dyDescent="0.3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c r="O5315" s="26">
        <v>4596.6900000000005</v>
      </c>
    </row>
    <row r="5316" spans="2:15" ht="14.25" customHeight="1" x14ac:dyDescent="0.3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c r="O5316" s="26">
        <v>5472</v>
      </c>
    </row>
    <row r="5317" spans="2:15" ht="14.25" customHeight="1" x14ac:dyDescent="0.3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c r="O5317" s="26">
        <v>6683.6</v>
      </c>
    </row>
    <row r="5318" spans="2:15" ht="14.25" customHeight="1" x14ac:dyDescent="0.3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c r="O5318" s="26">
        <v>5712.1200000000008</v>
      </c>
    </row>
    <row r="5319" spans="2:15" ht="14.25" customHeight="1" x14ac:dyDescent="0.3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c r="O5319" s="26">
        <v>9331.2000000000007</v>
      </c>
    </row>
    <row r="5320" spans="2:15" ht="14.25" customHeight="1" x14ac:dyDescent="0.3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c r="O5320" s="26">
        <v>10660</v>
      </c>
    </row>
    <row r="5321" spans="2:15" ht="14.25" customHeight="1" x14ac:dyDescent="0.3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c r="O5321" s="26">
        <v>7830</v>
      </c>
    </row>
    <row r="5322" spans="2:15" ht="14.25" customHeight="1" x14ac:dyDescent="0.3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c r="O5322" s="26">
        <v>8283.6</v>
      </c>
    </row>
    <row r="5323" spans="2:15" ht="14.25" customHeight="1" x14ac:dyDescent="0.3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c r="O5323" s="26">
        <v>8217.2999999999993</v>
      </c>
    </row>
    <row r="5324" spans="2:15" ht="14.25" customHeight="1" x14ac:dyDescent="0.3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c r="O5324" s="26">
        <v>6107.4</v>
      </c>
    </row>
    <row r="5325" spans="2:15" ht="14.25" customHeight="1" x14ac:dyDescent="0.3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c r="O5325" s="26">
        <v>4704.75</v>
      </c>
    </row>
    <row r="5326" spans="2:15" ht="14.25" customHeight="1" x14ac:dyDescent="0.3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c r="O5326" s="26">
        <v>4407.4799999999996</v>
      </c>
    </row>
    <row r="5327" spans="2:15" ht="14.25" customHeight="1" x14ac:dyDescent="0.3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c r="O5327" s="26">
        <v>3352.96</v>
      </c>
    </row>
    <row r="5328" spans="2:15" ht="14.25" customHeight="1" x14ac:dyDescent="0.3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c r="O5328" s="26">
        <v>3165.35</v>
      </c>
    </row>
    <row r="5329" spans="2:15" ht="14.25" customHeight="1" x14ac:dyDescent="0.3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c r="O5329" s="26">
        <v>4628.25</v>
      </c>
    </row>
    <row r="5330" spans="2:15" ht="14.25" customHeight="1" x14ac:dyDescent="0.3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c r="O5330" s="26">
        <v>2710.3999999999996</v>
      </c>
    </row>
    <row r="5331" spans="2:15" ht="14.25" customHeight="1" x14ac:dyDescent="0.3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c r="O5331" s="26">
        <v>4633.2</v>
      </c>
    </row>
    <row r="5332" spans="2:15" ht="14.25" customHeight="1" x14ac:dyDescent="0.3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c r="O5332" s="26">
        <v>2955.96</v>
      </c>
    </row>
    <row r="5333" spans="2:15" ht="14.25" customHeight="1" x14ac:dyDescent="0.3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c r="O5333" s="26">
        <v>3617.46</v>
      </c>
    </row>
    <row r="5334" spans="2:15" ht="14.25" customHeight="1" x14ac:dyDescent="0.3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c r="O5334" s="26">
        <v>2854.18</v>
      </c>
    </row>
    <row r="5335" spans="2:15" ht="14.25" customHeight="1" x14ac:dyDescent="0.3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c r="O5335" s="26">
        <v>4158</v>
      </c>
    </row>
    <row r="5336" spans="2:15" ht="14.25" customHeight="1" x14ac:dyDescent="0.3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c r="O5336" s="26">
        <v>2751.84</v>
      </c>
    </row>
    <row r="5337" spans="2:15" ht="14.25" customHeight="1" x14ac:dyDescent="0.3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c r="O5337" s="26">
        <v>4546.08</v>
      </c>
    </row>
    <row r="5338" spans="2:15" ht="14.25" customHeight="1" x14ac:dyDescent="0.3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c r="O5338" s="26">
        <v>3920.4</v>
      </c>
    </row>
    <row r="5339" spans="2:15" ht="14.25" customHeight="1" x14ac:dyDescent="0.3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c r="O5339" s="26">
        <v>3400.3199999999997</v>
      </c>
    </row>
    <row r="5340" spans="2:15" ht="14.25" customHeight="1" x14ac:dyDescent="0.3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c r="O5340" s="26">
        <v>2439.06</v>
      </c>
    </row>
    <row r="5341" spans="2:15" ht="14.25" customHeight="1" x14ac:dyDescent="0.3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c r="O5341" s="26">
        <v>3459.33</v>
      </c>
    </row>
    <row r="5342" spans="2:15" ht="14.25" customHeight="1" x14ac:dyDescent="0.3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c r="O5342" s="26">
        <v>2769.2</v>
      </c>
    </row>
    <row r="5343" spans="2:15" ht="14.25" customHeight="1" x14ac:dyDescent="0.3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c r="O5343" s="26">
        <v>4583.04</v>
      </c>
    </row>
    <row r="5344" spans="2:15" ht="14.25" customHeight="1" x14ac:dyDescent="0.3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c r="O5344" s="26">
        <v>3476.55</v>
      </c>
    </row>
    <row r="5345" spans="2:15" ht="14.25" customHeight="1" x14ac:dyDescent="0.3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c r="O5345" s="26">
        <v>3307.52</v>
      </c>
    </row>
    <row r="5346" spans="2:15" ht="14.25" customHeight="1" x14ac:dyDescent="0.3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c r="O5346" s="26">
        <v>2947.05</v>
      </c>
    </row>
    <row r="5347" spans="2:15" ht="14.25" customHeight="1" x14ac:dyDescent="0.3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c r="O5347" s="26">
        <v>3286</v>
      </c>
    </row>
    <row r="5348" spans="2:15" ht="14.25" customHeight="1" x14ac:dyDescent="0.3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c r="O5348" s="26">
        <v>2238.6000000000004</v>
      </c>
    </row>
    <row r="5349" spans="2:15" ht="14.25" customHeight="1" x14ac:dyDescent="0.3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c r="O5349" s="26">
        <v>5220</v>
      </c>
    </row>
    <row r="5350" spans="2:15" ht="14.25" customHeight="1" x14ac:dyDescent="0.3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c r="O5350" s="26">
        <v>4522.49</v>
      </c>
    </row>
    <row r="5351" spans="2:15" ht="14.25" customHeight="1" x14ac:dyDescent="0.3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c r="O5351" s="26">
        <v>5017.6000000000004</v>
      </c>
    </row>
    <row r="5352" spans="2:15" ht="14.25" customHeight="1" x14ac:dyDescent="0.3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c r="O5352" s="26">
        <v>3666</v>
      </c>
    </row>
    <row r="5353" spans="2:15" ht="14.25" customHeight="1" x14ac:dyDescent="0.3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c r="O5353" s="26">
        <v>3912.72</v>
      </c>
    </row>
    <row r="5354" spans="2:15" ht="14.25" customHeight="1" x14ac:dyDescent="0.3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c r="O5354" s="26">
        <v>3689.2700000000004</v>
      </c>
    </row>
    <row r="5355" spans="2:15" ht="14.25" customHeight="1" x14ac:dyDescent="0.3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c r="O5355" s="26">
        <v>6827.48</v>
      </c>
    </row>
    <row r="5356" spans="2:15" ht="14.25" customHeight="1" x14ac:dyDescent="0.3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c r="O5356" s="26">
        <v>4914</v>
      </c>
    </row>
    <row r="5357" spans="2:15" ht="14.25" customHeight="1" x14ac:dyDescent="0.3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c r="O5357" s="26">
        <v>4464</v>
      </c>
    </row>
    <row r="5358" spans="2:15" ht="14.25" customHeight="1" x14ac:dyDescent="0.3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c r="O5358" s="26">
        <v>4163.04</v>
      </c>
    </row>
    <row r="5359" spans="2:15" ht="14.25" customHeight="1" x14ac:dyDescent="0.3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c r="O5359" s="26">
        <v>4743</v>
      </c>
    </row>
    <row r="5360" spans="2:15" ht="14.25" customHeight="1" x14ac:dyDescent="0.3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c r="O5360" s="26">
        <v>4745.82</v>
      </c>
    </row>
    <row r="5361" spans="2:15" ht="14.25" customHeight="1" x14ac:dyDescent="0.3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c r="O5361" s="26">
        <v>6557.85</v>
      </c>
    </row>
    <row r="5362" spans="2:15" ht="14.25" customHeight="1" x14ac:dyDescent="0.3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c r="O5362" s="26">
        <v>6036.8</v>
      </c>
    </row>
    <row r="5363" spans="2:15" ht="14.25" customHeight="1" x14ac:dyDescent="0.3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c r="O5363" s="26">
        <v>5602.35</v>
      </c>
    </row>
    <row r="5364" spans="2:15" ht="14.25" customHeight="1" x14ac:dyDescent="0.3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c r="O5364" s="26">
        <v>4531.5</v>
      </c>
    </row>
    <row r="5365" spans="2:15" ht="14.25" customHeight="1" x14ac:dyDescent="0.3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c r="O5365" s="26">
        <v>5624.64</v>
      </c>
    </row>
    <row r="5366" spans="2:15" ht="14.25" customHeight="1" x14ac:dyDescent="0.3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c r="O5366" s="26">
        <v>4481.3999999999996</v>
      </c>
    </row>
    <row r="5367" spans="2:15" ht="14.25" customHeight="1" x14ac:dyDescent="0.3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c r="O5367" s="26">
        <v>6820</v>
      </c>
    </row>
    <row r="5368" spans="2:15" ht="14.25" customHeight="1" x14ac:dyDescent="0.3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c r="O5368" s="26">
        <v>6352.5</v>
      </c>
    </row>
    <row r="5369" spans="2:15" ht="14.25" customHeight="1" x14ac:dyDescent="0.3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c r="O5369" s="26">
        <v>6136.32</v>
      </c>
    </row>
    <row r="5370" spans="2:15" ht="14.25" customHeight="1" x14ac:dyDescent="0.3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c r="O5370" s="26">
        <v>3690</v>
      </c>
    </row>
    <row r="5371" spans="2:15" ht="14.25" customHeight="1" x14ac:dyDescent="0.3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c r="O5371" s="26">
        <v>4028.96</v>
      </c>
    </row>
    <row r="5372" spans="2:15" ht="14.25" customHeight="1" x14ac:dyDescent="0.3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c r="O5372" s="26">
        <v>4796</v>
      </c>
    </row>
    <row r="5373" spans="2:15" ht="14.25" customHeight="1" x14ac:dyDescent="0.3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c r="O5373" s="26">
        <v>4879</v>
      </c>
    </row>
    <row r="5374" spans="2:15" ht="14.25" customHeight="1" x14ac:dyDescent="0.3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c r="O5374" s="26">
        <v>4303.2</v>
      </c>
    </row>
    <row r="5375" spans="2:15" ht="14.25" customHeight="1" x14ac:dyDescent="0.3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c r="O5375" s="26">
        <v>3677.7</v>
      </c>
    </row>
    <row r="5376" spans="2:15" ht="14.25" customHeight="1" x14ac:dyDescent="0.3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c r="O5376" s="26">
        <v>3556.52</v>
      </c>
    </row>
    <row r="5377" spans="2:15" ht="14.25" customHeight="1" x14ac:dyDescent="0.3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c r="O5377" s="26">
        <v>3474.12</v>
      </c>
    </row>
    <row r="5378" spans="2:15" ht="14.25" customHeight="1" x14ac:dyDescent="0.3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c r="O5378" s="26">
        <v>3681.6000000000004</v>
      </c>
    </row>
    <row r="5379" spans="2:15" ht="14.25" customHeight="1" x14ac:dyDescent="0.3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c r="O5379" s="26">
        <v>5098.08</v>
      </c>
    </row>
    <row r="5380" spans="2:15" ht="14.25" customHeight="1" x14ac:dyDescent="0.3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c r="O5380" s="26">
        <v>3875.04</v>
      </c>
    </row>
    <row r="5381" spans="2:15" ht="14.25" customHeight="1" x14ac:dyDescent="0.3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c r="O5381" s="26">
        <v>3781.2</v>
      </c>
    </row>
    <row r="5382" spans="2:15" ht="14.25" customHeight="1" x14ac:dyDescent="0.3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c r="O5382" s="26">
        <v>3584.25</v>
      </c>
    </row>
    <row r="5383" spans="2:15" ht="14.25" customHeight="1" x14ac:dyDescent="0.3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c r="O5383" s="26">
        <v>4690.5</v>
      </c>
    </row>
    <row r="5384" spans="2:15" ht="14.25" customHeight="1" x14ac:dyDescent="0.3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c r="O5384" s="26">
        <v>3793.92</v>
      </c>
    </row>
    <row r="5385" spans="2:15" ht="14.25" customHeight="1" x14ac:dyDescent="0.3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c r="O5385" s="26">
        <v>5468.4</v>
      </c>
    </row>
    <row r="5386" spans="2:15" ht="14.25" customHeight="1" x14ac:dyDescent="0.3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c r="O5386" s="26">
        <v>4048.38</v>
      </c>
    </row>
    <row r="5387" spans="2:15" ht="14.25" customHeight="1" x14ac:dyDescent="0.3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c r="O5387" s="26">
        <v>4233.6000000000004</v>
      </c>
    </row>
    <row r="5388" spans="2:15" ht="14.25" customHeight="1" x14ac:dyDescent="0.3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c r="O5388" s="26">
        <v>4060.8</v>
      </c>
    </row>
    <row r="5389" spans="2:15" ht="14.25" customHeight="1" x14ac:dyDescent="0.3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c r="O5389" s="26">
        <v>5251.4</v>
      </c>
    </row>
    <row r="5390" spans="2:15" ht="14.25" customHeight="1" x14ac:dyDescent="0.3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c r="O5390" s="26">
        <v>4308.4799999999996</v>
      </c>
    </row>
    <row r="5391" spans="2:15" ht="14.25" customHeight="1" x14ac:dyDescent="0.3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c r="O5391" s="26">
        <v>6071.1</v>
      </c>
    </row>
    <row r="5392" spans="2:15" ht="14.25" customHeight="1" x14ac:dyDescent="0.3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c r="O5392" s="26">
        <v>4309.5</v>
      </c>
    </row>
    <row r="5393" spans="2:15" ht="14.25" customHeight="1" x14ac:dyDescent="0.3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c r="O5393" s="26">
        <v>5170.3600000000006</v>
      </c>
    </row>
    <row r="5394" spans="2:15" ht="14.25" customHeight="1" x14ac:dyDescent="0.3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c r="O5394" s="26">
        <v>4938.3</v>
      </c>
    </row>
    <row r="5395" spans="2:15" ht="14.25" customHeight="1" x14ac:dyDescent="0.3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c r="O5395" s="26">
        <v>5022</v>
      </c>
    </row>
    <row r="5396" spans="2:15" ht="14.25" customHeight="1" x14ac:dyDescent="0.3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c r="O5396" s="26">
        <v>4520.88</v>
      </c>
    </row>
    <row r="5397" spans="2:15" ht="14.25" customHeight="1" x14ac:dyDescent="0.3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c r="O5397" s="26">
        <v>3116.88</v>
      </c>
    </row>
    <row r="5398" spans="2:15" ht="14.25" customHeight="1" x14ac:dyDescent="0.3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c r="O5398" s="26">
        <v>3346.2</v>
      </c>
    </row>
    <row r="5399" spans="2:15" ht="14.25" customHeight="1" x14ac:dyDescent="0.3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c r="O5399" s="26">
        <v>2533.44</v>
      </c>
    </row>
    <row r="5400" spans="2:15" ht="14.25" customHeight="1" x14ac:dyDescent="0.3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c r="O5400" s="26">
        <v>2360.62</v>
      </c>
    </row>
    <row r="5401" spans="2:15" ht="14.25" customHeight="1" x14ac:dyDescent="0.3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c r="O5401" s="26">
        <v>3907.75</v>
      </c>
    </row>
    <row r="5402" spans="2:15" ht="14.25" customHeight="1" x14ac:dyDescent="0.3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c r="O5402" s="26">
        <v>3556.8</v>
      </c>
    </row>
    <row r="5403" spans="2:15" ht="14.25" customHeight="1" x14ac:dyDescent="0.3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c r="O5403" s="26">
        <v>3434.34</v>
      </c>
    </row>
    <row r="5404" spans="2:15" ht="14.25" customHeight="1" x14ac:dyDescent="0.3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c r="O5404" s="26">
        <v>3165.35</v>
      </c>
    </row>
    <row r="5405" spans="2:15" ht="14.25" customHeight="1" x14ac:dyDescent="0.3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c r="O5405" s="26">
        <v>2114.9700000000003</v>
      </c>
    </row>
    <row r="5406" spans="2:15" ht="14.25" customHeight="1" x14ac:dyDescent="0.3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c r="O5406" s="26">
        <v>2046.72</v>
      </c>
    </row>
    <row r="5407" spans="2:15" ht="14.25" customHeight="1" x14ac:dyDescent="0.3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c r="O5407" s="26">
        <v>4020.85</v>
      </c>
    </row>
    <row r="5408" spans="2:15" ht="14.25" customHeight="1" x14ac:dyDescent="0.3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c r="O5408" s="26">
        <v>4033.32</v>
      </c>
    </row>
    <row r="5409" spans="2:15" ht="14.25" customHeight="1" x14ac:dyDescent="0.3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c r="O5409" s="26">
        <v>3739.2</v>
      </c>
    </row>
    <row r="5410" spans="2:15" ht="14.25" customHeight="1" x14ac:dyDescent="0.3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c r="O5410" s="26">
        <v>2714.32</v>
      </c>
    </row>
    <row r="5411" spans="2:15" ht="14.25" customHeight="1" x14ac:dyDescent="0.3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c r="O5411" s="26">
        <v>2212.65</v>
      </c>
    </row>
    <row r="5412" spans="2:15" ht="14.25" customHeight="1" x14ac:dyDescent="0.3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c r="O5412" s="26">
        <v>1958.88</v>
      </c>
    </row>
    <row r="5413" spans="2:15" ht="14.25" customHeight="1" x14ac:dyDescent="0.3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c r="O5413" s="26">
        <v>3257.1</v>
      </c>
    </row>
    <row r="5414" spans="2:15" ht="14.25" customHeight="1" x14ac:dyDescent="0.3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c r="O5414" s="26">
        <v>3846.15</v>
      </c>
    </row>
    <row r="5415" spans="2:15" ht="14.25" customHeight="1" x14ac:dyDescent="0.3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c r="O5415" s="26">
        <v>3082.5600000000004</v>
      </c>
    </row>
    <row r="5416" spans="2:15" ht="14.25" customHeight="1" x14ac:dyDescent="0.3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c r="O5416" s="26">
        <v>3003</v>
      </c>
    </row>
    <row r="5417" spans="2:15" ht="14.25" customHeight="1" x14ac:dyDescent="0.3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c r="O5417" s="26">
        <v>2192.4</v>
      </c>
    </row>
    <row r="5418" spans="2:15" ht="14.25" customHeight="1" x14ac:dyDescent="0.3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c r="O5418" s="26">
        <v>2081.31</v>
      </c>
    </row>
    <row r="5419" spans="2:15" ht="14.25" customHeight="1" x14ac:dyDescent="0.3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c r="O5419" s="26">
        <v>2889.56</v>
      </c>
    </row>
    <row r="5420" spans="2:15" ht="14.25" customHeight="1" x14ac:dyDescent="0.3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c r="O5420" s="26">
        <v>3486.6</v>
      </c>
    </row>
    <row r="5421" spans="2:15" ht="14.25" customHeight="1" x14ac:dyDescent="0.3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c r="O5421" s="26">
        <v>3874.5</v>
      </c>
    </row>
    <row r="5422" spans="2:15" ht="14.25" customHeight="1" x14ac:dyDescent="0.3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c r="O5422" s="26">
        <v>3739.2</v>
      </c>
    </row>
    <row r="5423" spans="2:15" ht="14.25" customHeight="1" x14ac:dyDescent="0.3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c r="O5423" s="26">
        <v>2884.05</v>
      </c>
    </row>
    <row r="5424" spans="2:15" ht="14.25" customHeight="1" x14ac:dyDescent="0.3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c r="O5424" s="26">
        <v>2554.5</v>
      </c>
    </row>
    <row r="5425" spans="2:15" ht="14.25" customHeight="1" x14ac:dyDescent="0.3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c r="O5425" s="26">
        <v>3471.3</v>
      </c>
    </row>
    <row r="5426" spans="2:15" ht="14.25" customHeight="1" x14ac:dyDescent="0.3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c r="O5426" s="26">
        <v>4867.2</v>
      </c>
    </row>
    <row r="5427" spans="2:15" ht="14.25" customHeight="1" x14ac:dyDescent="0.3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c r="O5427" s="26">
        <v>4203.9399999999996</v>
      </c>
    </row>
    <row r="5428" spans="2:15" ht="14.25" customHeight="1" x14ac:dyDescent="0.3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c r="O5428" s="26">
        <v>4163.04</v>
      </c>
    </row>
    <row r="5429" spans="2:15" ht="14.25" customHeight="1" x14ac:dyDescent="0.3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c r="O5429" s="26">
        <v>2737.9</v>
      </c>
    </row>
    <row r="5430" spans="2:15" ht="14.25" customHeight="1" x14ac:dyDescent="0.3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c r="O5430" s="26">
        <v>2819.6</v>
      </c>
    </row>
    <row r="5431" spans="2:15" ht="14.25" customHeight="1" x14ac:dyDescent="0.3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c r="O5431" s="26">
        <v>3704.4</v>
      </c>
    </row>
    <row r="5432" spans="2:15" ht="14.25" customHeight="1" x14ac:dyDescent="0.3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c r="O5432" s="26">
        <v>5134.5</v>
      </c>
    </row>
    <row r="5433" spans="2:15" ht="14.25" customHeight="1" x14ac:dyDescent="0.3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c r="O5433" s="26">
        <v>3939.84</v>
      </c>
    </row>
    <row r="5434" spans="2:15" ht="14.25" customHeight="1" x14ac:dyDescent="0.3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c r="O5434" s="26">
        <v>4088.04</v>
      </c>
    </row>
    <row r="5435" spans="2:15" ht="14.25" customHeight="1" x14ac:dyDescent="0.3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c r="O5435" s="26">
        <v>2944.24</v>
      </c>
    </row>
    <row r="5436" spans="2:15" ht="14.25" customHeight="1" x14ac:dyDescent="0.3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c r="O5436" s="26">
        <v>3100.5</v>
      </c>
    </row>
    <row r="5437" spans="2:15" ht="14.25" customHeight="1" x14ac:dyDescent="0.3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c r="O5437" s="26">
        <v>3814.08</v>
      </c>
    </row>
    <row r="5438" spans="2:15" ht="14.25" customHeight="1" x14ac:dyDescent="0.3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c r="O5438" s="26">
        <v>6397.4400000000005</v>
      </c>
    </row>
    <row r="5439" spans="2:15" ht="14.25" customHeight="1" x14ac:dyDescent="0.3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c r="O5439" s="26">
        <v>4314.6000000000004</v>
      </c>
    </row>
    <row r="5440" spans="2:15" ht="14.25" customHeight="1" x14ac:dyDescent="0.3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c r="O5440" s="26">
        <v>4135.3099999999995</v>
      </c>
    </row>
    <row r="5441" spans="2:15" ht="14.25" customHeight="1" x14ac:dyDescent="0.3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c r="O5441" s="26">
        <v>2988.7</v>
      </c>
    </row>
    <row r="5442" spans="2:15" ht="14.25" customHeight="1" x14ac:dyDescent="0.3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c r="O5442" s="26">
        <v>2848.86</v>
      </c>
    </row>
    <row r="5443" spans="2:15" ht="14.25" customHeight="1" x14ac:dyDescent="0.3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c r="O5443" s="26">
        <v>3882.2</v>
      </c>
    </row>
    <row r="5444" spans="2:15" ht="14.25" customHeight="1" x14ac:dyDescent="0.3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c r="O5444" s="26">
        <v>6115.2</v>
      </c>
    </row>
    <row r="5445" spans="2:15" ht="14.25" customHeight="1" x14ac:dyDescent="0.3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c r="O5445" s="26">
        <v>3594.24</v>
      </c>
    </row>
    <row r="5446" spans="2:15" ht="14.25" customHeight="1" x14ac:dyDescent="0.3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c r="O5446" s="26">
        <v>3762</v>
      </c>
    </row>
    <row r="5447" spans="2:15" ht="14.25" customHeight="1" x14ac:dyDescent="0.3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c r="O5447" s="26">
        <v>2811.24</v>
      </c>
    </row>
    <row r="5448" spans="2:15" ht="14.25" customHeight="1" x14ac:dyDescent="0.3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c r="O5448" s="26">
        <v>2616.3000000000002</v>
      </c>
    </row>
    <row r="5449" spans="2:15" ht="14.25" customHeight="1" x14ac:dyDescent="0.3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c r="O5449" s="26">
        <v>3420</v>
      </c>
    </row>
    <row r="5450" spans="2:15" ht="14.25" customHeight="1" x14ac:dyDescent="0.3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c r="O5450" s="26">
        <v>5428.8</v>
      </c>
    </row>
    <row r="5451" spans="2:15" ht="14.25" customHeight="1" x14ac:dyDescent="0.3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c r="O5451" s="26">
        <v>3636</v>
      </c>
    </row>
    <row r="5452" spans="2:15" ht="14.25" customHeight="1" x14ac:dyDescent="0.3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c r="O5452" s="26">
        <v>4593.6000000000004</v>
      </c>
    </row>
    <row r="5453" spans="2:15" ht="14.25" customHeight="1" x14ac:dyDescent="0.3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c r="O5453" s="26">
        <v>2835</v>
      </c>
    </row>
    <row r="5454" spans="2:15" ht="14.25" customHeight="1" x14ac:dyDescent="0.3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c r="O5454" s="26">
        <v>2634.66</v>
      </c>
    </row>
    <row r="5455" spans="2:15" ht="14.25" customHeight="1" x14ac:dyDescent="0.3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c r="O5455" s="26">
        <v>3870.72</v>
      </c>
    </row>
    <row r="5456" spans="2:15" ht="14.25" customHeight="1" x14ac:dyDescent="0.3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c r="O5456" s="26">
        <v>5197.5</v>
      </c>
    </row>
    <row r="5457" spans="2:15" ht="14.25" customHeight="1" x14ac:dyDescent="0.3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c r="O5457" s="26">
        <v>4506.0600000000004</v>
      </c>
    </row>
    <row r="5458" spans="2:15" ht="14.25" customHeight="1" x14ac:dyDescent="0.3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c r="O5458" s="26">
        <v>3997.98</v>
      </c>
    </row>
    <row r="5459" spans="2:15" ht="14.25" customHeight="1" x14ac:dyDescent="0.3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c r="O5459" s="26">
        <v>3066</v>
      </c>
    </row>
    <row r="5460" spans="2:15" ht="14.25" customHeight="1" x14ac:dyDescent="0.3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c r="O5460" s="26">
        <v>2891.7</v>
      </c>
    </row>
    <row r="5461" spans="2:15" ht="14.25" customHeight="1" x14ac:dyDescent="0.3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c r="O5461" s="26">
        <v>4302.87</v>
      </c>
    </row>
    <row r="5462" spans="2:15" ht="14.25" customHeight="1" x14ac:dyDescent="0.3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c r="O5462" s="26">
        <v>5401.55</v>
      </c>
    </row>
    <row r="5463" spans="2:15" ht="14.25" customHeight="1" x14ac:dyDescent="0.3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c r="O5463" s="26">
        <v>4542.72</v>
      </c>
    </row>
    <row r="5464" spans="2:15" ht="14.25" customHeight="1" x14ac:dyDescent="0.3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c r="O5464" s="26">
        <v>4361.2800000000007</v>
      </c>
    </row>
    <row r="5465" spans="2:15" ht="14.25" customHeight="1" x14ac:dyDescent="0.3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c r="O5465" s="26">
        <v>3920.4</v>
      </c>
    </row>
    <row r="5466" spans="2:15" ht="14.25" customHeight="1" x14ac:dyDescent="0.3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c r="O5466" s="26">
        <v>3029.4</v>
      </c>
    </row>
    <row r="5467" spans="2:15" ht="14.25" customHeight="1" x14ac:dyDescent="0.3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c r="O5467" s="26">
        <v>4306.5</v>
      </c>
    </row>
    <row r="5468" spans="2:15" ht="14.25" customHeight="1" x14ac:dyDescent="0.3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c r="O5468" s="26">
        <v>6236.16</v>
      </c>
    </row>
    <row r="5469" spans="2:15" ht="14.25" customHeight="1" x14ac:dyDescent="0.3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c r="O5469" s="26">
        <v>1425.06</v>
      </c>
    </row>
    <row r="5470" spans="2:15" ht="14.25" customHeight="1" x14ac:dyDescent="0.3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c r="O5470" s="26">
        <v>2041.2</v>
      </c>
    </row>
    <row r="5471" spans="2:15" ht="14.25" customHeight="1" x14ac:dyDescent="0.3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c r="O5471" s="26">
        <v>1951.95</v>
      </c>
    </row>
    <row r="5472" spans="2:15" ht="14.25" customHeight="1" x14ac:dyDescent="0.3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c r="O5472" s="26">
        <v>1087.56</v>
      </c>
    </row>
    <row r="5473" spans="2:15" ht="14.25" customHeight="1" x14ac:dyDescent="0.3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c r="O5473" s="26">
        <v>926.1</v>
      </c>
    </row>
    <row r="5474" spans="2:15" ht="14.25" customHeight="1" x14ac:dyDescent="0.3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c r="O5474" s="26">
        <v>2424.4</v>
      </c>
    </row>
    <row r="5475" spans="2:15" ht="14.25" customHeight="1" x14ac:dyDescent="0.3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c r="O5475" s="26">
        <v>1647.54</v>
      </c>
    </row>
    <row r="5476" spans="2:15" ht="14.25" customHeight="1" x14ac:dyDescent="0.3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c r="O5476" s="26">
        <v>2079</v>
      </c>
    </row>
    <row r="5477" spans="2:15" ht="14.25" customHeight="1" x14ac:dyDescent="0.3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c r="O5477" s="26">
        <v>1887.6</v>
      </c>
    </row>
    <row r="5478" spans="2:15" ht="14.25" customHeight="1" x14ac:dyDescent="0.3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c r="O5478" s="26">
        <v>1102</v>
      </c>
    </row>
    <row r="5479" spans="2:15" ht="14.25" customHeight="1" x14ac:dyDescent="0.3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c r="O5479" s="26">
        <v>718.2</v>
      </c>
    </row>
    <row r="5480" spans="2:15" ht="14.25" customHeight="1" x14ac:dyDescent="0.3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c r="O5480" s="26">
        <v>1754.46</v>
      </c>
    </row>
    <row r="5481" spans="2:15" ht="14.25" customHeight="1" x14ac:dyDescent="0.3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c r="O5481" s="26">
        <v>2880.02</v>
      </c>
    </row>
    <row r="5482" spans="2:15" ht="14.25" customHeight="1" x14ac:dyDescent="0.3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c r="O5482" s="26">
        <v>2027.25</v>
      </c>
    </row>
    <row r="5483" spans="2:15" ht="14.25" customHeight="1" x14ac:dyDescent="0.3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c r="O5483" s="26">
        <v>2460.64</v>
      </c>
    </row>
    <row r="5484" spans="2:15" ht="14.25" customHeight="1" x14ac:dyDescent="0.3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c r="O5484" s="26">
        <v>1684.8</v>
      </c>
    </row>
    <row r="5485" spans="2:15" ht="14.25" customHeight="1" x14ac:dyDescent="0.3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c r="O5485" s="26">
        <v>734.4</v>
      </c>
    </row>
    <row r="5486" spans="2:15" ht="14.25" customHeight="1" x14ac:dyDescent="0.3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c r="O5486" s="26">
        <v>2216.7600000000002</v>
      </c>
    </row>
    <row r="5487" spans="2:15" ht="14.25" customHeight="1" x14ac:dyDescent="0.3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c r="O5487" s="26">
        <v>3352.96</v>
      </c>
    </row>
    <row r="5488" spans="2:15" ht="14.25" customHeight="1" x14ac:dyDescent="0.3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c r="O5488" s="26">
        <v>2116.92</v>
      </c>
    </row>
    <row r="5489" spans="2:15" ht="14.25" customHeight="1" x14ac:dyDescent="0.3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c r="O5489" s="26">
        <v>2470.9499999999998</v>
      </c>
    </row>
    <row r="5490" spans="2:15" ht="14.25" customHeight="1" x14ac:dyDescent="0.3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c r="O5490" s="26">
        <v>1246.56</v>
      </c>
    </row>
    <row r="5491" spans="2:15" ht="14.25" customHeight="1" x14ac:dyDescent="0.3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c r="O5491" s="26">
        <v>840.35</v>
      </c>
    </row>
    <row r="5492" spans="2:15" ht="14.25" customHeight="1" x14ac:dyDescent="0.3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c r="O5492" s="26">
        <v>2795.52</v>
      </c>
    </row>
    <row r="5493" spans="2:15" ht="14.25" customHeight="1" x14ac:dyDescent="0.3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c r="O5493" s="26">
        <v>3105</v>
      </c>
    </row>
    <row r="5494" spans="2:15" ht="14.25" customHeight="1" x14ac:dyDescent="0.3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c r="O5494" s="26">
        <v>2748.9</v>
      </c>
    </row>
    <row r="5495" spans="2:15" ht="14.25" customHeight="1" x14ac:dyDescent="0.3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c r="O5495" s="26">
        <v>2200</v>
      </c>
    </row>
    <row r="5496" spans="2:15" ht="14.25" customHeight="1" x14ac:dyDescent="0.3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c r="O5496" s="26">
        <v>1621.5</v>
      </c>
    </row>
    <row r="5497" spans="2:15" ht="14.25" customHeight="1" x14ac:dyDescent="0.3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c r="O5497" s="26">
        <v>991.76</v>
      </c>
    </row>
    <row r="5498" spans="2:15" ht="14.25" customHeight="1" x14ac:dyDescent="0.3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c r="O5498" s="26">
        <v>4851.84</v>
      </c>
    </row>
    <row r="5499" spans="2:15" ht="14.25" customHeight="1" x14ac:dyDescent="0.3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c r="O5499" s="26">
        <v>6544.97</v>
      </c>
    </row>
    <row r="5500" spans="2:15" ht="14.25" customHeight="1" x14ac:dyDescent="0.3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c r="O5500" s="26">
        <v>5892.48</v>
      </c>
    </row>
    <row r="5501" spans="2:15" ht="14.25" customHeight="1" x14ac:dyDescent="0.3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c r="O5501" s="26">
        <v>7402.2</v>
      </c>
    </row>
    <row r="5502" spans="2:15" ht="14.25" customHeight="1" x14ac:dyDescent="0.3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c r="O5502" s="26">
        <v>5214.24</v>
      </c>
    </row>
    <row r="5503" spans="2:15" ht="14.25" customHeight="1" x14ac:dyDescent="0.3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c r="O5503" s="26">
        <v>4127.76</v>
      </c>
    </row>
    <row r="5504" spans="2:15" ht="14.25" customHeight="1" x14ac:dyDescent="0.3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c r="O5504" s="26">
        <v>10483.200000000001</v>
      </c>
    </row>
    <row r="5505" spans="2:15" ht="14.25" customHeight="1" x14ac:dyDescent="0.3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c r="O5505" s="26">
        <v>10072.5</v>
      </c>
    </row>
    <row r="5506" spans="2:15" ht="14.25" customHeight="1" x14ac:dyDescent="0.3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c r="O5506" s="26">
        <v>8221.5</v>
      </c>
    </row>
    <row r="5507" spans="2:15" ht="14.25" customHeight="1" x14ac:dyDescent="0.3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c r="O5507" s="26">
        <v>8608.6</v>
      </c>
    </row>
    <row r="5508" spans="2:15" ht="14.25" customHeight="1" x14ac:dyDescent="0.3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c r="O5508" s="26">
        <v>6597.72</v>
      </c>
    </row>
    <row r="5509" spans="2:15" ht="14.25" customHeight="1" x14ac:dyDescent="0.3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c r="O5509" s="26">
        <v>6196.5</v>
      </c>
    </row>
    <row r="5510" spans="2:15" ht="14.25" customHeight="1" x14ac:dyDescent="0.3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c r="O5510" s="26">
        <v>10368</v>
      </c>
    </row>
    <row r="5511" spans="2:15" ht="14.25" customHeight="1" x14ac:dyDescent="0.3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c r="O5511" s="26">
        <v>10956</v>
      </c>
    </row>
    <row r="5512" spans="2:15" ht="14.25" customHeight="1" x14ac:dyDescent="0.3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c r="O5512" s="26">
        <v>7983.04</v>
      </c>
    </row>
    <row r="5513" spans="2:15" ht="14.25" customHeight="1" x14ac:dyDescent="0.3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c r="O5513" s="26">
        <v>6781.32</v>
      </c>
    </row>
    <row r="5514" spans="2:15" ht="14.25" customHeight="1" x14ac:dyDescent="0.3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c r="O5514" s="26">
        <v>3736.26</v>
      </c>
    </row>
    <row r="5515" spans="2:15" ht="14.25" customHeight="1" x14ac:dyDescent="0.3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c r="O5515" s="26">
        <v>3324.16</v>
      </c>
    </row>
    <row r="5516" spans="2:15" ht="14.25" customHeight="1" x14ac:dyDescent="0.3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c r="O5516" s="26">
        <v>3175.5</v>
      </c>
    </row>
    <row r="5517" spans="2:15" ht="14.25" customHeight="1" x14ac:dyDescent="0.3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c r="O5517" s="26">
        <v>2599</v>
      </c>
    </row>
    <row r="5518" spans="2:15" ht="14.25" customHeight="1" x14ac:dyDescent="0.3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c r="O5518" s="26">
        <v>3173.04</v>
      </c>
    </row>
    <row r="5519" spans="2:15" ht="14.25" customHeight="1" x14ac:dyDescent="0.3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c r="O5519" s="26">
        <v>1619.15</v>
      </c>
    </row>
    <row r="5520" spans="2:15" ht="14.25" customHeight="1" x14ac:dyDescent="0.3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c r="O5520" s="26">
        <v>1239.3</v>
      </c>
    </row>
    <row r="5521" spans="2:15" ht="14.25" customHeight="1" x14ac:dyDescent="0.3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c r="O5521" s="26">
        <v>1624</v>
      </c>
    </row>
    <row r="5522" spans="2:15" ht="14.25" customHeight="1" x14ac:dyDescent="0.3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c r="O5522" s="26">
        <v>1675.8</v>
      </c>
    </row>
    <row r="5523" spans="2:15" ht="14.25" customHeight="1" x14ac:dyDescent="0.3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c r="O5523" s="26">
        <v>2131.8000000000002</v>
      </c>
    </row>
    <row r="5524" spans="2:15" ht="14.25" customHeight="1" x14ac:dyDescent="0.3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c r="O5524" s="26">
        <v>3693.42</v>
      </c>
    </row>
    <row r="5525" spans="2:15" ht="14.25" customHeight="1" x14ac:dyDescent="0.3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c r="O5525" s="26">
        <v>2359.8000000000002</v>
      </c>
    </row>
    <row r="5526" spans="2:15" ht="14.25" customHeight="1" x14ac:dyDescent="0.3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c r="O5526" s="26">
        <v>2049.1800000000003</v>
      </c>
    </row>
    <row r="5527" spans="2:15" ht="14.25" customHeight="1" x14ac:dyDescent="0.3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c r="O5527" s="26">
        <v>2121.06</v>
      </c>
    </row>
    <row r="5528" spans="2:15" ht="14.25" customHeight="1" x14ac:dyDescent="0.3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c r="O5528" s="26">
        <v>3370.08</v>
      </c>
    </row>
    <row r="5529" spans="2:15" ht="14.25" customHeight="1" x14ac:dyDescent="0.3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c r="O5529" s="26">
        <v>3450.3</v>
      </c>
    </row>
    <row r="5530" spans="2:15" ht="14.25" customHeight="1" x14ac:dyDescent="0.3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c r="O5530" s="26">
        <v>4050.93</v>
      </c>
    </row>
    <row r="5531" spans="2:15" ht="14.25" customHeight="1" x14ac:dyDescent="0.3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c r="O5531" s="26">
        <v>3085.68</v>
      </c>
    </row>
    <row r="5532" spans="2:15" ht="14.25" customHeight="1" x14ac:dyDescent="0.3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c r="O5532" s="26">
        <v>3055.52</v>
      </c>
    </row>
    <row r="5533" spans="2:15" ht="14.25" customHeight="1" x14ac:dyDescent="0.3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c r="O5533" s="26">
        <v>3646.3500000000004</v>
      </c>
    </row>
    <row r="5534" spans="2:15" ht="14.25" customHeight="1" x14ac:dyDescent="0.3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c r="O5534" s="26">
        <v>6615.6</v>
      </c>
    </row>
    <row r="5535" spans="2:15" ht="14.25" customHeight="1" x14ac:dyDescent="0.3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c r="O5535" s="26">
        <v>7155</v>
      </c>
    </row>
    <row r="5536" spans="2:15" ht="14.25" customHeight="1" x14ac:dyDescent="0.3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c r="O5536" s="26">
        <v>9157.5</v>
      </c>
    </row>
    <row r="5537" spans="2:15" ht="14.25" customHeight="1" x14ac:dyDescent="0.3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c r="O5537" s="26">
        <v>5125.12</v>
      </c>
    </row>
    <row r="5538" spans="2:15" ht="14.25" customHeight="1" x14ac:dyDescent="0.3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c r="O5538" s="26">
        <v>5360</v>
      </c>
    </row>
    <row r="5539" spans="2:15" ht="14.25" customHeight="1" x14ac:dyDescent="0.3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c r="O5539" s="26">
        <v>4692.24</v>
      </c>
    </row>
    <row r="5540" spans="2:15" ht="14.25" customHeight="1" x14ac:dyDescent="0.3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c r="O5540" s="26">
        <v>7011</v>
      </c>
    </row>
    <row r="5541" spans="2:15" ht="14.25" customHeight="1" x14ac:dyDescent="0.3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c r="O5541" s="26">
        <v>2691.7799999999997</v>
      </c>
    </row>
    <row r="5542" spans="2:15" ht="14.25" customHeight="1" x14ac:dyDescent="0.3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c r="O5542" s="26">
        <v>2565.64</v>
      </c>
    </row>
    <row r="5543" spans="2:15" ht="14.25" customHeight="1" x14ac:dyDescent="0.3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c r="O5543" s="26">
        <v>2056.1999999999998</v>
      </c>
    </row>
    <row r="5544" spans="2:15" ht="14.25" customHeight="1" x14ac:dyDescent="0.3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c r="O5544" s="26">
        <v>1682</v>
      </c>
    </row>
    <row r="5545" spans="2:15" ht="14.25" customHeight="1" x14ac:dyDescent="0.3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c r="O5545" s="26">
        <v>2518.08</v>
      </c>
    </row>
    <row r="5546" spans="2:15" ht="14.25" customHeight="1" x14ac:dyDescent="0.3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c r="O5546" s="26">
        <v>1457.2800000000002</v>
      </c>
    </row>
    <row r="5547" spans="2:15" ht="14.25" customHeight="1" x14ac:dyDescent="0.3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c r="O5547" s="26">
        <v>2516</v>
      </c>
    </row>
    <row r="5548" spans="2:15" ht="14.25" customHeight="1" x14ac:dyDescent="0.3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c r="O5548" s="26">
        <v>1853.28</v>
      </c>
    </row>
    <row r="5549" spans="2:15" ht="14.25" customHeight="1" x14ac:dyDescent="0.3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c r="O5549" s="26">
        <v>1966.5</v>
      </c>
    </row>
    <row r="5550" spans="2:15" ht="14.25" customHeight="1" x14ac:dyDescent="0.3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c r="O5550" s="26">
        <v>1556.52</v>
      </c>
    </row>
    <row r="5551" spans="2:15" ht="14.25" customHeight="1" x14ac:dyDescent="0.3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c r="O5551" s="26">
        <v>2324.6999999999998</v>
      </c>
    </row>
    <row r="5552" spans="2:15" ht="14.25" customHeight="1" x14ac:dyDescent="0.3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c r="O5552" s="26">
        <v>1502.8200000000002</v>
      </c>
    </row>
    <row r="5553" spans="2:15" ht="14.25" customHeight="1" x14ac:dyDescent="0.3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c r="O5553" s="26">
        <v>2864.16</v>
      </c>
    </row>
    <row r="5554" spans="2:15" ht="14.25" customHeight="1" x14ac:dyDescent="0.3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c r="O5554" s="26">
        <v>1854.7199999999998</v>
      </c>
    </row>
    <row r="5555" spans="2:15" ht="14.25" customHeight="1" x14ac:dyDescent="0.3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c r="O5555" s="26">
        <v>1860</v>
      </c>
    </row>
    <row r="5556" spans="2:15" ht="14.25" customHeight="1" x14ac:dyDescent="0.3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c r="O5556" s="26">
        <v>1372.28</v>
      </c>
    </row>
    <row r="5557" spans="2:15" ht="14.25" customHeight="1" x14ac:dyDescent="0.3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c r="O5557" s="26">
        <v>1940.1599999999999</v>
      </c>
    </row>
    <row r="5558" spans="2:15" ht="14.25" customHeight="1" x14ac:dyDescent="0.3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c r="O5558" s="26">
        <v>1462.8899999999999</v>
      </c>
    </row>
    <row r="5559" spans="2:15" ht="14.25" customHeight="1" x14ac:dyDescent="0.3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c r="O5559" s="26">
        <v>2316.8000000000002</v>
      </c>
    </row>
    <row r="5560" spans="2:15" ht="14.25" customHeight="1" x14ac:dyDescent="0.3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c r="O5560" s="26">
        <v>1982.46</v>
      </c>
    </row>
    <row r="5561" spans="2:15" ht="14.25" customHeight="1" x14ac:dyDescent="0.3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c r="O5561" s="26">
        <v>2114.1</v>
      </c>
    </row>
    <row r="5562" spans="2:15" ht="14.25" customHeight="1" x14ac:dyDescent="0.3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c r="O5562" s="26">
        <v>1883.52</v>
      </c>
    </row>
    <row r="5563" spans="2:15" ht="14.25" customHeight="1" x14ac:dyDescent="0.3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c r="O5563" s="26">
        <v>2700</v>
      </c>
    </row>
    <row r="5564" spans="2:15" ht="14.25" customHeight="1" x14ac:dyDescent="0.3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c r="O5564" s="26">
        <v>1743.44</v>
      </c>
    </row>
    <row r="5565" spans="2:15" ht="14.25" customHeight="1" x14ac:dyDescent="0.3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c r="O5565" s="26">
        <v>3875.04</v>
      </c>
    </row>
    <row r="5566" spans="2:15" ht="14.25" customHeight="1" x14ac:dyDescent="0.3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c r="O5566" s="26">
        <v>3172.5</v>
      </c>
    </row>
    <row r="5567" spans="2:15" ht="14.25" customHeight="1" x14ac:dyDescent="0.3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c r="O5567" s="26">
        <v>3511.2</v>
      </c>
    </row>
    <row r="5568" spans="2:15" ht="14.25" customHeight="1" x14ac:dyDescent="0.3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c r="O5568" s="26">
        <v>2646</v>
      </c>
    </row>
    <row r="5569" spans="2:15" ht="14.25" customHeight="1" x14ac:dyDescent="0.3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c r="O5569" s="26">
        <v>3030.56</v>
      </c>
    </row>
    <row r="5570" spans="2:15" ht="14.25" customHeight="1" x14ac:dyDescent="0.3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c r="O5570" s="26">
        <v>2475</v>
      </c>
    </row>
    <row r="5571" spans="2:15" ht="14.25" customHeight="1" x14ac:dyDescent="0.3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c r="O5571" s="26">
        <v>4070.5600000000004</v>
      </c>
    </row>
    <row r="5572" spans="2:15" ht="14.25" customHeight="1" x14ac:dyDescent="0.3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c r="O5572" s="26">
        <v>3533.7200000000003</v>
      </c>
    </row>
    <row r="5573" spans="2:15" ht="14.25" customHeight="1" x14ac:dyDescent="0.3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c r="O5573" s="26">
        <v>3168.48</v>
      </c>
    </row>
    <row r="5574" spans="2:15" ht="14.25" customHeight="1" x14ac:dyDescent="0.3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c r="O5574" s="26">
        <v>3532.88</v>
      </c>
    </row>
    <row r="5575" spans="2:15" ht="14.25" customHeight="1" x14ac:dyDescent="0.3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c r="O5575" s="26">
        <v>3898.8</v>
      </c>
    </row>
    <row r="5576" spans="2:15" ht="14.25" customHeight="1" x14ac:dyDescent="0.3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c r="O5576" s="26">
        <v>3549</v>
      </c>
    </row>
    <row r="5577" spans="2:15" ht="14.25" customHeight="1" x14ac:dyDescent="0.3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c r="O5577" s="26">
        <v>5130</v>
      </c>
    </row>
    <row r="5578" spans="2:15" ht="14.25" customHeight="1" x14ac:dyDescent="0.3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c r="O5578" s="26">
        <v>4908.33</v>
      </c>
    </row>
    <row r="5579" spans="2:15" ht="14.25" customHeight="1" x14ac:dyDescent="0.3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c r="O5579" s="26">
        <v>4376.8999999999996</v>
      </c>
    </row>
    <row r="5580" spans="2:15" ht="14.25" customHeight="1" x14ac:dyDescent="0.3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c r="O5580" s="26">
        <v>4084.3</v>
      </c>
    </row>
    <row r="5581" spans="2:15" ht="14.25" customHeight="1" x14ac:dyDescent="0.3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c r="O5581" s="26">
        <v>3783.78</v>
      </c>
    </row>
    <row r="5582" spans="2:15" ht="14.25" customHeight="1" x14ac:dyDescent="0.3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c r="O5582" s="26">
        <v>4036.2000000000007</v>
      </c>
    </row>
    <row r="5583" spans="2:15" ht="14.25" customHeight="1" x14ac:dyDescent="0.3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c r="O5583" s="26">
        <v>5207.3999999999996</v>
      </c>
    </row>
    <row r="5584" spans="2:15" ht="14.25" customHeight="1" x14ac:dyDescent="0.3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c r="O5584" s="26">
        <v>4875</v>
      </c>
    </row>
    <row r="5585" spans="2:15" ht="14.25" customHeight="1" x14ac:dyDescent="0.3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c r="O5585" s="26">
        <v>3507.84</v>
      </c>
    </row>
    <row r="5586" spans="2:15" ht="14.25" customHeight="1" x14ac:dyDescent="0.3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c r="O5586" s="26">
        <v>2655.4</v>
      </c>
    </row>
    <row r="5587" spans="2:15" ht="14.25" customHeight="1" x14ac:dyDescent="0.3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c r="O5587" s="26">
        <v>2664.9</v>
      </c>
    </row>
    <row r="5588" spans="2:15" ht="14.25" customHeight="1" x14ac:dyDescent="0.3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c r="O5588" s="26">
        <v>2534.3999999999996</v>
      </c>
    </row>
    <row r="5589" spans="2:15" ht="14.25" customHeight="1" x14ac:dyDescent="0.3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c r="O5589" s="26">
        <v>3605.2799999999997</v>
      </c>
    </row>
    <row r="5590" spans="2:15" ht="14.25" customHeight="1" x14ac:dyDescent="0.3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c r="O5590" s="26">
        <v>3154.62</v>
      </c>
    </row>
    <row r="5591" spans="2:15" ht="14.25" customHeight="1" x14ac:dyDescent="0.3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c r="O5591" s="26">
        <v>2859.4</v>
      </c>
    </row>
    <row r="5592" spans="2:15" ht="14.25" customHeight="1" x14ac:dyDescent="0.3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c r="O5592" s="26">
        <v>2225.3000000000002</v>
      </c>
    </row>
    <row r="5593" spans="2:15" ht="14.25" customHeight="1" x14ac:dyDescent="0.3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c r="O5593" s="26">
        <v>2624</v>
      </c>
    </row>
    <row r="5594" spans="2:15" ht="14.25" customHeight="1" x14ac:dyDescent="0.3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c r="O5594" s="26">
        <v>2906.3999999999996</v>
      </c>
    </row>
    <row r="5595" spans="2:15" ht="14.25" customHeight="1" x14ac:dyDescent="0.3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c r="O5595" s="26">
        <v>4299.75</v>
      </c>
    </row>
    <row r="5596" spans="2:15" ht="14.25" customHeight="1" x14ac:dyDescent="0.3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c r="O5596" s="26">
        <v>3027.71</v>
      </c>
    </row>
    <row r="5597" spans="2:15" ht="14.25" customHeight="1" x14ac:dyDescent="0.3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c r="O5597" s="26">
        <v>2503.0500000000002</v>
      </c>
    </row>
    <row r="5598" spans="2:15" ht="14.25" customHeight="1" x14ac:dyDescent="0.3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c r="O5598" s="26">
        <v>2204</v>
      </c>
    </row>
    <row r="5599" spans="2:15" ht="14.25" customHeight="1" x14ac:dyDescent="0.3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c r="O5599" s="26">
        <v>2419.1999999999998</v>
      </c>
    </row>
    <row r="5600" spans="2:15" ht="14.25" customHeight="1" x14ac:dyDescent="0.3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c r="O5600" s="26">
        <v>2137.1999999999998</v>
      </c>
    </row>
    <row r="5601" spans="2:15" ht="14.25" customHeight="1" x14ac:dyDescent="0.3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c r="O5601" s="26">
        <v>3553.4799999999996</v>
      </c>
    </row>
    <row r="5602" spans="2:15" ht="14.25" customHeight="1" x14ac:dyDescent="0.3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c r="O5602" s="26">
        <v>2740.5</v>
      </c>
    </row>
    <row r="5603" spans="2:15" ht="14.25" customHeight="1" x14ac:dyDescent="0.3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c r="O5603" s="26">
        <v>2838</v>
      </c>
    </row>
    <row r="5604" spans="2:15" ht="14.25" customHeight="1" x14ac:dyDescent="0.3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c r="O5604" s="26">
        <v>2885.58</v>
      </c>
    </row>
    <row r="5605" spans="2:15" ht="14.25" customHeight="1" x14ac:dyDescent="0.3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c r="O5605" s="26">
        <v>3345.3</v>
      </c>
    </row>
    <row r="5606" spans="2:15" ht="14.25" customHeight="1" x14ac:dyDescent="0.3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c r="O5606" s="26">
        <v>3091.01</v>
      </c>
    </row>
    <row r="5607" spans="2:15" ht="14.25" customHeight="1" x14ac:dyDescent="0.3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c r="O5607" s="26">
        <v>5469.75</v>
      </c>
    </row>
    <row r="5608" spans="2:15" ht="14.25" customHeight="1" x14ac:dyDescent="0.3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c r="O5608" s="26">
        <v>3805.12</v>
      </c>
    </row>
    <row r="5609" spans="2:15" ht="14.25" customHeight="1" x14ac:dyDescent="0.3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c r="O5609" s="26">
        <v>4435.2</v>
      </c>
    </row>
    <row r="5610" spans="2:15" ht="14.25" customHeight="1" x14ac:dyDescent="0.3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c r="O5610" s="26">
        <v>3444.48</v>
      </c>
    </row>
    <row r="5611" spans="2:15" ht="14.25" customHeight="1" x14ac:dyDescent="0.3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c r="O5611" s="26">
        <v>3775.2</v>
      </c>
    </row>
    <row r="5612" spans="2:15" ht="14.25" customHeight="1" x14ac:dyDescent="0.3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c r="O5612" s="26">
        <v>3365.95</v>
      </c>
    </row>
    <row r="5613" spans="2:15" ht="14.25" customHeight="1" x14ac:dyDescent="0.3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c r="O5613" s="26">
        <v>2106</v>
      </c>
    </row>
    <row r="5614" spans="2:15" ht="14.25" customHeight="1" x14ac:dyDescent="0.3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c r="O5614" s="26">
        <v>1890.51</v>
      </c>
    </row>
    <row r="5615" spans="2:15" ht="14.25" customHeight="1" x14ac:dyDescent="0.3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c r="O5615" s="26">
        <v>1285.3499999999999</v>
      </c>
    </row>
    <row r="5616" spans="2:15" ht="14.25" customHeight="1" x14ac:dyDescent="0.3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c r="O5616" s="26">
        <v>887.04</v>
      </c>
    </row>
    <row r="5617" spans="2:15" ht="14.25" customHeight="1" x14ac:dyDescent="0.3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c r="O5617" s="26">
        <v>1949.22</v>
      </c>
    </row>
    <row r="5618" spans="2:15" ht="14.25" customHeight="1" x14ac:dyDescent="0.3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c r="O5618" s="26">
        <v>1319.79</v>
      </c>
    </row>
    <row r="5619" spans="2:15" ht="14.25" customHeight="1" x14ac:dyDescent="0.3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c r="O5619" s="26">
        <v>2480.66</v>
      </c>
    </row>
    <row r="5620" spans="2:15" ht="14.25" customHeight="1" x14ac:dyDescent="0.3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c r="O5620" s="26">
        <v>1342.32</v>
      </c>
    </row>
    <row r="5621" spans="2:15" ht="14.25" customHeight="1" x14ac:dyDescent="0.3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c r="O5621" s="26">
        <v>1180.8499999999999</v>
      </c>
    </row>
    <row r="5622" spans="2:15" ht="14.25" customHeight="1" x14ac:dyDescent="0.3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c r="O5622" s="26">
        <v>806.4</v>
      </c>
    </row>
    <row r="5623" spans="2:15" ht="14.25" customHeight="1" x14ac:dyDescent="0.3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c r="O5623" s="26">
        <v>1839.2</v>
      </c>
    </row>
    <row r="5624" spans="2:15" ht="14.25" customHeight="1" x14ac:dyDescent="0.3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c r="O5624" s="26">
        <v>1243.1999999999998</v>
      </c>
    </row>
    <row r="5625" spans="2:15" ht="14.25" customHeight="1" x14ac:dyDescent="0.3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c r="O5625" s="26">
        <v>3098.76</v>
      </c>
    </row>
    <row r="5626" spans="2:15" ht="14.25" customHeight="1" x14ac:dyDescent="0.3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c r="O5626" s="26">
        <v>1626.9</v>
      </c>
    </row>
    <row r="5627" spans="2:15" ht="14.25" customHeight="1" x14ac:dyDescent="0.3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c r="O5627" s="26">
        <v>1179.9000000000001</v>
      </c>
    </row>
    <row r="5628" spans="2:15" ht="14.25" customHeight="1" x14ac:dyDescent="0.3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c r="O5628" s="26">
        <v>740.88</v>
      </c>
    </row>
    <row r="5629" spans="2:15" ht="14.25" customHeight="1" x14ac:dyDescent="0.3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c r="O5629" s="26">
        <v>1568.25</v>
      </c>
    </row>
    <row r="5630" spans="2:15" ht="14.25" customHeight="1" x14ac:dyDescent="0.3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c r="O5630" s="26">
        <v>1213.8000000000002</v>
      </c>
    </row>
    <row r="5631" spans="2:15" ht="14.25" customHeight="1" x14ac:dyDescent="0.3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c r="O5631" s="26">
        <v>2280.96</v>
      </c>
    </row>
    <row r="5632" spans="2:15" ht="14.25" customHeight="1" x14ac:dyDescent="0.3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c r="O5632" s="26">
        <v>991.44</v>
      </c>
    </row>
    <row r="5633" spans="2:15" ht="14.25" customHeight="1" x14ac:dyDescent="0.3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c r="O5633" s="26">
        <v>761.94</v>
      </c>
    </row>
    <row r="5634" spans="2:15" ht="14.25" customHeight="1" x14ac:dyDescent="0.3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c r="O5634" s="26">
        <v>574.08000000000004</v>
      </c>
    </row>
    <row r="5635" spans="2:15" ht="14.25" customHeight="1" x14ac:dyDescent="0.3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c r="O5635" s="26">
        <v>1287</v>
      </c>
    </row>
    <row r="5636" spans="2:15" ht="14.25" customHeight="1" x14ac:dyDescent="0.3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c r="O5636" s="26">
        <v>1146.5999999999999</v>
      </c>
    </row>
    <row r="5637" spans="2:15" ht="14.25" customHeight="1" x14ac:dyDescent="0.3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c r="O5637" s="26">
        <v>3439.8</v>
      </c>
    </row>
    <row r="5638" spans="2:15" ht="14.25" customHeight="1" x14ac:dyDescent="0.3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c r="O5638" s="26">
        <v>1585.76</v>
      </c>
    </row>
    <row r="5639" spans="2:15" ht="14.25" customHeight="1" x14ac:dyDescent="0.3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c r="O5639" s="26">
        <v>1362.42</v>
      </c>
    </row>
    <row r="5640" spans="2:15" ht="14.25" customHeight="1" x14ac:dyDescent="0.3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c r="O5640" s="26">
        <v>848.25</v>
      </c>
    </row>
    <row r="5641" spans="2:15" ht="14.25" customHeight="1" x14ac:dyDescent="0.3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c r="O5641" s="26">
        <v>1601.6</v>
      </c>
    </row>
    <row r="5642" spans="2:15" ht="14.25" customHeight="1" x14ac:dyDescent="0.3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c r="O5642" s="26">
        <v>1890</v>
      </c>
    </row>
    <row r="5643" spans="2:15" ht="14.25" customHeight="1" x14ac:dyDescent="0.3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c r="O5643" s="26">
        <v>2472.96</v>
      </c>
    </row>
    <row r="5644" spans="2:15" ht="14.25" customHeight="1" x14ac:dyDescent="0.3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c r="O5644" s="26">
        <v>1326.78</v>
      </c>
    </row>
    <row r="5645" spans="2:15" ht="14.25" customHeight="1" x14ac:dyDescent="0.3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c r="O5645" s="26">
        <v>1325.49</v>
      </c>
    </row>
    <row r="5646" spans="2:15" ht="14.25" customHeight="1" x14ac:dyDescent="0.3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c r="O5646" s="26">
        <v>1046.5</v>
      </c>
    </row>
    <row r="5647" spans="2:15" ht="14.25" customHeight="1" x14ac:dyDescent="0.3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c r="O5647" s="26">
        <v>2131.8000000000002</v>
      </c>
    </row>
    <row r="5648" spans="2:15" ht="14.25" customHeight="1" x14ac:dyDescent="0.3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c r="O5648" s="26">
        <v>2087.4</v>
      </c>
    </row>
    <row r="5649" spans="2:15" ht="14.25" customHeight="1" x14ac:dyDescent="0.3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c r="O5649" s="26">
        <v>3288.6</v>
      </c>
    </row>
    <row r="5650" spans="2:15" ht="14.25" customHeight="1" x14ac:dyDescent="0.3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c r="O5650" s="26">
        <v>2273.6999999999998</v>
      </c>
    </row>
    <row r="5651" spans="2:15" ht="14.25" customHeight="1" x14ac:dyDescent="0.3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c r="O5651" s="26">
        <v>2004.48</v>
      </c>
    </row>
    <row r="5652" spans="2:15" ht="14.25" customHeight="1" x14ac:dyDescent="0.3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c r="O5652" s="26">
        <v>1376.63</v>
      </c>
    </row>
    <row r="5653" spans="2:15" ht="14.25" customHeight="1" x14ac:dyDescent="0.3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c r="O5653" s="26">
        <v>1773.78</v>
      </c>
    </row>
    <row r="5654" spans="2:15" ht="14.25" customHeight="1" x14ac:dyDescent="0.3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c r="O5654" s="26">
        <v>2558.4</v>
      </c>
    </row>
    <row r="5655" spans="2:15" ht="14.25" customHeight="1" x14ac:dyDescent="0.3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c r="O5655" s="26">
        <v>3857</v>
      </c>
    </row>
    <row r="5656" spans="2:15" ht="14.25" customHeight="1" x14ac:dyDescent="0.3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c r="O5656" s="26">
        <v>2934.36</v>
      </c>
    </row>
    <row r="5657" spans="2:15" ht="14.25" customHeight="1" x14ac:dyDescent="0.3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c r="O5657" s="26">
        <v>2073.6</v>
      </c>
    </row>
    <row r="5658" spans="2:15" ht="14.25" customHeight="1" x14ac:dyDescent="0.3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c r="O5658" s="26">
        <v>982.8</v>
      </c>
    </row>
    <row r="5659" spans="2:15" ht="14.25" customHeight="1" x14ac:dyDescent="0.3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c r="O5659" s="26">
        <v>1459.62</v>
      </c>
    </row>
    <row r="5660" spans="2:15" ht="14.25" customHeight="1" x14ac:dyDescent="0.3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c r="O5660" s="26">
        <v>1612.8000000000002</v>
      </c>
    </row>
    <row r="5661" spans="2:15" ht="14.25" customHeight="1" x14ac:dyDescent="0.3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c r="O5661" s="26">
        <v>2784</v>
      </c>
    </row>
    <row r="5662" spans="2:15" ht="14.25" customHeight="1" x14ac:dyDescent="0.3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c r="O5662" s="26">
        <v>1484</v>
      </c>
    </row>
    <row r="5663" spans="2:15" ht="14.25" customHeight="1" x14ac:dyDescent="0.3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c r="O5663" s="26">
        <v>535.5</v>
      </c>
    </row>
    <row r="5664" spans="2:15" ht="14.25" customHeight="1" x14ac:dyDescent="0.3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c r="O5664" s="26">
        <v>546.14</v>
      </c>
    </row>
    <row r="5665" spans="2:15" ht="14.25" customHeight="1" x14ac:dyDescent="0.3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c r="O5665" s="26">
        <v>938.63</v>
      </c>
    </row>
    <row r="5666" spans="2:15" ht="14.25" customHeight="1" x14ac:dyDescent="0.3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c r="O5666" s="26">
        <v>957.59999999999991</v>
      </c>
    </row>
    <row r="5667" spans="2:15" ht="14.25" customHeight="1" x14ac:dyDescent="0.3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c r="O5667" s="26">
        <v>2182.46</v>
      </c>
    </row>
    <row r="5668" spans="2:15" ht="14.25" customHeight="1" x14ac:dyDescent="0.3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c r="O5668" s="26">
        <v>1092</v>
      </c>
    </row>
    <row r="5669" spans="2:15" ht="14.25" customHeight="1" x14ac:dyDescent="0.3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c r="O5669" s="26">
        <v>873.08</v>
      </c>
    </row>
    <row r="5670" spans="2:15" ht="14.25" customHeight="1" x14ac:dyDescent="0.3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c r="O5670" s="26">
        <v>678.5</v>
      </c>
    </row>
    <row r="5671" spans="2:15" ht="14.25" customHeight="1" x14ac:dyDescent="0.3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c r="O5671" s="26">
        <v>1153.28</v>
      </c>
    </row>
    <row r="5672" spans="2:15" ht="14.25" customHeight="1" x14ac:dyDescent="0.3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c r="O5672" s="26">
        <v>1203.8400000000001</v>
      </c>
    </row>
    <row r="5673" spans="2:15" ht="14.25" customHeight="1" x14ac:dyDescent="0.3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c r="O5673" s="26">
        <v>2499</v>
      </c>
    </row>
    <row r="5674" spans="2:15" ht="14.25" customHeight="1" x14ac:dyDescent="0.3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c r="O5674" s="26">
        <v>1113.2</v>
      </c>
    </row>
    <row r="5675" spans="2:15" ht="14.25" customHeight="1" x14ac:dyDescent="0.3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c r="O5675" s="26">
        <v>938.4</v>
      </c>
    </row>
    <row r="5676" spans="2:15" ht="14.25" customHeight="1" x14ac:dyDescent="0.3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c r="O5676" s="26">
        <v>971.52</v>
      </c>
    </row>
    <row r="5677" spans="2:15" ht="14.25" customHeight="1" x14ac:dyDescent="0.3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c r="O5677" s="26">
        <v>1811.16</v>
      </c>
    </row>
    <row r="5678" spans="2:15" ht="14.25" customHeight="1" x14ac:dyDescent="0.3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c r="O5678" s="26">
        <v>1918.08</v>
      </c>
    </row>
    <row r="5679" spans="2:15" ht="14.25" customHeight="1" x14ac:dyDescent="0.3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c r="O5679" s="26">
        <v>3207.84</v>
      </c>
    </row>
    <row r="5680" spans="2:15" ht="14.25" customHeight="1" x14ac:dyDescent="0.3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c r="O5680" s="26">
        <v>1880.32</v>
      </c>
    </row>
    <row r="5681" spans="2:15" ht="14.25" customHeight="1" x14ac:dyDescent="0.3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c r="O5681" s="26">
        <v>2035.2</v>
      </c>
    </row>
    <row r="5682" spans="2:15" ht="14.25" customHeight="1" x14ac:dyDescent="0.3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c r="O5682" s="26">
        <v>1436.16</v>
      </c>
    </row>
    <row r="5683" spans="2:15" ht="14.25" customHeight="1" x14ac:dyDescent="0.3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c r="O5683" s="26">
        <v>1848</v>
      </c>
    </row>
    <row r="5684" spans="2:15" ht="14.25" customHeight="1" x14ac:dyDescent="0.3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c r="O5684" s="26">
        <v>2309.58</v>
      </c>
    </row>
    <row r="5685" spans="2:15" ht="14.25" customHeight="1" x14ac:dyDescent="0.3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c r="O5685" s="26">
        <v>2028.6</v>
      </c>
    </row>
    <row r="5686" spans="2:15" ht="14.25" customHeight="1" x14ac:dyDescent="0.3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c r="O5686" s="26">
        <v>1621.27</v>
      </c>
    </row>
    <row r="5687" spans="2:15" ht="14.25" customHeight="1" x14ac:dyDescent="0.3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c r="O5687" s="26">
        <v>1061.06</v>
      </c>
    </row>
    <row r="5688" spans="2:15" ht="14.25" customHeight="1" x14ac:dyDescent="0.3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c r="O5688" s="26">
        <v>760.32</v>
      </c>
    </row>
    <row r="5689" spans="2:15" ht="14.25" customHeight="1" x14ac:dyDescent="0.3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c r="O5689" s="26">
        <v>1714.02</v>
      </c>
    </row>
    <row r="5690" spans="2:15" ht="14.25" customHeight="1" x14ac:dyDescent="0.3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c r="O5690" s="26">
        <v>1192.3200000000002</v>
      </c>
    </row>
    <row r="5691" spans="2:15" ht="14.25" customHeight="1" x14ac:dyDescent="0.3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c r="O5691" s="26">
        <v>2561.5</v>
      </c>
    </row>
    <row r="5692" spans="2:15" ht="14.25" customHeight="1" x14ac:dyDescent="0.3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c r="O5692" s="26">
        <v>1284.72</v>
      </c>
    </row>
    <row r="5693" spans="2:15" ht="14.25" customHeight="1" x14ac:dyDescent="0.3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c r="O5693" s="26">
        <v>885.5</v>
      </c>
    </row>
    <row r="5694" spans="2:15" ht="14.25" customHeight="1" x14ac:dyDescent="0.3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c r="O5694" s="26">
        <v>826.5</v>
      </c>
    </row>
    <row r="5695" spans="2:15" ht="14.25" customHeight="1" x14ac:dyDescent="0.3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c r="O5695" s="26">
        <v>1777.6</v>
      </c>
    </row>
    <row r="5696" spans="2:15" ht="14.25" customHeight="1" x14ac:dyDescent="0.3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c r="O5696" s="26">
        <v>1194.72</v>
      </c>
    </row>
    <row r="5697" spans="2:15" ht="14.25" customHeight="1" x14ac:dyDescent="0.3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c r="O5697" s="26">
        <v>2338.56</v>
      </c>
    </row>
    <row r="5698" spans="2:15" ht="14.25" customHeight="1" x14ac:dyDescent="0.3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c r="O5698" s="26">
        <v>1428</v>
      </c>
    </row>
    <row r="5699" spans="2:15" ht="14.25" customHeight="1" x14ac:dyDescent="0.3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c r="O5699" s="26">
        <v>1008</v>
      </c>
    </row>
    <row r="5700" spans="2:15" ht="14.25" customHeight="1" x14ac:dyDescent="0.3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c r="O5700" s="26">
        <v>789.13</v>
      </c>
    </row>
    <row r="5701" spans="2:15" ht="14.25" customHeight="1" x14ac:dyDescent="0.3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c r="O5701" s="26">
        <v>1425</v>
      </c>
    </row>
    <row r="5702" spans="2:15" ht="14.25" customHeight="1" x14ac:dyDescent="0.3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c r="O5702" s="26">
        <v>1044</v>
      </c>
    </row>
    <row r="5703" spans="2:15" ht="14.25" customHeight="1" x14ac:dyDescent="0.3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c r="O5703" s="26">
        <v>2443.5</v>
      </c>
    </row>
    <row r="5704" spans="2:15" ht="14.25" customHeight="1" x14ac:dyDescent="0.3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c r="O5704" s="26">
        <v>1292.5</v>
      </c>
    </row>
    <row r="5705" spans="2:15" ht="14.25" customHeight="1" x14ac:dyDescent="0.3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c r="O5705" s="26">
        <v>740.88</v>
      </c>
    </row>
    <row r="5706" spans="2:15" ht="14.25" customHeight="1" x14ac:dyDescent="0.3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c r="O5706" s="26">
        <v>592.20000000000005</v>
      </c>
    </row>
    <row r="5707" spans="2:15" ht="14.25" customHeight="1" x14ac:dyDescent="0.3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c r="O5707" s="26">
        <v>1318.68</v>
      </c>
    </row>
    <row r="5708" spans="2:15" ht="14.25" customHeight="1" x14ac:dyDescent="0.3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c r="O5708" s="26">
        <v>1075.2</v>
      </c>
    </row>
    <row r="5709" spans="2:15" ht="14.25" customHeight="1" x14ac:dyDescent="0.3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c r="O5709" s="26">
        <v>2728.32</v>
      </c>
    </row>
    <row r="5710" spans="2:15" ht="14.25" customHeight="1" x14ac:dyDescent="0.3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c r="O5710" s="26">
        <v>1493.79</v>
      </c>
    </row>
    <row r="5711" spans="2:15" ht="14.25" customHeight="1" x14ac:dyDescent="0.3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c r="O5711" s="26">
        <v>1225</v>
      </c>
    </row>
    <row r="5712" spans="2:15" ht="14.25" customHeight="1" x14ac:dyDescent="0.3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c r="O5712" s="26">
        <v>745.2</v>
      </c>
    </row>
    <row r="5713" spans="2:15" ht="14.25" customHeight="1" x14ac:dyDescent="0.3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c r="O5713" s="26">
        <v>1462.5</v>
      </c>
    </row>
    <row r="5714" spans="2:15" ht="14.25" customHeight="1" x14ac:dyDescent="0.3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c r="O5714" s="26">
        <v>1848</v>
      </c>
    </row>
    <row r="5715" spans="2:15" ht="14.25" customHeight="1" x14ac:dyDescent="0.3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c r="O5715" s="26">
        <v>2497.04</v>
      </c>
    </row>
    <row r="5716" spans="2:15" ht="14.25" customHeight="1" x14ac:dyDescent="0.3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c r="O5716" s="26">
        <v>1370.88</v>
      </c>
    </row>
    <row r="5717" spans="2:15" ht="14.25" customHeight="1" x14ac:dyDescent="0.3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c r="O5717" s="26">
        <v>1114.3499999999999</v>
      </c>
    </row>
    <row r="5718" spans="2:15" ht="14.25" customHeight="1" x14ac:dyDescent="0.3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c r="O5718" s="26">
        <v>1005.48</v>
      </c>
    </row>
    <row r="5719" spans="2:15" ht="14.25" customHeight="1" x14ac:dyDescent="0.3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c r="O5719" s="26">
        <v>2019.6</v>
      </c>
    </row>
    <row r="5720" spans="2:15" ht="14.25" customHeight="1" x14ac:dyDescent="0.3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c r="O5720" s="26">
        <v>2280</v>
      </c>
    </row>
    <row r="5721" spans="2:15" ht="14.25" customHeight="1" x14ac:dyDescent="0.3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c r="O5721" s="26">
        <v>3655.68</v>
      </c>
    </row>
    <row r="5722" spans="2:15" ht="14.25" customHeight="1" x14ac:dyDescent="0.3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c r="O5722" s="26">
        <v>2412.8000000000002</v>
      </c>
    </row>
    <row r="5723" spans="2:15" ht="14.25" customHeight="1" x14ac:dyDescent="0.3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c r="O5723" s="26">
        <v>1722.24</v>
      </c>
    </row>
    <row r="5724" spans="2:15" ht="14.25" customHeight="1" x14ac:dyDescent="0.3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c r="O5724" s="26">
        <v>1322.5</v>
      </c>
    </row>
    <row r="5725" spans="2:15" ht="14.25" customHeight="1" x14ac:dyDescent="0.3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c r="O5725" s="26">
        <v>2211.84</v>
      </c>
    </row>
    <row r="5726" spans="2:15" ht="14.25" customHeight="1" x14ac:dyDescent="0.3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c r="O5726" s="26">
        <v>1995</v>
      </c>
    </row>
    <row r="5727" spans="2:15" ht="14.25" customHeight="1" x14ac:dyDescent="0.3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c r="O5727" s="26">
        <v>3349.5</v>
      </c>
    </row>
    <row r="5728" spans="2:15" ht="14.25" customHeight="1" x14ac:dyDescent="0.3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c r="O5728" s="26">
        <v>2360.62</v>
      </c>
    </row>
    <row r="5729" spans="2:15" ht="14.25" customHeight="1" x14ac:dyDescent="0.3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c r="O5729" s="26">
        <v>1671.27</v>
      </c>
    </row>
    <row r="5730" spans="2:15" ht="14.25" customHeight="1" x14ac:dyDescent="0.3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c r="O5730" s="26">
        <v>901.93</v>
      </c>
    </row>
    <row r="5731" spans="2:15" ht="14.25" customHeight="1" x14ac:dyDescent="0.3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c r="O5731" s="26">
        <v>1644.3</v>
      </c>
    </row>
    <row r="5732" spans="2:15" ht="14.25" customHeight="1" x14ac:dyDescent="0.3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c r="O5732" s="26">
        <v>1945.6</v>
      </c>
    </row>
    <row r="5733" spans="2:15" ht="14.25" customHeight="1" x14ac:dyDescent="0.3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c r="O5733" s="26">
        <v>2352.48</v>
      </c>
    </row>
    <row r="5734" spans="2:15" ht="14.25" customHeight="1" x14ac:dyDescent="0.3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c r="O5734" s="26">
        <v>1543.3</v>
      </c>
    </row>
    <row r="5735" spans="2:15" ht="14.25" customHeight="1" x14ac:dyDescent="0.3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c r="O5735" s="26">
        <v>409.5</v>
      </c>
    </row>
    <row r="5736" spans="2:15" ht="14.25" customHeight="1" x14ac:dyDescent="0.3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c r="O5736" s="26">
        <v>431.2</v>
      </c>
    </row>
    <row r="5737" spans="2:15" ht="14.25" customHeight="1" x14ac:dyDescent="0.3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c r="O5737" s="26">
        <v>836</v>
      </c>
    </row>
    <row r="5738" spans="2:15" ht="14.25" customHeight="1" x14ac:dyDescent="0.3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c r="O5738" s="26">
        <v>1036.8</v>
      </c>
    </row>
    <row r="5739" spans="2:15" ht="14.25" customHeight="1" x14ac:dyDescent="0.3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c r="O5739" s="26">
        <v>2373.56</v>
      </c>
    </row>
    <row r="5740" spans="2:15" ht="14.25" customHeight="1" x14ac:dyDescent="0.3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c r="O5740" s="26">
        <v>950</v>
      </c>
    </row>
    <row r="5741" spans="2:15" ht="14.25" customHeight="1" x14ac:dyDescent="0.3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c r="O5741" s="26">
        <v>843.03</v>
      </c>
    </row>
    <row r="5742" spans="2:15" ht="14.25" customHeight="1" x14ac:dyDescent="0.3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c r="O5742" s="26">
        <v>615.6</v>
      </c>
    </row>
    <row r="5743" spans="2:15" ht="14.25" customHeight="1" x14ac:dyDescent="0.3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c r="O5743" s="26">
        <v>1203.5</v>
      </c>
    </row>
    <row r="5744" spans="2:15" ht="14.25" customHeight="1" x14ac:dyDescent="0.3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c r="O5744" s="26">
        <v>1264.6399999999999</v>
      </c>
    </row>
    <row r="5745" spans="2:15" ht="14.25" customHeight="1" x14ac:dyDescent="0.3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c r="O5745" s="26">
        <v>2160.5</v>
      </c>
    </row>
    <row r="5746" spans="2:15" ht="14.25" customHeight="1" x14ac:dyDescent="0.3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c r="O5746" s="26">
        <v>1166.4000000000001</v>
      </c>
    </row>
    <row r="5747" spans="2:15" ht="14.25" customHeight="1" x14ac:dyDescent="0.3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c r="O5747" s="26">
        <v>918.84</v>
      </c>
    </row>
    <row r="5748" spans="2:15" ht="14.25" customHeight="1" x14ac:dyDescent="0.3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c r="O5748" s="26">
        <v>1052.03</v>
      </c>
    </row>
    <row r="5749" spans="2:15" ht="14.25" customHeight="1" x14ac:dyDescent="0.3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c r="O5749" s="26">
        <v>1809.99</v>
      </c>
    </row>
    <row r="5750" spans="2:15" ht="14.25" customHeight="1" x14ac:dyDescent="0.3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c r="O5750" s="26">
        <v>1700.65</v>
      </c>
    </row>
    <row r="5751" spans="2:15" ht="14.25" customHeight="1" x14ac:dyDescent="0.3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c r="O5751" s="26">
        <v>3562.6499999999996</v>
      </c>
    </row>
    <row r="5752" spans="2:15" ht="14.25" customHeight="1" x14ac:dyDescent="0.3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c r="O5752" s="26">
        <v>2070.6</v>
      </c>
    </row>
    <row r="5753" spans="2:15" ht="14.25" customHeight="1" x14ac:dyDescent="0.3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c r="O5753" s="26">
        <v>1736.81</v>
      </c>
    </row>
    <row r="5754" spans="2:15" ht="14.25" customHeight="1" x14ac:dyDescent="0.3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c r="O5754" s="26">
        <v>1481.76</v>
      </c>
    </row>
    <row r="5755" spans="2:15" ht="14.25" customHeight="1" x14ac:dyDescent="0.3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c r="O5755" s="26">
        <v>2128</v>
      </c>
    </row>
    <row r="5756" spans="2:15" ht="14.25" customHeight="1" x14ac:dyDescent="0.3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c r="O5756" s="26">
        <v>2047.5</v>
      </c>
    </row>
    <row r="5757" spans="2:15" ht="14.25" customHeight="1" x14ac:dyDescent="0.3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c r="O5757" s="26">
        <v>1375.92</v>
      </c>
    </row>
    <row r="5758" spans="2:15" ht="14.25" customHeight="1" x14ac:dyDescent="0.3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c r="O5758" s="26">
        <v>2088.4499999999998</v>
      </c>
    </row>
    <row r="5759" spans="2:15" ht="14.25" customHeight="1" x14ac:dyDescent="0.3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c r="O5759" s="26">
        <v>2129.4</v>
      </c>
    </row>
    <row r="5760" spans="2:15" ht="14.25" customHeight="1" x14ac:dyDescent="0.3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c r="O5760" s="26">
        <v>1221.48</v>
      </c>
    </row>
    <row r="5761" spans="2:15" ht="14.25" customHeight="1" x14ac:dyDescent="0.3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c r="O5761" s="26">
        <v>831.6</v>
      </c>
    </row>
    <row r="5762" spans="2:15" ht="14.25" customHeight="1" x14ac:dyDescent="0.3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c r="O5762" s="26">
        <v>2400.84</v>
      </c>
    </row>
    <row r="5763" spans="2:15" ht="14.25" customHeight="1" x14ac:dyDescent="0.3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c r="O5763" s="26">
        <v>1866.15</v>
      </c>
    </row>
    <row r="5764" spans="2:15" ht="14.25" customHeight="1" x14ac:dyDescent="0.3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c r="O5764" s="26">
        <v>1845.48</v>
      </c>
    </row>
    <row r="5765" spans="2:15" ht="14.25" customHeight="1" x14ac:dyDescent="0.3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c r="O5765" s="26">
        <v>1742.4</v>
      </c>
    </row>
    <row r="5766" spans="2:15" ht="14.25" customHeight="1" x14ac:dyDescent="0.3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c r="O5766" s="26">
        <v>1176.24</v>
      </c>
    </row>
    <row r="5767" spans="2:15" ht="14.25" customHeight="1" x14ac:dyDescent="0.3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c r="O5767" s="26">
        <v>766.08</v>
      </c>
    </row>
    <row r="5768" spans="2:15" ht="14.25" customHeight="1" x14ac:dyDescent="0.3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c r="O5768" s="26">
        <v>1887</v>
      </c>
    </row>
    <row r="5769" spans="2:15" ht="14.25" customHeight="1" x14ac:dyDescent="0.3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c r="O5769" s="26">
        <v>2480.64</v>
      </c>
    </row>
    <row r="5770" spans="2:15" ht="14.25" customHeight="1" x14ac:dyDescent="0.3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c r="O5770" s="26">
        <v>1989</v>
      </c>
    </row>
    <row r="5771" spans="2:15" ht="14.25" customHeight="1" x14ac:dyDescent="0.3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c r="O5771" s="26">
        <v>2613.6</v>
      </c>
    </row>
    <row r="5772" spans="2:15" ht="14.25" customHeight="1" x14ac:dyDescent="0.3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c r="O5772" s="26">
        <v>1656.2</v>
      </c>
    </row>
    <row r="5773" spans="2:15" ht="14.25" customHeight="1" x14ac:dyDescent="0.3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c r="O5773" s="26">
        <v>659.88</v>
      </c>
    </row>
    <row r="5774" spans="2:15" ht="14.25" customHeight="1" x14ac:dyDescent="0.3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c r="O5774" s="26">
        <v>2472.54</v>
      </c>
    </row>
    <row r="5775" spans="2:15" ht="14.25" customHeight="1" x14ac:dyDescent="0.3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c r="O5775" s="26">
        <v>3414.96</v>
      </c>
    </row>
    <row r="5776" spans="2:15" ht="14.25" customHeight="1" x14ac:dyDescent="0.3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c r="O5776" s="26">
        <v>2285.8200000000002</v>
      </c>
    </row>
    <row r="5777" spans="2:15" ht="14.25" customHeight="1" x14ac:dyDescent="0.3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c r="O5777" s="26">
        <v>2431</v>
      </c>
    </row>
    <row r="5778" spans="2:15" ht="14.25" customHeight="1" x14ac:dyDescent="0.3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c r="O5778" s="26">
        <v>1291.5</v>
      </c>
    </row>
    <row r="5779" spans="2:15" ht="14.25" customHeight="1" x14ac:dyDescent="0.3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c r="O5779" s="26">
        <v>864</v>
      </c>
    </row>
    <row r="5780" spans="2:15" ht="14.25" customHeight="1" x14ac:dyDescent="0.3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c r="O5780" s="26">
        <v>2725.8</v>
      </c>
    </row>
    <row r="5781" spans="2:15" ht="14.25" customHeight="1" x14ac:dyDescent="0.3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c r="O5781" s="26">
        <v>3828</v>
      </c>
    </row>
    <row r="5782" spans="2:15" ht="14.25" customHeight="1" x14ac:dyDescent="0.3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c r="O5782" s="26">
        <v>2835</v>
      </c>
    </row>
    <row r="5783" spans="2:15" ht="14.25" customHeight="1" x14ac:dyDescent="0.3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c r="O5783" s="26">
        <v>2375</v>
      </c>
    </row>
    <row r="5784" spans="2:15" ht="14.25" customHeight="1" x14ac:dyDescent="0.3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c r="O5784" s="26">
        <v>2114.84</v>
      </c>
    </row>
    <row r="5785" spans="2:15" ht="14.25" customHeight="1" x14ac:dyDescent="0.3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c r="O5785" s="26">
        <v>811.8</v>
      </c>
    </row>
    <row r="5786" spans="2:15" ht="14.25" customHeight="1" x14ac:dyDescent="0.3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c r="O5786" s="26">
        <v>4692.6000000000004</v>
      </c>
    </row>
    <row r="5787" spans="2:15" ht="14.25" customHeight="1" x14ac:dyDescent="0.3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c r="O5787" s="26">
        <v>5852.25</v>
      </c>
    </row>
    <row r="5788" spans="2:15" ht="14.25" customHeight="1" x14ac:dyDescent="0.3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c r="O5788" s="26">
        <v>5343.78</v>
      </c>
    </row>
    <row r="5789" spans="2:15" ht="14.25" customHeight="1" x14ac:dyDescent="0.3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c r="O5789" s="26">
        <v>7960.68</v>
      </c>
    </row>
    <row r="5790" spans="2:15" ht="14.25" customHeight="1" x14ac:dyDescent="0.3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c r="O5790" s="26">
        <v>5846</v>
      </c>
    </row>
    <row r="5791" spans="2:15" ht="14.25" customHeight="1" x14ac:dyDescent="0.3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c r="O5791" s="26">
        <v>4365.3599999999997</v>
      </c>
    </row>
    <row r="5792" spans="2:15" ht="14.25" customHeight="1" x14ac:dyDescent="0.3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c r="O5792" s="26">
        <v>9875.25</v>
      </c>
    </row>
    <row r="5793" spans="2:15" ht="14.25" customHeight="1" x14ac:dyDescent="0.3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c r="O5793" s="26">
        <v>10475.4</v>
      </c>
    </row>
    <row r="5794" spans="2:15" ht="14.25" customHeight="1" x14ac:dyDescent="0.3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c r="O5794" s="26">
        <v>8829.7999999999993</v>
      </c>
    </row>
    <row r="5795" spans="2:15" ht="14.25" customHeight="1" x14ac:dyDescent="0.3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c r="O5795" s="26">
        <v>7429.54</v>
      </c>
    </row>
    <row r="5796" spans="2:15" ht="14.25" customHeight="1" x14ac:dyDescent="0.3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c r="O5796" s="26">
        <v>7035.6</v>
      </c>
    </row>
    <row r="5797" spans="2:15" ht="14.25" customHeight="1" x14ac:dyDescent="0.3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c r="O5797" s="26">
        <v>6552</v>
      </c>
    </row>
    <row r="5798" spans="2:15" ht="14.25" customHeight="1" x14ac:dyDescent="0.3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c r="O5798" s="26">
        <v>8439</v>
      </c>
    </row>
    <row r="5799" spans="2:15" ht="14.25" customHeight="1" x14ac:dyDescent="0.3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c r="O5799" s="26">
        <v>8424</v>
      </c>
    </row>
    <row r="5800" spans="2:15" ht="14.25" customHeight="1" x14ac:dyDescent="0.3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c r="O5800" s="26">
        <v>9031.08</v>
      </c>
    </row>
    <row r="5801" spans="2:15" ht="14.25" customHeight="1" x14ac:dyDescent="0.3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c r="O5801" s="26">
        <v>6762.6</v>
      </c>
    </row>
    <row r="5802" spans="2:15" ht="14.25" customHeight="1" x14ac:dyDescent="0.3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c r="O5802" s="26">
        <v>4369.68</v>
      </c>
    </row>
    <row r="5803" spans="2:15" ht="14.25" customHeight="1" x14ac:dyDescent="0.3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c r="O5803" s="26">
        <v>3910.3999999999996</v>
      </c>
    </row>
    <row r="5804" spans="2:15" ht="14.25" customHeight="1" x14ac:dyDescent="0.3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c r="O5804" s="26">
        <v>2820.72</v>
      </c>
    </row>
    <row r="5805" spans="2:15" ht="14.25" customHeight="1" x14ac:dyDescent="0.3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c r="O5805" s="26">
        <v>3086.6</v>
      </c>
    </row>
    <row r="5806" spans="2:15" ht="14.25" customHeight="1" x14ac:dyDescent="0.3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c r="O5806" s="26">
        <v>3359.88</v>
      </c>
    </row>
    <row r="5807" spans="2:15" ht="14.25" customHeight="1" x14ac:dyDescent="0.3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c r="O5807" s="26">
        <v>2021.25</v>
      </c>
    </row>
    <row r="5808" spans="2:15" ht="14.25" customHeight="1" x14ac:dyDescent="0.3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c r="O5808" s="26">
        <v>1375.92</v>
      </c>
    </row>
    <row r="5809" spans="2:15" ht="14.25" customHeight="1" x14ac:dyDescent="0.3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c r="O5809" s="26">
        <v>1608.34</v>
      </c>
    </row>
    <row r="5810" spans="2:15" ht="14.25" customHeight="1" x14ac:dyDescent="0.3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c r="O5810" s="26">
        <v>1735.94</v>
      </c>
    </row>
    <row r="5811" spans="2:15" ht="14.25" customHeight="1" x14ac:dyDescent="0.3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c r="O5811" s="26">
        <v>2054.2799999999997</v>
      </c>
    </row>
    <row r="5812" spans="2:15" ht="14.25" customHeight="1" x14ac:dyDescent="0.3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c r="O5812" s="26">
        <v>3834</v>
      </c>
    </row>
    <row r="5813" spans="2:15" ht="14.25" customHeight="1" x14ac:dyDescent="0.3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c r="O5813" s="26">
        <v>2134.86</v>
      </c>
    </row>
    <row r="5814" spans="2:15" ht="14.25" customHeight="1" x14ac:dyDescent="0.3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c r="O5814" s="26">
        <v>1853.28</v>
      </c>
    </row>
    <row r="5815" spans="2:15" ht="14.25" customHeight="1" x14ac:dyDescent="0.3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c r="O5815" s="26">
        <v>1759.5</v>
      </c>
    </row>
    <row r="5816" spans="2:15" ht="14.25" customHeight="1" x14ac:dyDescent="0.3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c r="O5816" s="26">
        <v>3471.3</v>
      </c>
    </row>
    <row r="5817" spans="2:15" ht="14.25" customHeight="1" x14ac:dyDescent="0.3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c r="O5817" s="26">
        <v>4110.4799999999996</v>
      </c>
    </row>
    <row r="5818" spans="2:15" ht="14.25" customHeight="1" x14ac:dyDescent="0.3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c r="O5818" s="26">
        <v>4680</v>
      </c>
    </row>
    <row r="5819" spans="2:15" ht="14.25" customHeight="1" x14ac:dyDescent="0.3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c r="O5819" s="26">
        <v>2688</v>
      </c>
    </row>
    <row r="5820" spans="2:15" ht="14.25" customHeight="1" x14ac:dyDescent="0.3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c r="O5820" s="26">
        <v>3607.74</v>
      </c>
    </row>
    <row r="5821" spans="2:15" ht="14.25" customHeight="1" x14ac:dyDescent="0.3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c r="O5821" s="26">
        <v>3472.08</v>
      </c>
    </row>
    <row r="5822" spans="2:15" ht="14.25" customHeight="1" x14ac:dyDescent="0.3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c r="O5822" s="26">
        <v>6567.92</v>
      </c>
    </row>
    <row r="5823" spans="2:15" ht="14.25" customHeight="1" x14ac:dyDescent="0.3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c r="O5823" s="26">
        <v>5963.36</v>
      </c>
    </row>
    <row r="5824" spans="2:15" ht="14.25" customHeight="1" x14ac:dyDescent="0.3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c r="O5824" s="26">
        <v>8318.880000000001</v>
      </c>
    </row>
    <row r="5825" spans="2:15" ht="14.25" customHeight="1" x14ac:dyDescent="0.3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c r="O5825" s="26">
        <v>6080.25</v>
      </c>
    </row>
    <row r="5826" spans="2:15" ht="14.25" customHeight="1" x14ac:dyDescent="0.3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c r="O5826" s="26">
        <v>5269.55</v>
      </c>
    </row>
    <row r="5827" spans="2:15" ht="14.25" customHeight="1" x14ac:dyDescent="0.3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c r="O5827" s="26">
        <v>4788</v>
      </c>
    </row>
    <row r="5828" spans="2:15" ht="14.25" customHeight="1" x14ac:dyDescent="0.3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c r="O5828" s="26">
        <v>7992.6</v>
      </c>
    </row>
    <row r="5829" spans="2:15" ht="14.25" customHeight="1" x14ac:dyDescent="0.3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c r="O5829" s="26">
        <v>1617</v>
      </c>
    </row>
    <row r="5830" spans="2:15" ht="14.25" customHeight="1" x14ac:dyDescent="0.3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c r="O5830" s="26">
        <v>1932</v>
      </c>
    </row>
    <row r="5831" spans="2:15" ht="14.25" customHeight="1" x14ac:dyDescent="0.3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c r="O5831" s="26">
        <v>2215.36</v>
      </c>
    </row>
    <row r="5832" spans="2:15" ht="14.25" customHeight="1" x14ac:dyDescent="0.3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c r="O5832" s="26">
        <v>1254.5999999999999</v>
      </c>
    </row>
    <row r="5833" spans="2:15" ht="14.25" customHeight="1" x14ac:dyDescent="0.3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c r="O5833" s="26">
        <v>1093.8800000000001</v>
      </c>
    </row>
    <row r="5834" spans="2:15" ht="14.25" customHeight="1" x14ac:dyDescent="0.3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c r="O5834" s="26">
        <v>2601.04</v>
      </c>
    </row>
    <row r="5835" spans="2:15" ht="14.25" customHeight="1" x14ac:dyDescent="0.3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c r="O5835" s="26">
        <v>2171.4</v>
      </c>
    </row>
    <row r="5836" spans="2:15" ht="14.25" customHeight="1" x14ac:dyDescent="0.3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c r="O5836" s="26">
        <v>2330.44</v>
      </c>
    </row>
    <row r="5837" spans="2:15" ht="14.25" customHeight="1" x14ac:dyDescent="0.3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c r="O5837" s="26">
        <v>2361.6</v>
      </c>
    </row>
    <row r="5838" spans="2:15" ht="14.25" customHeight="1" x14ac:dyDescent="0.3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c r="O5838" s="26">
        <v>1445.4</v>
      </c>
    </row>
    <row r="5839" spans="2:15" ht="14.25" customHeight="1" x14ac:dyDescent="0.3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c r="O5839" s="26">
        <v>979.2</v>
      </c>
    </row>
    <row r="5840" spans="2:15" ht="14.25" customHeight="1" x14ac:dyDescent="0.3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c r="O5840" s="26">
        <v>2402.4</v>
      </c>
    </row>
    <row r="5841" spans="2:15" ht="14.25" customHeight="1" x14ac:dyDescent="0.3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c r="O5841" s="26">
        <v>3169.32</v>
      </c>
    </row>
    <row r="5842" spans="2:15" ht="14.25" customHeight="1" x14ac:dyDescent="0.3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c r="O5842" s="26">
        <v>2317.9499999999998</v>
      </c>
    </row>
    <row r="5843" spans="2:15" ht="14.25" customHeight="1" x14ac:dyDescent="0.3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c r="O5843" s="26">
        <v>2923.2</v>
      </c>
    </row>
    <row r="5844" spans="2:15" ht="14.25" customHeight="1" x14ac:dyDescent="0.3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c r="O5844" s="26">
        <v>1890</v>
      </c>
    </row>
    <row r="5845" spans="2:15" ht="14.25" customHeight="1" x14ac:dyDescent="0.3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c r="O5845" s="26">
        <v>873.59999999999991</v>
      </c>
    </row>
    <row r="5846" spans="2:15" ht="14.25" customHeight="1" x14ac:dyDescent="0.3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c r="O5846" s="26">
        <v>2142.25</v>
      </c>
    </row>
    <row r="5847" spans="2:15" ht="14.25" customHeight="1" x14ac:dyDescent="0.3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c r="O5847" s="26">
        <v>3271.68</v>
      </c>
    </row>
    <row r="5848" spans="2:15" ht="14.25" customHeight="1" x14ac:dyDescent="0.3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c r="O5848" s="26">
        <v>2288</v>
      </c>
    </row>
    <row r="5849" spans="2:15" ht="14.25" customHeight="1" x14ac:dyDescent="0.3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c r="O5849" s="26">
        <v>2675.4</v>
      </c>
    </row>
    <row r="5850" spans="2:15" ht="14.25" customHeight="1" x14ac:dyDescent="0.3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c r="O5850" s="26">
        <v>1356.42</v>
      </c>
    </row>
    <row r="5851" spans="2:15" ht="14.25" customHeight="1" x14ac:dyDescent="0.3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c r="O5851" s="26">
        <v>979.97</v>
      </c>
    </row>
    <row r="5852" spans="2:15" ht="14.25" customHeight="1" x14ac:dyDescent="0.3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c r="O5852" s="26">
        <v>2887.5</v>
      </c>
    </row>
    <row r="5853" spans="2:15" ht="14.25" customHeight="1" x14ac:dyDescent="0.3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c r="O5853" s="26">
        <v>3233.6</v>
      </c>
    </row>
    <row r="5854" spans="2:15" ht="14.25" customHeight="1" x14ac:dyDescent="0.3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c r="O5854" s="26">
        <v>2256</v>
      </c>
    </row>
    <row r="5855" spans="2:15" ht="14.25" customHeight="1" x14ac:dyDescent="0.3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c r="O5855" s="26">
        <v>2689.12</v>
      </c>
    </row>
    <row r="5856" spans="2:15" ht="14.25" customHeight="1" x14ac:dyDescent="0.3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c r="O5856" s="26">
        <v>1832.6</v>
      </c>
    </row>
    <row r="5857" spans="2:15" ht="14.25" customHeight="1" x14ac:dyDescent="0.3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c r="O5857" s="26">
        <v>959.40000000000009</v>
      </c>
    </row>
    <row r="5858" spans="2:15" ht="14.25" customHeight="1" x14ac:dyDescent="0.3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c r="O5858" s="26">
        <v>5419.15</v>
      </c>
    </row>
    <row r="5859" spans="2:15" ht="14.25" customHeight="1" x14ac:dyDescent="0.3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c r="O5859" s="26">
        <v>7048.16</v>
      </c>
    </row>
    <row r="5860" spans="2:15" ht="14.25" customHeight="1" x14ac:dyDescent="0.3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c r="O5860" s="26">
        <v>6552</v>
      </c>
    </row>
    <row r="5861" spans="2:15" ht="14.25" customHeight="1" x14ac:dyDescent="0.3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c r="O5861" s="26">
        <v>7582.0499999999993</v>
      </c>
    </row>
    <row r="5862" spans="2:15" ht="14.25" customHeight="1" x14ac:dyDescent="0.3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c r="O5862" s="26">
        <v>5940.9</v>
      </c>
    </row>
    <row r="5863" spans="2:15" ht="14.25" customHeight="1" x14ac:dyDescent="0.3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c r="O5863" s="26">
        <v>4628.5200000000004</v>
      </c>
    </row>
    <row r="5864" spans="2:15" ht="14.25" customHeight="1" x14ac:dyDescent="0.3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c r="O5864" s="26">
        <v>10140</v>
      </c>
    </row>
    <row r="5865" spans="2:15" ht="14.25" customHeight="1" x14ac:dyDescent="0.3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c r="O5865" s="26">
        <v>10913.4</v>
      </c>
    </row>
    <row r="5866" spans="2:15" ht="14.25" customHeight="1" x14ac:dyDescent="0.3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c r="O5866" s="26">
        <v>8404.2000000000007</v>
      </c>
    </row>
    <row r="5867" spans="2:15" ht="14.25" customHeight="1" x14ac:dyDescent="0.3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c r="O5867" s="26">
        <v>8114.4</v>
      </c>
    </row>
    <row r="5868" spans="2:15" ht="14.25" customHeight="1" x14ac:dyDescent="0.3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c r="O5868" s="26">
        <v>6646.08</v>
      </c>
    </row>
    <row r="5869" spans="2:15" ht="14.25" customHeight="1" x14ac:dyDescent="0.3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c r="O5869" s="26">
        <v>6826.68</v>
      </c>
    </row>
    <row r="5870" spans="2:15" ht="14.25" customHeight="1" x14ac:dyDescent="0.3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c r="O5870" s="26">
        <v>8730.2799999999988</v>
      </c>
    </row>
    <row r="5871" spans="2:15" ht="14.25" customHeight="1" x14ac:dyDescent="0.3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c r="O5871" s="26">
        <v>10745.7</v>
      </c>
    </row>
    <row r="5872" spans="2:15" ht="14.25" customHeight="1" x14ac:dyDescent="0.3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c r="O5872" s="26">
        <v>9017.4699999999993</v>
      </c>
    </row>
    <row r="5873" spans="2:15" ht="14.25" customHeight="1" x14ac:dyDescent="0.3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c r="O5873" s="26">
        <v>5953.5</v>
      </c>
    </row>
    <row r="5874" spans="2:15" ht="14.25" customHeight="1" x14ac:dyDescent="0.3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c r="O5874" s="26">
        <v>4451.84</v>
      </c>
    </row>
    <row r="5875" spans="2:15" ht="14.25" customHeight="1" x14ac:dyDescent="0.3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c r="O5875" s="26">
        <v>3621.12</v>
      </c>
    </row>
    <row r="5876" spans="2:15" ht="14.25" customHeight="1" x14ac:dyDescent="0.3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c r="O5876" s="26">
        <v>2891.7</v>
      </c>
    </row>
    <row r="5877" spans="2:15" ht="14.25" customHeight="1" x14ac:dyDescent="0.3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c r="O5877" s="26">
        <v>2805.75</v>
      </c>
    </row>
    <row r="5878" spans="2:15" ht="14.25" customHeight="1" x14ac:dyDescent="0.3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c r="O5878" s="26">
        <v>2817.5</v>
      </c>
    </row>
    <row r="5879" spans="2:15" ht="14.25" customHeight="1" x14ac:dyDescent="0.3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c r="O5879" s="26">
        <v>1609.92</v>
      </c>
    </row>
    <row r="5880" spans="2:15" ht="14.25" customHeight="1" x14ac:dyDescent="0.3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c r="O5880" s="26">
        <v>1265.67</v>
      </c>
    </row>
    <row r="5881" spans="2:15" ht="14.25" customHeight="1" x14ac:dyDescent="0.3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c r="O5881" s="26">
        <v>1767.15</v>
      </c>
    </row>
    <row r="5882" spans="2:15" ht="14.25" customHeight="1" x14ac:dyDescent="0.3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c r="O5882" s="26">
        <v>1462.5</v>
      </c>
    </row>
    <row r="5883" spans="2:15" ht="14.25" customHeight="1" x14ac:dyDescent="0.3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c r="O5883" s="26">
        <v>1751.6799999999998</v>
      </c>
    </row>
    <row r="5884" spans="2:15" ht="14.25" customHeight="1" x14ac:dyDescent="0.3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c r="O5884" s="26">
        <v>3138.75</v>
      </c>
    </row>
    <row r="5885" spans="2:15" ht="14.25" customHeight="1" x14ac:dyDescent="0.3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c r="O5885" s="26">
        <v>2100</v>
      </c>
    </row>
    <row r="5886" spans="2:15" ht="14.25" customHeight="1" x14ac:dyDescent="0.3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c r="O5886" s="26">
        <v>1890</v>
      </c>
    </row>
    <row r="5887" spans="2:15" ht="14.25" customHeight="1" x14ac:dyDescent="0.3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c r="O5887" s="26">
        <v>1830.65</v>
      </c>
    </row>
    <row r="5888" spans="2:15" ht="14.25" customHeight="1" x14ac:dyDescent="0.3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c r="O5888" s="26">
        <v>2862</v>
      </c>
    </row>
    <row r="5889" spans="2:15" ht="14.25" customHeight="1" x14ac:dyDescent="0.3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c r="O5889" s="26">
        <v>3666</v>
      </c>
    </row>
    <row r="5890" spans="2:15" ht="14.25" customHeight="1" x14ac:dyDescent="0.3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c r="O5890" s="26">
        <v>4233.6000000000004</v>
      </c>
    </row>
    <row r="5891" spans="2:15" ht="14.25" customHeight="1" x14ac:dyDescent="0.3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c r="O5891" s="26">
        <v>2498.88</v>
      </c>
    </row>
    <row r="5892" spans="2:15" ht="14.25" customHeight="1" x14ac:dyDescent="0.3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c r="O5892" s="26">
        <v>3000</v>
      </c>
    </row>
    <row r="5893" spans="2:15" ht="14.25" customHeight="1" x14ac:dyDescent="0.3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c r="O5893" s="26">
        <v>3641.3999999999996</v>
      </c>
    </row>
    <row r="5894" spans="2:15" ht="14.25" customHeight="1" x14ac:dyDescent="0.3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c r="O5894" s="26">
        <v>7328.88</v>
      </c>
    </row>
    <row r="5895" spans="2:15" ht="14.25" customHeight="1" x14ac:dyDescent="0.3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c r="O5895" s="26">
        <v>7948.7999999999993</v>
      </c>
    </row>
    <row r="5896" spans="2:15" ht="14.25" customHeight="1" x14ac:dyDescent="0.3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c r="O5896" s="26">
        <v>7776</v>
      </c>
    </row>
    <row r="5897" spans="2:15" ht="14.25" customHeight="1" x14ac:dyDescent="0.3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c r="O5897" s="26">
        <v>5365.44</v>
      </c>
    </row>
    <row r="5898" spans="2:15" ht="14.25" customHeight="1" x14ac:dyDescent="0.3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c r="O5898" s="26">
        <v>5166.72</v>
      </c>
    </row>
    <row r="5899" spans="2:15" ht="14.25" customHeight="1" x14ac:dyDescent="0.3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c r="O5899" s="26">
        <v>4511.6400000000003</v>
      </c>
    </row>
    <row r="5900" spans="2:15" ht="14.25" customHeight="1" x14ac:dyDescent="0.3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c r="O5900" s="26">
        <v>8373.75</v>
      </c>
    </row>
    <row r="5901" spans="2:15" ht="14.25" customHeight="1" x14ac:dyDescent="0.3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c r="O5901" s="26">
        <v>1971.06</v>
      </c>
    </row>
    <row r="5902" spans="2:15" ht="14.25" customHeight="1" x14ac:dyDescent="0.3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c r="O5902" s="26">
        <v>3018.4</v>
      </c>
    </row>
    <row r="5903" spans="2:15" ht="14.25" customHeight="1" x14ac:dyDescent="0.3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c r="O5903" s="26">
        <v>1999.2</v>
      </c>
    </row>
    <row r="5904" spans="2:15" ht="14.25" customHeight="1" x14ac:dyDescent="0.3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c r="O5904" s="26">
        <v>2062.83</v>
      </c>
    </row>
    <row r="5905" spans="2:15" ht="14.25" customHeight="1" x14ac:dyDescent="0.3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c r="O5905" s="26">
        <v>1927.8</v>
      </c>
    </row>
    <row r="5906" spans="2:15" ht="14.25" customHeight="1" x14ac:dyDescent="0.3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c r="O5906" s="26">
        <v>1944.8000000000002</v>
      </c>
    </row>
    <row r="5907" spans="2:15" ht="14.25" customHeight="1" x14ac:dyDescent="0.3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c r="O5907" s="26">
        <v>2249.4</v>
      </c>
    </row>
    <row r="5908" spans="2:15" ht="14.25" customHeight="1" x14ac:dyDescent="0.3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c r="O5908" s="26">
        <v>3229.44</v>
      </c>
    </row>
    <row r="5909" spans="2:15" ht="14.25" customHeight="1" x14ac:dyDescent="0.3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c r="O5909" s="26">
        <v>2567.6800000000003</v>
      </c>
    </row>
    <row r="5910" spans="2:15" ht="14.25" customHeight="1" x14ac:dyDescent="0.3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c r="O5910" s="26">
        <v>1604.48</v>
      </c>
    </row>
    <row r="5911" spans="2:15" ht="14.25" customHeight="1" x14ac:dyDescent="0.3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c r="O5911" s="26">
        <v>1774.5</v>
      </c>
    </row>
    <row r="5912" spans="2:15" ht="14.25" customHeight="1" x14ac:dyDescent="0.3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c r="O5912" s="26">
        <v>2004.3000000000002</v>
      </c>
    </row>
    <row r="5913" spans="2:15" ht="14.25" customHeight="1" x14ac:dyDescent="0.3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c r="O5913" s="26">
        <v>2402.4</v>
      </c>
    </row>
    <row r="5914" spans="2:15" ht="14.25" customHeight="1" x14ac:dyDescent="0.3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c r="O5914" s="26">
        <v>3285.36</v>
      </c>
    </row>
    <row r="5915" spans="2:15" ht="14.25" customHeight="1" x14ac:dyDescent="0.3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c r="O5915" s="26">
        <v>1613.64</v>
      </c>
    </row>
    <row r="5916" spans="2:15" ht="14.25" customHeight="1" x14ac:dyDescent="0.3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c r="O5916" s="26">
        <v>1455.3</v>
      </c>
    </row>
    <row r="5917" spans="2:15" ht="14.25" customHeight="1" x14ac:dyDescent="0.3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c r="O5917" s="26">
        <v>1526.25</v>
      </c>
    </row>
    <row r="5918" spans="2:15" ht="14.25" customHeight="1" x14ac:dyDescent="0.3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c r="O5918" s="26">
        <v>1339.8000000000002</v>
      </c>
    </row>
    <row r="5919" spans="2:15" ht="14.25" customHeight="1" x14ac:dyDescent="0.3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c r="O5919" s="26">
        <v>1963.65</v>
      </c>
    </row>
    <row r="5920" spans="2:15" ht="14.25" customHeight="1" x14ac:dyDescent="0.3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c r="O5920" s="26">
        <v>2940.6</v>
      </c>
    </row>
    <row r="5921" spans="2:15" ht="14.25" customHeight="1" x14ac:dyDescent="0.3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c r="O5921" s="26">
        <v>1755.36</v>
      </c>
    </row>
    <row r="5922" spans="2:15" ht="14.25" customHeight="1" x14ac:dyDescent="0.3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c r="O5922" s="26">
        <v>1474.65</v>
      </c>
    </row>
    <row r="5923" spans="2:15" ht="14.25" customHeight="1" x14ac:dyDescent="0.3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c r="O5923" s="26">
        <v>1395.36</v>
      </c>
    </row>
    <row r="5924" spans="2:15" ht="14.25" customHeight="1" x14ac:dyDescent="0.3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c r="O5924" s="26">
        <v>1506.96</v>
      </c>
    </row>
    <row r="5925" spans="2:15" ht="14.25" customHeight="1" x14ac:dyDescent="0.3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c r="O5925" s="26">
        <v>1827</v>
      </c>
    </row>
    <row r="5926" spans="2:15" ht="14.25" customHeight="1" x14ac:dyDescent="0.3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c r="O5926" s="26">
        <v>2853.76</v>
      </c>
    </row>
    <row r="5927" spans="2:15" ht="14.25" customHeight="1" x14ac:dyDescent="0.3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c r="O5927" s="26">
        <v>2035.73</v>
      </c>
    </row>
    <row r="5928" spans="2:15" ht="14.25" customHeight="1" x14ac:dyDescent="0.3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c r="O5928" s="26">
        <v>1930.5</v>
      </c>
    </row>
    <row r="5929" spans="2:15" ht="14.25" customHeight="1" x14ac:dyDescent="0.3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c r="O5929" s="26">
        <v>3384</v>
      </c>
    </row>
    <row r="5930" spans="2:15" ht="14.25" customHeight="1" x14ac:dyDescent="0.3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c r="O5930" s="26">
        <v>3387.7200000000003</v>
      </c>
    </row>
    <row r="5931" spans="2:15" ht="14.25" customHeight="1" x14ac:dyDescent="0.3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c r="O5931" s="26">
        <v>4176.8999999999996</v>
      </c>
    </row>
    <row r="5932" spans="2:15" ht="14.25" customHeight="1" x14ac:dyDescent="0.3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c r="O5932" s="26">
        <v>4496.96</v>
      </c>
    </row>
    <row r="5933" spans="2:15" ht="14.25" customHeight="1" x14ac:dyDescent="0.3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c r="O5933" s="26">
        <v>4252.5599999999995</v>
      </c>
    </row>
    <row r="5934" spans="2:15" ht="14.25" customHeight="1" x14ac:dyDescent="0.3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c r="O5934" s="26">
        <v>2814.24</v>
      </c>
    </row>
    <row r="5935" spans="2:15" ht="14.25" customHeight="1" x14ac:dyDescent="0.3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c r="O5935" s="26">
        <v>3467.88</v>
      </c>
    </row>
    <row r="5936" spans="2:15" ht="14.25" customHeight="1" x14ac:dyDescent="0.3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c r="O5936" s="26">
        <v>4954.95</v>
      </c>
    </row>
    <row r="5937" spans="2:15" ht="14.25" customHeight="1" x14ac:dyDescent="0.3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c r="O5937" s="26">
        <v>5208</v>
      </c>
    </row>
    <row r="5938" spans="2:15" ht="14.25" customHeight="1" x14ac:dyDescent="0.3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c r="O5938" s="26">
        <v>5041.92</v>
      </c>
    </row>
    <row r="5939" spans="2:15" ht="14.25" customHeight="1" x14ac:dyDescent="0.3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c r="O5939" s="26">
        <v>4988.7</v>
      </c>
    </row>
    <row r="5940" spans="2:15" ht="14.25" customHeight="1" x14ac:dyDescent="0.3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c r="O5940" s="26">
        <v>2318.04</v>
      </c>
    </row>
    <row r="5941" spans="2:15" ht="14.25" customHeight="1" x14ac:dyDescent="0.3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c r="O5941" s="26">
        <v>3610.36</v>
      </c>
    </row>
    <row r="5942" spans="2:15" ht="14.25" customHeight="1" x14ac:dyDescent="0.3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c r="O5942" s="26">
        <v>4126.7199999999993</v>
      </c>
    </row>
    <row r="5943" spans="2:15" ht="14.25" customHeight="1" x14ac:dyDescent="0.3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c r="O5943" s="26">
        <v>4347</v>
      </c>
    </row>
    <row r="5944" spans="2:15" ht="14.25" customHeight="1" x14ac:dyDescent="0.3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c r="O5944" s="26">
        <v>4857.45</v>
      </c>
    </row>
    <row r="5945" spans="2:15" ht="14.25" customHeight="1" x14ac:dyDescent="0.3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c r="O5945" s="26">
        <v>5405</v>
      </c>
    </row>
    <row r="5946" spans="2:15" ht="14.25" customHeight="1" x14ac:dyDescent="0.3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c r="O5946" s="26">
        <v>2083.1999999999998</v>
      </c>
    </row>
    <row r="5947" spans="2:15" ht="14.25" customHeight="1" x14ac:dyDescent="0.3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c r="O5947" s="26">
        <v>3734.64</v>
      </c>
    </row>
    <row r="5948" spans="2:15" ht="14.25" customHeight="1" x14ac:dyDescent="0.3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c r="O5948" s="26">
        <v>3386.88</v>
      </c>
    </row>
    <row r="5949" spans="2:15" ht="14.25" customHeight="1" x14ac:dyDescent="0.3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c r="O5949" s="26">
        <v>4400</v>
      </c>
    </row>
    <row r="5950" spans="2:15" ht="14.25" customHeight="1" x14ac:dyDescent="0.3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c r="O5950" s="26">
        <v>4512</v>
      </c>
    </row>
    <row r="5951" spans="2:15" ht="14.25" customHeight="1" x14ac:dyDescent="0.3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c r="O5951" s="26">
        <v>4892.16</v>
      </c>
    </row>
    <row r="5952" spans="2:15" ht="14.25" customHeight="1" x14ac:dyDescent="0.3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c r="O5952" s="26">
        <v>2360.6</v>
      </c>
    </row>
    <row r="5953" spans="2:15" ht="14.25" customHeight="1" x14ac:dyDescent="0.3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c r="O5953" s="26">
        <v>2808</v>
      </c>
    </row>
    <row r="5954" spans="2:15" ht="14.25" customHeight="1" x14ac:dyDescent="0.3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c r="O5954" s="26">
        <v>2926.7700000000004</v>
      </c>
    </row>
    <row r="5955" spans="2:15" ht="14.25" customHeight="1" x14ac:dyDescent="0.3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c r="O5955" s="26">
        <v>2945.88</v>
      </c>
    </row>
    <row r="5956" spans="2:15" ht="14.25" customHeight="1" x14ac:dyDescent="0.3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c r="O5956" s="26">
        <v>2944.46</v>
      </c>
    </row>
    <row r="5957" spans="2:15" ht="14.25" customHeight="1" x14ac:dyDescent="0.3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c r="O5957" s="26">
        <v>2631.79</v>
      </c>
    </row>
    <row r="5958" spans="2:15" ht="14.25" customHeight="1" x14ac:dyDescent="0.3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c r="O5958" s="26">
        <v>1555.4</v>
      </c>
    </row>
    <row r="5959" spans="2:15" ht="14.25" customHeight="1" x14ac:dyDescent="0.3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c r="O5959" s="26">
        <v>1514.24</v>
      </c>
    </row>
    <row r="5960" spans="2:15" ht="14.25" customHeight="1" x14ac:dyDescent="0.3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c r="O5960" s="26">
        <v>2027.7600000000002</v>
      </c>
    </row>
    <row r="5961" spans="2:15" ht="14.25" customHeight="1" x14ac:dyDescent="0.3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c r="O5961" s="26">
        <v>2702.7</v>
      </c>
    </row>
    <row r="5962" spans="2:15" ht="14.25" customHeight="1" x14ac:dyDescent="0.3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c r="O5962" s="26">
        <v>2903.04</v>
      </c>
    </row>
    <row r="5963" spans="2:15" ht="14.25" customHeight="1" x14ac:dyDescent="0.3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c r="O5963" s="26">
        <v>4002</v>
      </c>
    </row>
    <row r="5964" spans="2:15" ht="14.25" customHeight="1" x14ac:dyDescent="0.3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c r="O5964" s="26">
        <v>2569.3200000000002</v>
      </c>
    </row>
    <row r="5965" spans="2:15" ht="14.25" customHeight="1" x14ac:dyDescent="0.3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c r="O5965" s="26">
        <v>2862</v>
      </c>
    </row>
    <row r="5966" spans="2:15" ht="14.25" customHeight="1" x14ac:dyDescent="0.3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c r="O5966" s="26">
        <v>3388.7700000000004</v>
      </c>
    </row>
    <row r="5967" spans="2:15" ht="14.25" customHeight="1" x14ac:dyDescent="0.3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c r="O5967" s="26">
        <v>5787.72</v>
      </c>
    </row>
    <row r="5968" spans="2:15" ht="14.25" customHeight="1" x14ac:dyDescent="0.3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c r="O5968" s="26">
        <v>4903.1400000000003</v>
      </c>
    </row>
    <row r="5969" spans="2:15" ht="14.25" customHeight="1" x14ac:dyDescent="0.3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c r="O5969" s="26">
        <v>4730.88</v>
      </c>
    </row>
    <row r="5970" spans="2:15" ht="14.25" customHeight="1" x14ac:dyDescent="0.3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c r="O5970" s="26">
        <v>2932.3</v>
      </c>
    </row>
    <row r="5971" spans="2:15" ht="14.25" customHeight="1" x14ac:dyDescent="0.3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c r="O5971" s="26">
        <v>3391.5</v>
      </c>
    </row>
    <row r="5972" spans="2:15" ht="14.25" customHeight="1" x14ac:dyDescent="0.3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c r="O5972" s="26">
        <v>3645.6000000000004</v>
      </c>
    </row>
    <row r="5973" spans="2:15" ht="14.25" customHeight="1" x14ac:dyDescent="0.3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c r="O5973" s="26">
        <v>1794.52</v>
      </c>
    </row>
    <row r="5974" spans="2:15" ht="14.25" customHeight="1" x14ac:dyDescent="0.3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c r="O5974" s="26">
        <v>1921.78</v>
      </c>
    </row>
    <row r="5975" spans="2:15" ht="14.25" customHeight="1" x14ac:dyDescent="0.3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c r="O5975" s="26">
        <v>2000.22</v>
      </c>
    </row>
    <row r="5976" spans="2:15" ht="14.25" customHeight="1" x14ac:dyDescent="0.3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c r="O5976" s="26">
        <v>1580.04</v>
      </c>
    </row>
    <row r="5977" spans="2:15" ht="14.25" customHeight="1" x14ac:dyDescent="0.3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c r="O5977" s="26">
        <v>1455.3</v>
      </c>
    </row>
    <row r="5978" spans="2:15" ht="14.25" customHeight="1" x14ac:dyDescent="0.3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c r="O5978" s="26">
        <v>2597.4</v>
      </c>
    </row>
    <row r="5979" spans="2:15" ht="14.25" customHeight="1" x14ac:dyDescent="0.3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c r="O5979" s="26">
        <v>2073.5</v>
      </c>
    </row>
    <row r="5980" spans="2:15" ht="14.25" customHeight="1" x14ac:dyDescent="0.3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c r="O5980" s="26">
        <v>1975.2399999999998</v>
      </c>
    </row>
    <row r="5981" spans="2:15" ht="14.25" customHeight="1" x14ac:dyDescent="0.3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c r="O5981" s="26">
        <v>2114.6999999999998</v>
      </c>
    </row>
    <row r="5982" spans="2:15" ht="14.25" customHeight="1" x14ac:dyDescent="0.3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c r="O5982" s="26">
        <v>1244.8800000000001</v>
      </c>
    </row>
    <row r="5983" spans="2:15" ht="14.25" customHeight="1" x14ac:dyDescent="0.3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c r="O5983" s="26">
        <v>1034.8800000000001</v>
      </c>
    </row>
    <row r="5984" spans="2:15" ht="14.25" customHeight="1" x14ac:dyDescent="0.3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c r="O5984" s="26">
        <v>2140.16</v>
      </c>
    </row>
    <row r="5985" spans="2:15" ht="14.25" customHeight="1" x14ac:dyDescent="0.3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c r="O5985" s="26">
        <v>2843.45</v>
      </c>
    </row>
    <row r="5986" spans="2:15" ht="14.25" customHeight="1" x14ac:dyDescent="0.3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c r="O5986" s="26">
        <v>2052</v>
      </c>
    </row>
    <row r="5987" spans="2:15" ht="14.25" customHeight="1" x14ac:dyDescent="0.3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c r="O5987" s="26">
        <v>2229.5</v>
      </c>
    </row>
    <row r="5988" spans="2:15" ht="14.25" customHeight="1" x14ac:dyDescent="0.3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c r="O5988" s="26">
        <v>1725.84</v>
      </c>
    </row>
    <row r="5989" spans="2:15" ht="14.25" customHeight="1" x14ac:dyDescent="0.3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c r="O5989" s="26">
        <v>987.66</v>
      </c>
    </row>
    <row r="5990" spans="2:15" ht="14.25" customHeight="1" x14ac:dyDescent="0.3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c r="O5990" s="26">
        <v>2481.6</v>
      </c>
    </row>
    <row r="5991" spans="2:15" ht="14.25" customHeight="1" x14ac:dyDescent="0.3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c r="O5991" s="26">
        <v>3432</v>
      </c>
    </row>
    <row r="5992" spans="2:15" ht="14.25" customHeight="1" x14ac:dyDescent="0.3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c r="O5992" s="26">
        <v>2385</v>
      </c>
    </row>
    <row r="5993" spans="2:15" ht="14.25" customHeight="1" x14ac:dyDescent="0.3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c r="O5993" s="26">
        <v>2550</v>
      </c>
    </row>
    <row r="5994" spans="2:15" ht="14.25" customHeight="1" x14ac:dyDescent="0.3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c r="O5994" s="26">
        <v>1725</v>
      </c>
    </row>
    <row r="5995" spans="2:15" ht="14.25" customHeight="1" x14ac:dyDescent="0.3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c r="O5995" s="26">
        <v>1131</v>
      </c>
    </row>
    <row r="5996" spans="2:15" ht="14.25" customHeight="1" x14ac:dyDescent="0.3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c r="O5996" s="26">
        <v>4030.72</v>
      </c>
    </row>
    <row r="5997" spans="2:15" ht="14.25" customHeight="1" x14ac:dyDescent="0.3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c r="O5997" s="26">
        <v>3661.77</v>
      </c>
    </row>
    <row r="5998" spans="2:15" ht="14.25" customHeight="1" x14ac:dyDescent="0.3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c r="O5998" s="26">
        <v>2754.94</v>
      </c>
    </row>
    <row r="5999" spans="2:15" ht="14.25" customHeight="1" x14ac:dyDescent="0.3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c r="O5999" s="26">
        <v>3180</v>
      </c>
    </row>
    <row r="6000" spans="2:15" ht="14.25" customHeight="1" x14ac:dyDescent="0.3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c r="O6000" s="26">
        <v>2205</v>
      </c>
    </row>
    <row r="6001" spans="2:15" ht="14.25" customHeight="1" x14ac:dyDescent="0.3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c r="O6001" s="26">
        <v>1745.22</v>
      </c>
    </row>
    <row r="6002" spans="2:15" ht="14.25" customHeight="1" x14ac:dyDescent="0.3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c r="O6002" s="26">
        <v>4014.08</v>
      </c>
    </row>
    <row r="6003" spans="2:15" ht="14.25" customHeight="1" x14ac:dyDescent="0.3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c r="O6003" s="26">
        <v>3818.88</v>
      </c>
    </row>
    <row r="6004" spans="2:15" ht="14.25" customHeight="1" x14ac:dyDescent="0.3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c r="O6004" s="26">
        <v>3378.24</v>
      </c>
    </row>
    <row r="6005" spans="2:15" ht="14.25" customHeight="1" x14ac:dyDescent="0.3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c r="O6005" s="26">
        <v>3870.9</v>
      </c>
    </row>
    <row r="6006" spans="2:15" ht="14.25" customHeight="1" x14ac:dyDescent="0.3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c r="O6006" s="26">
        <v>2185</v>
      </c>
    </row>
    <row r="6007" spans="2:15" ht="14.25" customHeight="1" x14ac:dyDescent="0.3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c r="O6007" s="26">
        <v>2011.44</v>
      </c>
    </row>
    <row r="6008" spans="2:15" ht="14.25" customHeight="1" x14ac:dyDescent="0.3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c r="O6008" s="26">
        <v>5513.79</v>
      </c>
    </row>
    <row r="6009" spans="2:15" ht="14.25" customHeight="1" x14ac:dyDescent="0.3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c r="O6009" s="26">
        <v>4898.04</v>
      </c>
    </row>
    <row r="6010" spans="2:15" ht="14.25" customHeight="1" x14ac:dyDescent="0.3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c r="O6010" s="26">
        <v>3479</v>
      </c>
    </row>
    <row r="6011" spans="2:15" ht="14.25" customHeight="1" x14ac:dyDescent="0.3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c r="O6011" s="26">
        <v>3594.99</v>
      </c>
    </row>
    <row r="6012" spans="2:15" ht="14.25" customHeight="1" x14ac:dyDescent="0.3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c r="O6012" s="26">
        <v>2666.4</v>
      </c>
    </row>
    <row r="6013" spans="2:15" ht="14.25" customHeight="1" x14ac:dyDescent="0.3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c r="O6013" s="26">
        <v>3793.92</v>
      </c>
    </row>
    <row r="6014" spans="2:15" ht="14.25" customHeight="1" x14ac:dyDescent="0.3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c r="O6014" s="26">
        <v>5109.42</v>
      </c>
    </row>
    <row r="6015" spans="2:15" ht="14.25" customHeight="1" x14ac:dyDescent="0.3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c r="O6015" s="26">
        <v>4075</v>
      </c>
    </row>
    <row r="6016" spans="2:15" ht="14.25" customHeight="1" x14ac:dyDescent="0.3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c r="O6016" s="26">
        <v>4588.5</v>
      </c>
    </row>
    <row r="6017" spans="2:15" ht="14.25" customHeight="1" x14ac:dyDescent="0.3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c r="O6017" s="26">
        <v>3112.02</v>
      </c>
    </row>
    <row r="6018" spans="2:15" ht="14.25" customHeight="1" x14ac:dyDescent="0.3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c r="O6018" s="26">
        <v>2970.24</v>
      </c>
    </row>
    <row r="6019" spans="2:15" ht="14.25" customHeight="1" x14ac:dyDescent="0.3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c r="O6019" s="26">
        <v>4037.96</v>
      </c>
    </row>
    <row r="6020" spans="2:15" ht="14.25" customHeight="1" x14ac:dyDescent="0.3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c r="O6020" s="26">
        <v>3666</v>
      </c>
    </row>
    <row r="6021" spans="2:15" ht="14.25" customHeight="1" x14ac:dyDescent="0.3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c r="O6021" s="26">
        <v>3491.97</v>
      </c>
    </row>
    <row r="6022" spans="2:15" ht="14.25" customHeight="1" x14ac:dyDescent="0.3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c r="O6022" s="26">
        <v>3405.15</v>
      </c>
    </row>
    <row r="6023" spans="2:15" ht="14.25" customHeight="1" x14ac:dyDescent="0.3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c r="O6023" s="26">
        <v>3027.2</v>
      </c>
    </row>
    <row r="6024" spans="2:15" ht="14.25" customHeight="1" x14ac:dyDescent="0.3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c r="O6024" s="26">
        <v>2455.4899999999998</v>
      </c>
    </row>
    <row r="6025" spans="2:15" ht="14.25" customHeight="1" x14ac:dyDescent="0.3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c r="O6025" s="26">
        <v>3175.2</v>
      </c>
    </row>
    <row r="6026" spans="2:15" ht="14.25" customHeight="1" x14ac:dyDescent="0.3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c r="O6026" s="26">
        <v>4198.32</v>
      </c>
    </row>
    <row r="6027" spans="2:15" ht="14.25" customHeight="1" x14ac:dyDescent="0.3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c r="O6027" s="26">
        <v>2878.2</v>
      </c>
    </row>
    <row r="6028" spans="2:15" ht="14.25" customHeight="1" x14ac:dyDescent="0.3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c r="O6028" s="26">
        <v>3203.05</v>
      </c>
    </row>
    <row r="6029" spans="2:15" ht="14.25" customHeight="1" x14ac:dyDescent="0.3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c r="O6029" s="26">
        <v>2082.08</v>
      </c>
    </row>
    <row r="6030" spans="2:15" ht="14.25" customHeight="1" x14ac:dyDescent="0.3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c r="O6030" s="26">
        <v>1973.7</v>
      </c>
    </row>
    <row r="6031" spans="2:15" ht="14.25" customHeight="1" x14ac:dyDescent="0.3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c r="O6031" s="26">
        <v>2194.1999999999998</v>
      </c>
    </row>
    <row r="6032" spans="2:15" ht="14.25" customHeight="1" x14ac:dyDescent="0.3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c r="O6032" s="26">
        <v>2951.2</v>
      </c>
    </row>
    <row r="6033" spans="2:15" ht="14.25" customHeight="1" x14ac:dyDescent="0.3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c r="O6033" s="26">
        <v>3005.1</v>
      </c>
    </row>
    <row r="6034" spans="2:15" ht="14.25" customHeight="1" x14ac:dyDescent="0.3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c r="O6034" s="26">
        <v>3245.76</v>
      </c>
    </row>
    <row r="6035" spans="2:15" ht="14.25" customHeight="1" x14ac:dyDescent="0.3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c r="O6035" s="26">
        <v>2494.8000000000002</v>
      </c>
    </row>
    <row r="6036" spans="2:15" ht="14.25" customHeight="1" x14ac:dyDescent="0.3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c r="O6036" s="26">
        <v>2181.48</v>
      </c>
    </row>
    <row r="6037" spans="2:15" ht="14.25" customHeight="1" x14ac:dyDescent="0.3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c r="O6037" s="26">
        <v>2720.49</v>
      </c>
    </row>
    <row r="6038" spans="2:15" ht="14.25" customHeight="1" x14ac:dyDescent="0.3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c r="O6038" s="26">
        <v>3846.15</v>
      </c>
    </row>
    <row r="6039" spans="2:15" ht="14.25" customHeight="1" x14ac:dyDescent="0.3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c r="O6039" s="26">
        <v>4300.5599999999995</v>
      </c>
    </row>
    <row r="6040" spans="2:15" ht="14.25" customHeight="1" x14ac:dyDescent="0.3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c r="O6040" s="26">
        <v>3944.5</v>
      </c>
    </row>
    <row r="6041" spans="2:15" ht="14.25" customHeight="1" x14ac:dyDescent="0.3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c r="O6041" s="26">
        <v>2750.28</v>
      </c>
    </row>
    <row r="6042" spans="2:15" ht="14.25" customHeight="1" x14ac:dyDescent="0.3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c r="O6042" s="26">
        <v>2783</v>
      </c>
    </row>
    <row r="6043" spans="2:15" ht="14.25" customHeight="1" x14ac:dyDescent="0.3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c r="O6043" s="26">
        <v>2608.3199999999997</v>
      </c>
    </row>
    <row r="6044" spans="2:15" ht="14.25" customHeight="1" x14ac:dyDescent="0.3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c r="O6044" s="26">
        <v>4932.8999999999996</v>
      </c>
    </row>
    <row r="6045" spans="2:15" ht="14.25" customHeight="1" x14ac:dyDescent="0.3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c r="O6045" s="26">
        <v>2238.39</v>
      </c>
    </row>
    <row r="6046" spans="2:15" ht="14.25" customHeight="1" x14ac:dyDescent="0.3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c r="O6046" s="26">
        <v>2724.12</v>
      </c>
    </row>
    <row r="6047" spans="2:15" ht="14.25" customHeight="1" x14ac:dyDescent="0.3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c r="O6047" s="26">
        <v>3129.84</v>
      </c>
    </row>
    <row r="6048" spans="2:15" ht="14.25" customHeight="1" x14ac:dyDescent="0.3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c r="O6048" s="26">
        <v>1864.05</v>
      </c>
    </row>
    <row r="6049" spans="2:15" ht="14.25" customHeight="1" x14ac:dyDescent="0.3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c r="O6049" s="26">
        <v>2124</v>
      </c>
    </row>
    <row r="6050" spans="2:15" ht="14.25" customHeight="1" x14ac:dyDescent="0.3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c r="O6050" s="26">
        <v>3440.6400000000003</v>
      </c>
    </row>
    <row r="6051" spans="2:15" ht="14.25" customHeight="1" x14ac:dyDescent="0.3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c r="O6051" s="26">
        <v>2474.0100000000002</v>
      </c>
    </row>
    <row r="6052" spans="2:15" ht="14.25" customHeight="1" x14ac:dyDescent="0.3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c r="O6052" s="26">
        <v>2098.8000000000002</v>
      </c>
    </row>
    <row r="6053" spans="2:15" ht="14.25" customHeight="1" x14ac:dyDescent="0.3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c r="O6053" s="26">
        <v>2457.54</v>
      </c>
    </row>
    <row r="6054" spans="2:15" ht="14.25" customHeight="1" x14ac:dyDescent="0.3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c r="O6054" s="26">
        <v>1622.82</v>
      </c>
    </row>
    <row r="6055" spans="2:15" ht="14.25" customHeight="1" x14ac:dyDescent="0.3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c r="O6055" s="26">
        <v>1360.8</v>
      </c>
    </row>
    <row r="6056" spans="2:15" ht="14.25" customHeight="1" x14ac:dyDescent="0.3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c r="O6056" s="26">
        <v>2643.6800000000003</v>
      </c>
    </row>
    <row r="6057" spans="2:15" ht="14.25" customHeight="1" x14ac:dyDescent="0.3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c r="O6057" s="26">
        <v>3630</v>
      </c>
    </row>
    <row r="6058" spans="2:15" ht="14.25" customHeight="1" x14ac:dyDescent="0.3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c r="O6058" s="26">
        <v>2684.64</v>
      </c>
    </row>
    <row r="6059" spans="2:15" ht="14.25" customHeight="1" x14ac:dyDescent="0.3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c r="O6059" s="26">
        <v>2970.24</v>
      </c>
    </row>
    <row r="6060" spans="2:15" ht="14.25" customHeight="1" x14ac:dyDescent="0.3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c r="O6060" s="26">
        <v>2241</v>
      </c>
    </row>
    <row r="6061" spans="2:15" ht="14.25" customHeight="1" x14ac:dyDescent="0.3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c r="O6061" s="26">
        <v>1661.55</v>
      </c>
    </row>
    <row r="6062" spans="2:15" ht="14.25" customHeight="1" x14ac:dyDescent="0.3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c r="O6062" s="26">
        <v>3038</v>
      </c>
    </row>
    <row r="6063" spans="2:15" ht="14.25" customHeight="1" x14ac:dyDescent="0.3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c r="O6063" s="26">
        <v>4319.7</v>
      </c>
    </row>
    <row r="6064" spans="2:15" ht="14.25" customHeight="1" x14ac:dyDescent="0.3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c r="O6064" s="26">
        <v>2891</v>
      </c>
    </row>
    <row r="6065" spans="2:15" ht="14.25" customHeight="1" x14ac:dyDescent="0.3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c r="O6065" s="26">
        <v>3190</v>
      </c>
    </row>
    <row r="6066" spans="2:15" ht="14.25" customHeight="1" x14ac:dyDescent="0.3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c r="O6066" s="26">
        <v>2536.92</v>
      </c>
    </row>
    <row r="6067" spans="2:15" ht="14.25" customHeight="1" x14ac:dyDescent="0.3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c r="O6067" s="26">
        <v>1916.32</v>
      </c>
    </row>
    <row r="6068" spans="2:15" ht="14.25" customHeight="1" x14ac:dyDescent="0.3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c r="O6068" s="26">
        <v>4320.7800000000007</v>
      </c>
    </row>
    <row r="6069" spans="2:15" ht="14.25" customHeight="1" x14ac:dyDescent="0.3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c r="O6069" s="26">
        <v>4207.5</v>
      </c>
    </row>
    <row r="6070" spans="2:15" ht="14.25" customHeight="1" x14ac:dyDescent="0.3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c r="O6070" s="26">
        <v>3154.62</v>
      </c>
    </row>
    <row r="6071" spans="2:15" ht="14.25" customHeight="1" x14ac:dyDescent="0.3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c r="O6071" s="26">
        <v>3739.68</v>
      </c>
    </row>
    <row r="6072" spans="2:15" ht="14.25" customHeight="1" x14ac:dyDescent="0.3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c r="O6072" s="26">
        <v>2506.14</v>
      </c>
    </row>
    <row r="6073" spans="2:15" ht="14.25" customHeight="1" x14ac:dyDescent="0.3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c r="O6073" s="26">
        <v>2111.1999999999998</v>
      </c>
    </row>
    <row r="6074" spans="2:15" ht="14.25" customHeight="1" x14ac:dyDescent="0.3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c r="O6074" s="26">
        <v>4840.3500000000004</v>
      </c>
    </row>
    <row r="6075" spans="2:15" ht="14.25" customHeight="1" x14ac:dyDescent="0.3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c r="O6075" s="26">
        <v>5489.12</v>
      </c>
    </row>
    <row r="6076" spans="2:15" ht="14.25" customHeight="1" x14ac:dyDescent="0.3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c r="O6076" s="26">
        <v>3991.6800000000003</v>
      </c>
    </row>
    <row r="6077" spans="2:15" ht="14.25" customHeight="1" x14ac:dyDescent="0.3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c r="O6077" s="26">
        <v>4023</v>
      </c>
    </row>
    <row r="6078" spans="2:15" ht="14.25" customHeight="1" x14ac:dyDescent="0.3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c r="O6078" s="26">
        <v>3148.2</v>
      </c>
    </row>
    <row r="6079" spans="2:15" ht="14.25" customHeight="1" x14ac:dyDescent="0.3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c r="O6079" s="26">
        <v>2777.04</v>
      </c>
    </row>
    <row r="6080" spans="2:15" ht="14.25" customHeight="1" x14ac:dyDescent="0.3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c r="O6080" s="26">
        <v>7672.32</v>
      </c>
    </row>
    <row r="6081" spans="2:15" ht="14.25" customHeight="1" x14ac:dyDescent="0.3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c r="O6081" s="26">
        <v>5809.86</v>
      </c>
    </row>
    <row r="6082" spans="2:15" ht="14.25" customHeight="1" x14ac:dyDescent="0.3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c r="O6082" s="26">
        <v>4636.8</v>
      </c>
    </row>
    <row r="6083" spans="2:15" ht="14.25" customHeight="1" x14ac:dyDescent="0.3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c r="O6083" s="26">
        <v>4825.6000000000004</v>
      </c>
    </row>
    <row r="6084" spans="2:15" ht="14.25" customHeight="1" x14ac:dyDescent="0.3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c r="O6084" s="26">
        <v>4009.5</v>
      </c>
    </row>
    <row r="6085" spans="2:15" ht="14.25" customHeight="1" x14ac:dyDescent="0.3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c r="O6085" s="26">
        <v>4711.05</v>
      </c>
    </row>
    <row r="6086" spans="2:15" ht="14.25" customHeight="1" x14ac:dyDescent="0.3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c r="O6086" s="26">
        <v>5989.2</v>
      </c>
    </row>
    <row r="6087" spans="2:15" ht="14.25" customHeight="1" x14ac:dyDescent="0.3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c r="O6087" s="26">
        <v>4900</v>
      </c>
    </row>
    <row r="6088" spans="2:15" ht="14.25" customHeight="1" x14ac:dyDescent="0.3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c r="O6088" s="26">
        <v>5068.8</v>
      </c>
    </row>
    <row r="6089" spans="2:15" ht="14.25" customHeight="1" x14ac:dyDescent="0.3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c r="O6089" s="26">
        <v>4447.4400000000005</v>
      </c>
    </row>
    <row r="6090" spans="2:15" ht="14.25" customHeight="1" x14ac:dyDescent="0.3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c r="O6090" s="26">
        <v>4168.45</v>
      </c>
    </row>
    <row r="6091" spans="2:15" ht="14.25" customHeight="1" x14ac:dyDescent="0.3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c r="O6091" s="26">
        <v>4984.8</v>
      </c>
    </row>
    <row r="6092" spans="2:15" ht="14.25" customHeight="1" x14ac:dyDescent="0.3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c r="O6092" s="26">
        <v>5468.4</v>
      </c>
    </row>
    <row r="6093" spans="2:15" ht="14.25" customHeight="1" x14ac:dyDescent="0.3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c r="O6093" s="26">
        <v>4392.8500000000004</v>
      </c>
    </row>
    <row r="6094" spans="2:15" ht="14.25" customHeight="1" x14ac:dyDescent="0.3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c r="O6094" s="26">
        <v>3898.44</v>
      </c>
    </row>
    <row r="6095" spans="2:15" ht="14.25" customHeight="1" x14ac:dyDescent="0.3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c r="O6095" s="26">
        <v>3486.34</v>
      </c>
    </row>
    <row r="6096" spans="2:15" ht="14.25" customHeight="1" x14ac:dyDescent="0.3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c r="O6096" s="26">
        <v>3194.31</v>
      </c>
    </row>
    <row r="6097" spans="2:15" ht="14.25" customHeight="1" x14ac:dyDescent="0.3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c r="O6097" s="26">
        <v>3596.4</v>
      </c>
    </row>
    <row r="6098" spans="2:15" ht="14.25" customHeight="1" x14ac:dyDescent="0.3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c r="O6098" s="26">
        <v>5022.08</v>
      </c>
    </row>
    <row r="6099" spans="2:15" ht="14.25" customHeight="1" x14ac:dyDescent="0.3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c r="O6099" s="26">
        <v>3960</v>
      </c>
    </row>
    <row r="6100" spans="2:15" ht="14.25" customHeight="1" x14ac:dyDescent="0.3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c r="O6100" s="26">
        <v>3501.5</v>
      </c>
    </row>
    <row r="6101" spans="2:15" ht="14.25" customHeight="1" x14ac:dyDescent="0.3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c r="O6101" s="26">
        <v>2671.2</v>
      </c>
    </row>
    <row r="6102" spans="2:15" ht="14.25" customHeight="1" x14ac:dyDescent="0.3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c r="O6102" s="26">
        <v>2228.6999999999998</v>
      </c>
    </row>
    <row r="6103" spans="2:15" ht="14.25" customHeight="1" x14ac:dyDescent="0.3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c r="O6103" s="26">
        <v>2853.76</v>
      </c>
    </row>
    <row r="6104" spans="2:15" ht="14.25" customHeight="1" x14ac:dyDescent="0.3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c r="O6104" s="26">
        <v>4498.2</v>
      </c>
    </row>
    <row r="6105" spans="2:15" ht="14.25" customHeight="1" x14ac:dyDescent="0.3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c r="O6105" s="26">
        <v>4732.8</v>
      </c>
    </row>
    <row r="6106" spans="2:15" ht="14.25" customHeight="1" x14ac:dyDescent="0.3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c r="O6106" s="26">
        <v>4071</v>
      </c>
    </row>
    <row r="6107" spans="2:15" ht="14.25" customHeight="1" x14ac:dyDescent="0.3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c r="O6107" s="26">
        <v>3285.36</v>
      </c>
    </row>
    <row r="6108" spans="2:15" ht="14.25" customHeight="1" x14ac:dyDescent="0.3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c r="O6108" s="26">
        <v>3352.25</v>
      </c>
    </row>
    <row r="6109" spans="2:15" ht="14.25" customHeight="1" x14ac:dyDescent="0.3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c r="O6109" s="26">
        <v>4113.2</v>
      </c>
    </row>
    <row r="6110" spans="2:15" ht="14.25" customHeight="1" x14ac:dyDescent="0.3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c r="O6110" s="26">
        <v>6148.8</v>
      </c>
    </row>
    <row r="6111" spans="2:15" ht="14.25" customHeight="1" x14ac:dyDescent="0.3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c r="O6111" s="26">
        <v>6237</v>
      </c>
    </row>
    <row r="6112" spans="2:15" ht="14.25" customHeight="1" x14ac:dyDescent="0.3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c r="O6112" s="26">
        <v>5551</v>
      </c>
    </row>
    <row r="6113" spans="2:15" ht="14.25" customHeight="1" x14ac:dyDescent="0.3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c r="O6113" s="26">
        <v>3911.7</v>
      </c>
    </row>
    <row r="6114" spans="2:15" ht="14.25" customHeight="1" x14ac:dyDescent="0.3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c r="O6114" s="26">
        <v>4306.5</v>
      </c>
    </row>
    <row r="6115" spans="2:15" ht="14.25" customHeight="1" x14ac:dyDescent="0.3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c r="O6115" s="26">
        <v>4188.8</v>
      </c>
    </row>
    <row r="6116" spans="2:15" ht="14.25" customHeight="1" x14ac:dyDescent="0.3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c r="O6116" s="26">
        <v>6130.8</v>
      </c>
    </row>
    <row r="6117" spans="2:15" ht="14.25" customHeight="1" x14ac:dyDescent="0.3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c r="O6117" s="26">
        <v>1861.51</v>
      </c>
    </row>
    <row r="6118" spans="2:15" ht="14.25" customHeight="1" x14ac:dyDescent="0.3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c r="O6118" s="26">
        <v>2579.85</v>
      </c>
    </row>
    <row r="6119" spans="2:15" ht="14.25" customHeight="1" x14ac:dyDescent="0.3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c r="O6119" s="26">
        <v>2633.4</v>
      </c>
    </row>
    <row r="6120" spans="2:15" ht="14.25" customHeight="1" x14ac:dyDescent="0.3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c r="O6120" s="26">
        <v>1462.5</v>
      </c>
    </row>
    <row r="6121" spans="2:15" ht="14.25" customHeight="1" x14ac:dyDescent="0.3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c r="O6121" s="26">
        <v>1420.65</v>
      </c>
    </row>
    <row r="6122" spans="2:15" ht="14.25" customHeight="1" x14ac:dyDescent="0.3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c r="O6122" s="26">
        <v>2569.3199999999997</v>
      </c>
    </row>
    <row r="6123" spans="2:15" ht="14.25" customHeight="1" x14ac:dyDescent="0.3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c r="O6123" s="26">
        <v>1976.35</v>
      </c>
    </row>
    <row r="6124" spans="2:15" ht="14.25" customHeight="1" x14ac:dyDescent="0.3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c r="O6124" s="26">
        <v>1864.8000000000002</v>
      </c>
    </row>
    <row r="6125" spans="2:15" ht="14.25" customHeight="1" x14ac:dyDescent="0.3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c r="O6125" s="26">
        <v>1924</v>
      </c>
    </row>
    <row r="6126" spans="2:15" ht="14.25" customHeight="1" x14ac:dyDescent="0.3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c r="O6126" s="26">
        <v>1088.6400000000001</v>
      </c>
    </row>
    <row r="6127" spans="2:15" ht="14.25" customHeight="1" x14ac:dyDescent="0.3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c r="O6127" s="26">
        <v>1087.3200000000002</v>
      </c>
    </row>
    <row r="6128" spans="2:15" ht="14.25" customHeight="1" x14ac:dyDescent="0.3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c r="O6128" s="26">
        <v>2320.6400000000003</v>
      </c>
    </row>
    <row r="6129" spans="2:15" ht="14.25" customHeight="1" x14ac:dyDescent="0.3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c r="O6129" s="26">
        <v>2534.5</v>
      </c>
    </row>
    <row r="6130" spans="2:15" ht="14.25" customHeight="1" x14ac:dyDescent="0.3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c r="O6130" s="26">
        <v>2183.62</v>
      </c>
    </row>
    <row r="6131" spans="2:15" ht="14.25" customHeight="1" x14ac:dyDescent="0.3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c r="O6131" s="26">
        <v>2823.87</v>
      </c>
    </row>
    <row r="6132" spans="2:15" ht="14.25" customHeight="1" x14ac:dyDescent="0.3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c r="O6132" s="26">
        <v>1646.88</v>
      </c>
    </row>
    <row r="6133" spans="2:15" ht="14.25" customHeight="1" x14ac:dyDescent="0.3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c r="O6133" s="26">
        <v>1054.17</v>
      </c>
    </row>
    <row r="6134" spans="2:15" ht="14.25" customHeight="1" x14ac:dyDescent="0.3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c r="O6134" s="26">
        <v>2918.4</v>
      </c>
    </row>
    <row r="6135" spans="2:15" ht="14.25" customHeight="1" x14ac:dyDescent="0.3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c r="O6135" s="26">
        <v>3131.1</v>
      </c>
    </row>
    <row r="6136" spans="2:15" ht="14.25" customHeight="1" x14ac:dyDescent="0.3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c r="O6136" s="26">
        <v>2244</v>
      </c>
    </row>
    <row r="6137" spans="2:15" ht="14.25" customHeight="1" x14ac:dyDescent="0.3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c r="O6137" s="26">
        <v>2350</v>
      </c>
    </row>
    <row r="6138" spans="2:15" ht="14.25" customHeight="1" x14ac:dyDescent="0.3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c r="O6138" s="26">
        <v>1490.4</v>
      </c>
    </row>
    <row r="6139" spans="2:15" ht="14.25" customHeight="1" x14ac:dyDescent="0.3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c r="O6139" s="26">
        <v>1433.12</v>
      </c>
    </row>
    <row r="6140" spans="2:15" ht="14.25" customHeight="1" x14ac:dyDescent="0.3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c r="O6140" s="26">
        <v>3969</v>
      </c>
    </row>
    <row r="6141" spans="2:15" ht="14.25" customHeight="1" x14ac:dyDescent="0.3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c r="O6141" s="26">
        <v>3459.2</v>
      </c>
    </row>
    <row r="6142" spans="2:15" ht="14.25" customHeight="1" x14ac:dyDescent="0.3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c r="O6142" s="26">
        <v>2695.68</v>
      </c>
    </row>
    <row r="6143" spans="2:15" ht="14.25" customHeight="1" x14ac:dyDescent="0.3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c r="O6143" s="26">
        <v>3198</v>
      </c>
    </row>
    <row r="6144" spans="2:15" ht="14.25" customHeight="1" x14ac:dyDescent="0.3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c r="O6144" s="26">
        <v>1967.42</v>
      </c>
    </row>
    <row r="6145" spans="2:15" ht="14.25" customHeight="1" x14ac:dyDescent="0.3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c r="O6145" s="26">
        <v>1456</v>
      </c>
    </row>
    <row r="6146" spans="2:15" ht="14.25" customHeight="1" x14ac:dyDescent="0.3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c r="O6146" s="26">
        <v>4608</v>
      </c>
    </row>
    <row r="6147" spans="2:15" ht="14.25" customHeight="1" x14ac:dyDescent="0.3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c r="O6147" s="26">
        <v>3805.12</v>
      </c>
    </row>
    <row r="6148" spans="2:15" ht="14.25" customHeight="1" x14ac:dyDescent="0.3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c r="O6148" s="26">
        <v>3889.62</v>
      </c>
    </row>
    <row r="6149" spans="2:15" ht="14.25" customHeight="1" x14ac:dyDescent="0.3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c r="O6149" s="26">
        <v>3839.68</v>
      </c>
    </row>
    <row r="6150" spans="2:15" ht="14.25" customHeight="1" x14ac:dyDescent="0.3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c r="O6150" s="26">
        <v>2881.2</v>
      </c>
    </row>
    <row r="6151" spans="2:15" ht="14.25" customHeight="1" x14ac:dyDescent="0.3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c r="O6151" s="26">
        <v>1909.44</v>
      </c>
    </row>
    <row r="6152" spans="2:15" ht="14.25" customHeight="1" x14ac:dyDescent="0.3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c r="O6152" s="26">
        <v>6532.5</v>
      </c>
    </row>
    <row r="6153" spans="2:15" ht="14.25" customHeight="1" x14ac:dyDescent="0.3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c r="O6153" s="26">
        <v>4606</v>
      </c>
    </row>
    <row r="6154" spans="2:15" ht="14.25" customHeight="1" x14ac:dyDescent="0.3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c r="O6154" s="26">
        <v>4323.2700000000004</v>
      </c>
    </row>
    <row r="6155" spans="2:15" ht="14.25" customHeight="1" x14ac:dyDescent="0.3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c r="O6155" s="26">
        <v>3425</v>
      </c>
    </row>
    <row r="6156" spans="2:15" ht="14.25" customHeight="1" x14ac:dyDescent="0.3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c r="O6156" s="26">
        <v>2885.12</v>
      </c>
    </row>
    <row r="6157" spans="2:15" ht="14.25" customHeight="1" x14ac:dyDescent="0.3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c r="O6157" s="26">
        <v>3875.04</v>
      </c>
    </row>
    <row r="6158" spans="2:15" ht="14.25" customHeight="1" x14ac:dyDescent="0.3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c r="O6158" s="26">
        <v>5940.2199999999993</v>
      </c>
    </row>
    <row r="6159" spans="2:15" ht="14.25" customHeight="1" x14ac:dyDescent="0.3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c r="O6159" s="26">
        <v>4726.54</v>
      </c>
    </row>
    <row r="6160" spans="2:15" ht="14.25" customHeight="1" x14ac:dyDescent="0.3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c r="O6160" s="26">
        <v>4872</v>
      </c>
    </row>
    <row r="6161" spans="2:15" ht="14.25" customHeight="1" x14ac:dyDescent="0.3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c r="O6161" s="26">
        <v>4374</v>
      </c>
    </row>
    <row r="6162" spans="2:15" ht="14.25" customHeight="1" x14ac:dyDescent="0.3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c r="O6162" s="26">
        <v>2874.72</v>
      </c>
    </row>
    <row r="6163" spans="2:15" ht="14.25" customHeight="1" x14ac:dyDescent="0.3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c r="O6163" s="26">
        <v>3931.2</v>
      </c>
    </row>
    <row r="6164" spans="2:15" ht="14.25" customHeight="1" x14ac:dyDescent="0.3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c r="O6164" s="26">
        <v>5259.8</v>
      </c>
    </row>
    <row r="6165" spans="2:15" ht="14.25" customHeight="1" x14ac:dyDescent="0.3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c r="O6165" s="26">
        <v>3560.3999999999996</v>
      </c>
    </row>
    <row r="6166" spans="2:15" ht="14.25" customHeight="1" x14ac:dyDescent="0.3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c r="O6166" s="26">
        <v>3299.4</v>
      </c>
    </row>
    <row r="6167" spans="2:15" ht="14.25" customHeight="1" x14ac:dyDescent="0.3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c r="O6167" s="26">
        <v>3005.1</v>
      </c>
    </row>
    <row r="6168" spans="2:15" ht="14.25" customHeight="1" x14ac:dyDescent="0.3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c r="O6168" s="26">
        <v>2373.6</v>
      </c>
    </row>
    <row r="6169" spans="2:15" ht="14.25" customHeight="1" x14ac:dyDescent="0.3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c r="O6169" s="26">
        <v>2808</v>
      </c>
    </row>
    <row r="6170" spans="2:15" ht="14.25" customHeight="1" x14ac:dyDescent="0.3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c r="O6170" s="26">
        <v>4637.3999999999996</v>
      </c>
    </row>
    <row r="6171" spans="2:15" ht="14.25" customHeight="1" x14ac:dyDescent="0.3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c r="O6171" s="26">
        <v>2695.98</v>
      </c>
    </row>
    <row r="6172" spans="2:15" ht="14.25" customHeight="1" x14ac:dyDescent="0.3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c r="O6172" s="26">
        <v>3203.52</v>
      </c>
    </row>
    <row r="6173" spans="2:15" ht="14.25" customHeight="1" x14ac:dyDescent="0.3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c r="O6173" s="26">
        <v>2337.3000000000002</v>
      </c>
    </row>
    <row r="6174" spans="2:15" ht="14.25" customHeight="1" x14ac:dyDescent="0.3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c r="O6174" s="26">
        <v>1936</v>
      </c>
    </row>
    <row r="6175" spans="2:15" ht="14.25" customHeight="1" x14ac:dyDescent="0.3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c r="O6175" s="26">
        <v>2430</v>
      </c>
    </row>
    <row r="6176" spans="2:15" ht="14.25" customHeight="1" x14ac:dyDescent="0.3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c r="O6176" s="26">
        <v>3982.08</v>
      </c>
    </row>
    <row r="6177" spans="2:15" ht="14.25" customHeight="1" x14ac:dyDescent="0.3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c r="O6177" s="26">
        <v>3423.63</v>
      </c>
    </row>
    <row r="6178" spans="2:15" ht="14.25" customHeight="1" x14ac:dyDescent="0.3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c r="O6178" s="26">
        <v>4615.6400000000003</v>
      </c>
    </row>
    <row r="6179" spans="2:15" ht="14.25" customHeight="1" x14ac:dyDescent="0.3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c r="O6179" s="26">
        <v>3291.3</v>
      </c>
    </row>
    <row r="6180" spans="2:15" ht="14.25" customHeight="1" x14ac:dyDescent="0.3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c r="O6180" s="26">
        <v>2839.68</v>
      </c>
    </row>
    <row r="6181" spans="2:15" ht="14.25" customHeight="1" x14ac:dyDescent="0.3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c r="O6181" s="26">
        <v>3243.6</v>
      </c>
    </row>
    <row r="6182" spans="2:15" ht="14.25" customHeight="1" x14ac:dyDescent="0.3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c r="O6182" s="26">
        <v>5239</v>
      </c>
    </row>
    <row r="6183" spans="2:15" ht="14.25" customHeight="1" x14ac:dyDescent="0.3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c r="O6183" s="26">
        <v>4567.5</v>
      </c>
    </row>
    <row r="6184" spans="2:15" ht="14.25" customHeight="1" x14ac:dyDescent="0.3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c r="O6184" s="26">
        <v>5152.1400000000003</v>
      </c>
    </row>
    <row r="6185" spans="2:15" ht="14.25" customHeight="1" x14ac:dyDescent="0.3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c r="O6185" s="26">
        <v>3657</v>
      </c>
    </row>
    <row r="6186" spans="2:15" ht="14.25" customHeight="1" x14ac:dyDescent="0.3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c r="O6186" s="26">
        <v>3264</v>
      </c>
    </row>
    <row r="6187" spans="2:15" ht="14.25" customHeight="1" x14ac:dyDescent="0.3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c r="O6187" s="26">
        <v>3712</v>
      </c>
    </row>
    <row r="6188" spans="2:15" ht="14.25" customHeight="1" x14ac:dyDescent="0.3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c r="O6188" s="26">
        <v>5616</v>
      </c>
    </row>
    <row r="6189" spans="2:15" ht="14.25" customHeight="1" x14ac:dyDescent="0.3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c r="O6189" s="26">
        <v>4193.28</v>
      </c>
    </row>
    <row r="6190" spans="2:15" ht="14.25" customHeight="1" x14ac:dyDescent="0.3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c r="O6190" s="26">
        <v>4192.1000000000004</v>
      </c>
    </row>
    <row r="6191" spans="2:15" ht="14.25" customHeight="1" x14ac:dyDescent="0.3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c r="O6191" s="26">
        <v>4387.12</v>
      </c>
    </row>
    <row r="6192" spans="2:15" ht="14.25" customHeight="1" x14ac:dyDescent="0.3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c r="O6192" s="26">
        <v>3865.12</v>
      </c>
    </row>
    <row r="6193" spans="2:15" ht="14.25" customHeight="1" x14ac:dyDescent="0.3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c r="O6193" s="26">
        <v>4707.99</v>
      </c>
    </row>
    <row r="6194" spans="2:15" ht="14.25" customHeight="1" x14ac:dyDescent="0.3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c r="O6194" s="26">
        <v>3537.2</v>
      </c>
    </row>
    <row r="6195" spans="2:15" ht="14.25" customHeight="1" x14ac:dyDescent="0.3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c r="O6195" s="26">
        <v>4860.96</v>
      </c>
    </row>
    <row r="6196" spans="2:15" ht="14.25" customHeight="1" x14ac:dyDescent="0.3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c r="O6196" s="26">
        <v>4591.08</v>
      </c>
    </row>
    <row r="6197" spans="2:15" ht="14.25" customHeight="1" x14ac:dyDescent="0.3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c r="O6197" s="26">
        <v>3964.59</v>
      </c>
    </row>
    <row r="6198" spans="2:15" ht="14.25" customHeight="1" x14ac:dyDescent="0.3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c r="O6198" s="26">
        <v>3067.35</v>
      </c>
    </row>
    <row r="6199" spans="2:15" ht="14.25" customHeight="1" x14ac:dyDescent="0.3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c r="O6199" s="26">
        <v>4908.33</v>
      </c>
    </row>
    <row r="6200" spans="2:15" ht="14.25" customHeight="1" x14ac:dyDescent="0.3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c r="O6200" s="26">
        <v>2570.3999999999996</v>
      </c>
    </row>
    <row r="6201" spans="2:15" ht="14.25" customHeight="1" x14ac:dyDescent="0.3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c r="O6201" s="26">
        <v>3672.8999999999996</v>
      </c>
    </row>
    <row r="6202" spans="2:15" ht="14.25" customHeight="1" x14ac:dyDescent="0.3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c r="O6202" s="26">
        <v>3427.2</v>
      </c>
    </row>
    <row r="6203" spans="2:15" ht="14.25" customHeight="1" x14ac:dyDescent="0.3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c r="O6203" s="26">
        <v>2693.2799999999997</v>
      </c>
    </row>
    <row r="6204" spans="2:15" ht="14.25" customHeight="1" x14ac:dyDescent="0.3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c r="O6204" s="26">
        <v>2255.04</v>
      </c>
    </row>
    <row r="6205" spans="2:15" ht="14.25" customHeight="1" x14ac:dyDescent="0.3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c r="O6205" s="26">
        <v>3858.92</v>
      </c>
    </row>
    <row r="6206" spans="2:15" ht="14.25" customHeight="1" x14ac:dyDescent="0.3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c r="O6206" s="26">
        <v>2237.7600000000002</v>
      </c>
    </row>
    <row r="6207" spans="2:15" ht="14.25" customHeight="1" x14ac:dyDescent="0.3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c r="O6207" s="26">
        <v>4015.7700000000004</v>
      </c>
    </row>
    <row r="6208" spans="2:15" ht="14.25" customHeight="1" x14ac:dyDescent="0.3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c r="O6208" s="26">
        <v>3341.52</v>
      </c>
    </row>
    <row r="6209" spans="2:15" ht="14.25" customHeight="1" x14ac:dyDescent="0.3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c r="O6209" s="26">
        <v>2708.16</v>
      </c>
    </row>
    <row r="6210" spans="2:15" ht="14.25" customHeight="1" x14ac:dyDescent="0.3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c r="O6210" s="26">
        <v>2770.2</v>
      </c>
    </row>
    <row r="6211" spans="2:15" ht="14.25" customHeight="1" x14ac:dyDescent="0.3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c r="O6211" s="26">
        <v>4418</v>
      </c>
    </row>
    <row r="6212" spans="2:15" ht="14.25" customHeight="1" x14ac:dyDescent="0.3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c r="O6212" s="26">
        <v>3015.87</v>
      </c>
    </row>
    <row r="6213" spans="2:15" ht="14.25" customHeight="1" x14ac:dyDescent="0.3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c r="O6213" s="26">
        <v>6091.2</v>
      </c>
    </row>
    <row r="6214" spans="2:15" ht="14.25" customHeight="1" x14ac:dyDescent="0.3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c r="O6214" s="26">
        <v>4653</v>
      </c>
    </row>
    <row r="6215" spans="2:15" ht="14.25" customHeight="1" x14ac:dyDescent="0.3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c r="O6215" s="26">
        <v>5424.3</v>
      </c>
    </row>
    <row r="6216" spans="2:15" ht="14.25" customHeight="1" x14ac:dyDescent="0.3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c r="O6216" s="26">
        <v>4539.08</v>
      </c>
    </row>
    <row r="6217" spans="2:15" ht="14.25" customHeight="1" x14ac:dyDescent="0.3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c r="O6217" s="26">
        <v>5194</v>
      </c>
    </row>
    <row r="6218" spans="2:15" ht="14.25" customHeight="1" x14ac:dyDescent="0.3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c r="O6218" s="26">
        <v>4720</v>
      </c>
    </row>
    <row r="6219" spans="2:15" ht="14.25" customHeight="1" x14ac:dyDescent="0.3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c r="O6219" s="26">
        <v>6126.12</v>
      </c>
    </row>
    <row r="6220" spans="2:15" ht="14.25" customHeight="1" x14ac:dyDescent="0.3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c r="O6220" s="26">
        <v>5390</v>
      </c>
    </row>
    <row r="6221" spans="2:15" ht="14.25" customHeight="1" x14ac:dyDescent="0.3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c r="O6221" s="26">
        <v>6286.7199999999993</v>
      </c>
    </row>
    <row r="6222" spans="2:15" ht="14.25" customHeight="1" x14ac:dyDescent="0.3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c r="O6222" s="26">
        <v>5635.3</v>
      </c>
    </row>
    <row r="6223" spans="2:15" ht="14.25" customHeight="1" x14ac:dyDescent="0.3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c r="O6223" s="26">
        <v>6649.5</v>
      </c>
    </row>
    <row r="6224" spans="2:15" ht="14.25" customHeight="1" x14ac:dyDescent="0.3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c r="O6224" s="26">
        <v>5850</v>
      </c>
    </row>
    <row r="6225" spans="2:15" ht="14.25" customHeight="1" x14ac:dyDescent="0.3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c r="O6225" s="26">
        <v>8033.1299999999992</v>
      </c>
    </row>
    <row r="6226" spans="2:15" ht="14.25" customHeight="1" x14ac:dyDescent="0.3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c r="O6226" s="26">
        <v>7986.6</v>
      </c>
    </row>
    <row r="6227" spans="2:15" ht="14.25" customHeight="1" x14ac:dyDescent="0.3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c r="O6227" s="26">
        <v>8094.72</v>
      </c>
    </row>
    <row r="6228" spans="2:15" ht="14.25" customHeight="1" x14ac:dyDescent="0.3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c r="O6228" s="26">
        <v>6092.32</v>
      </c>
    </row>
    <row r="6229" spans="2:15" ht="14.25" customHeight="1" x14ac:dyDescent="0.3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c r="O6229" s="26">
        <v>8448</v>
      </c>
    </row>
    <row r="6230" spans="2:15" ht="14.25" customHeight="1" x14ac:dyDescent="0.3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c r="O6230" s="26">
        <v>5636.4</v>
      </c>
    </row>
    <row r="6231" spans="2:15" ht="14.25" customHeight="1" x14ac:dyDescent="0.3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c r="O6231" s="26">
        <v>8691.16</v>
      </c>
    </row>
    <row r="6232" spans="2:15" ht="14.25" customHeight="1" x14ac:dyDescent="0.3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c r="O6232" s="26">
        <v>6692.22</v>
      </c>
    </row>
    <row r="6233" spans="2:15" ht="14.25" customHeight="1" x14ac:dyDescent="0.3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c r="O6233" s="26">
        <v>6930</v>
      </c>
    </row>
    <row r="6234" spans="2:15" ht="14.25" customHeight="1" x14ac:dyDescent="0.3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c r="O6234" s="26">
        <v>6048.68</v>
      </c>
    </row>
    <row r="6235" spans="2:15" ht="14.25" customHeight="1" x14ac:dyDescent="0.3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c r="O6235" s="26">
        <v>6196.5</v>
      </c>
    </row>
    <row r="6236" spans="2:15" ht="14.25" customHeight="1" x14ac:dyDescent="0.3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c r="O6236" s="26">
        <v>6288.3600000000006</v>
      </c>
    </row>
    <row r="6237" spans="2:15" ht="14.25" customHeight="1" x14ac:dyDescent="0.3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c r="O6237" s="26">
        <v>6147.5400000000009</v>
      </c>
    </row>
    <row r="6238" spans="2:15" ht="14.25" customHeight="1" x14ac:dyDescent="0.3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c r="O6238" s="26">
        <v>5566.08</v>
      </c>
    </row>
    <row r="6239" spans="2:15" ht="14.25" customHeight="1" x14ac:dyDescent="0.3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c r="O6239" s="26">
        <v>4543.2800000000007</v>
      </c>
    </row>
    <row r="6240" spans="2:15" ht="14.25" customHeight="1" x14ac:dyDescent="0.3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c r="O6240" s="26">
        <v>4914</v>
      </c>
    </row>
    <row r="6241" spans="2:15" ht="14.25" customHeight="1" x14ac:dyDescent="0.3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c r="O6241" s="26">
        <v>4536</v>
      </c>
    </row>
    <row r="6242" spans="2:15" ht="14.25" customHeight="1" x14ac:dyDescent="0.3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c r="O6242" s="26">
        <v>4825.6000000000004</v>
      </c>
    </row>
    <row r="6243" spans="2:15" ht="14.25" customHeight="1" x14ac:dyDescent="0.3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c r="O6243" s="26">
        <v>4880</v>
      </c>
    </row>
    <row r="6244" spans="2:15" ht="14.25" customHeight="1" x14ac:dyDescent="0.3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c r="O6244" s="26">
        <v>4368</v>
      </c>
    </row>
    <row r="6245" spans="2:15" ht="14.25" customHeight="1" x14ac:dyDescent="0.3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c r="O6245" s="26">
        <v>4401.76</v>
      </c>
    </row>
    <row r="6246" spans="2:15" ht="14.25" customHeight="1" x14ac:dyDescent="0.3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c r="O6246" s="26">
        <v>4329.6000000000004</v>
      </c>
    </row>
    <row r="6247" spans="2:15" ht="14.25" customHeight="1" x14ac:dyDescent="0.3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c r="O6247" s="26">
        <v>5110.5600000000004</v>
      </c>
    </row>
    <row r="6248" spans="2:15" ht="14.25" customHeight="1" x14ac:dyDescent="0.3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c r="O6248" s="26">
        <v>4410</v>
      </c>
    </row>
    <row r="6249" spans="2:15" ht="14.25" customHeight="1" x14ac:dyDescent="0.3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c r="O6249" s="26">
        <v>5977</v>
      </c>
    </row>
    <row r="6250" spans="2:15" ht="14.25" customHeight="1" x14ac:dyDescent="0.3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c r="O6250" s="26">
        <v>4549.6000000000004</v>
      </c>
    </row>
    <row r="6251" spans="2:15" ht="14.25" customHeight="1" x14ac:dyDescent="0.3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c r="O6251" s="26">
        <v>5645.9</v>
      </c>
    </row>
    <row r="6252" spans="2:15" ht="14.25" customHeight="1" x14ac:dyDescent="0.3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c r="O6252" s="26">
        <v>6916.5</v>
      </c>
    </row>
    <row r="6253" spans="2:15" ht="14.25" customHeight="1" x14ac:dyDescent="0.3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c r="O6253" s="26">
        <v>6856.08</v>
      </c>
    </row>
    <row r="6254" spans="2:15" ht="14.25" customHeight="1" x14ac:dyDescent="0.3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c r="O6254" s="26">
        <v>5640.2800000000007</v>
      </c>
    </row>
    <row r="6255" spans="2:15" ht="14.25" customHeight="1" x14ac:dyDescent="0.3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c r="O6255" s="26">
        <v>7772</v>
      </c>
    </row>
    <row r="6256" spans="2:15" ht="14.25" customHeight="1" x14ac:dyDescent="0.3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c r="O6256" s="26">
        <v>6986.1</v>
      </c>
    </row>
    <row r="6257" spans="2:15" ht="14.25" customHeight="1" x14ac:dyDescent="0.3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c r="O6257" s="26">
        <v>7826</v>
      </c>
    </row>
    <row r="6258" spans="2:15" ht="14.25" customHeight="1" x14ac:dyDescent="0.3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c r="O6258" s="26">
        <v>6295.3</v>
      </c>
    </row>
    <row r="6259" spans="2:15" ht="14.25" customHeight="1" x14ac:dyDescent="0.3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c r="O6259" s="26">
        <v>8167.5</v>
      </c>
    </row>
    <row r="6260" spans="2:15" ht="14.25" customHeight="1" x14ac:dyDescent="0.3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c r="O6260" s="26">
        <v>6201.6</v>
      </c>
    </row>
    <row r="6261" spans="2:15" ht="14.25" customHeight="1" x14ac:dyDescent="0.3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c r="O6261" s="26">
        <v>3811.5</v>
      </c>
    </row>
    <row r="6262" spans="2:15" ht="14.25" customHeight="1" x14ac:dyDescent="0.3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c r="O6262" s="26">
        <v>3077</v>
      </c>
    </row>
    <row r="6263" spans="2:15" ht="14.25" customHeight="1" x14ac:dyDescent="0.3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c r="O6263" s="26">
        <v>2086.56</v>
      </c>
    </row>
    <row r="6264" spans="2:15" ht="14.25" customHeight="1" x14ac:dyDescent="0.3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c r="O6264" s="26">
        <v>2257.65</v>
      </c>
    </row>
    <row r="6265" spans="2:15" ht="14.25" customHeight="1" x14ac:dyDescent="0.3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c r="O6265" s="26">
        <v>3538.08</v>
      </c>
    </row>
    <row r="6266" spans="2:15" ht="14.25" customHeight="1" x14ac:dyDescent="0.3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c r="O6266" s="26">
        <v>2399.04</v>
      </c>
    </row>
    <row r="6267" spans="2:15" ht="14.25" customHeight="1" x14ac:dyDescent="0.3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c r="O6267" s="26">
        <v>4471</v>
      </c>
    </row>
    <row r="6268" spans="2:15" ht="14.25" customHeight="1" x14ac:dyDescent="0.3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c r="O6268" s="26">
        <v>3323.84</v>
      </c>
    </row>
    <row r="6269" spans="2:15" ht="14.25" customHeight="1" x14ac:dyDescent="0.3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c r="O6269" s="26">
        <v>1749.15</v>
      </c>
    </row>
    <row r="6270" spans="2:15" ht="14.25" customHeight="1" x14ac:dyDescent="0.3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c r="O6270" s="26">
        <v>2059</v>
      </c>
    </row>
    <row r="6271" spans="2:15" ht="14.25" customHeight="1" x14ac:dyDescent="0.3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c r="O6271" s="26">
        <v>3960</v>
      </c>
    </row>
    <row r="6272" spans="2:15" ht="14.25" customHeight="1" x14ac:dyDescent="0.3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c r="O6272" s="26">
        <v>2354.8000000000002</v>
      </c>
    </row>
    <row r="6273" spans="2:15" ht="14.25" customHeight="1" x14ac:dyDescent="0.3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c r="O6273" s="26">
        <v>3554.88</v>
      </c>
    </row>
    <row r="6274" spans="2:15" ht="14.25" customHeight="1" x14ac:dyDescent="0.3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c r="O6274" s="26">
        <v>2392.5</v>
      </c>
    </row>
    <row r="6275" spans="2:15" ht="14.25" customHeight="1" x14ac:dyDescent="0.3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c r="O6275" s="26">
        <v>1650.72</v>
      </c>
    </row>
    <row r="6276" spans="2:15" ht="14.25" customHeight="1" x14ac:dyDescent="0.3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c r="O6276" s="26">
        <v>1426</v>
      </c>
    </row>
    <row r="6277" spans="2:15" ht="14.25" customHeight="1" x14ac:dyDescent="0.3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c r="O6277" s="26">
        <v>3215.3</v>
      </c>
    </row>
    <row r="6278" spans="2:15" ht="14.25" customHeight="1" x14ac:dyDescent="0.3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c r="O6278" s="26">
        <v>1733.94</v>
      </c>
    </row>
    <row r="6279" spans="2:15" ht="14.25" customHeight="1" x14ac:dyDescent="0.3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c r="O6279" s="26">
        <v>3266.46</v>
      </c>
    </row>
    <row r="6280" spans="2:15" ht="14.25" customHeight="1" x14ac:dyDescent="0.3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c r="O6280" s="26">
        <v>2300.1999999999998</v>
      </c>
    </row>
    <row r="6281" spans="2:15" ht="14.25" customHeight="1" x14ac:dyDescent="0.3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c r="O6281" s="26">
        <v>1296</v>
      </c>
    </row>
    <row r="6282" spans="2:15" ht="14.25" customHeight="1" x14ac:dyDescent="0.3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c r="O6282" s="26">
        <v>1545.6</v>
      </c>
    </row>
    <row r="6283" spans="2:15" ht="14.25" customHeight="1" x14ac:dyDescent="0.3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c r="O6283" s="26">
        <v>2751</v>
      </c>
    </row>
    <row r="6284" spans="2:15" ht="14.25" customHeight="1" x14ac:dyDescent="0.3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c r="O6284" s="26">
        <v>2358.7199999999998</v>
      </c>
    </row>
    <row r="6285" spans="2:15" ht="14.25" customHeight="1" x14ac:dyDescent="0.3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c r="O6285" s="26">
        <v>4538.7</v>
      </c>
    </row>
    <row r="6286" spans="2:15" ht="14.25" customHeight="1" x14ac:dyDescent="0.3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c r="O6286" s="26">
        <v>4127.76</v>
      </c>
    </row>
    <row r="6287" spans="2:15" ht="14.25" customHeight="1" x14ac:dyDescent="0.3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c r="O6287" s="26">
        <v>2938.91</v>
      </c>
    </row>
    <row r="6288" spans="2:15" ht="14.25" customHeight="1" x14ac:dyDescent="0.3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c r="O6288" s="26">
        <v>2622</v>
      </c>
    </row>
    <row r="6289" spans="2:15" ht="14.25" customHeight="1" x14ac:dyDescent="0.3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c r="O6289" s="26">
        <v>3519</v>
      </c>
    </row>
    <row r="6290" spans="2:15" ht="14.25" customHeight="1" x14ac:dyDescent="0.3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c r="O6290" s="26">
        <v>3934.1400000000003</v>
      </c>
    </row>
    <row r="6291" spans="2:15" ht="14.25" customHeight="1" x14ac:dyDescent="0.3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c r="O6291" s="26">
        <v>4926.6000000000004</v>
      </c>
    </row>
    <row r="6292" spans="2:15" ht="14.25" customHeight="1" x14ac:dyDescent="0.3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c r="O6292" s="26">
        <v>4051.32</v>
      </c>
    </row>
    <row r="6293" spans="2:15" ht="14.25" customHeight="1" x14ac:dyDescent="0.3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c r="O6293" s="26">
        <v>3653.7799999999997</v>
      </c>
    </row>
    <row r="6294" spans="2:15" ht="14.25" customHeight="1" x14ac:dyDescent="0.3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c r="O6294" s="26">
        <v>4057.6899999999996</v>
      </c>
    </row>
    <row r="6295" spans="2:15" ht="14.25" customHeight="1" x14ac:dyDescent="0.3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c r="O6295" s="26">
        <v>5070.93</v>
      </c>
    </row>
    <row r="6296" spans="2:15" ht="14.25" customHeight="1" x14ac:dyDescent="0.3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c r="O6296" s="26">
        <v>6190.7999999999993</v>
      </c>
    </row>
    <row r="6297" spans="2:15" ht="14.25" customHeight="1" x14ac:dyDescent="0.3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c r="O6297" s="26">
        <v>8820</v>
      </c>
    </row>
    <row r="6298" spans="2:15" ht="14.25" customHeight="1" x14ac:dyDescent="0.3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c r="O6298" s="26">
        <v>6496</v>
      </c>
    </row>
    <row r="6299" spans="2:15" ht="14.25" customHeight="1" x14ac:dyDescent="0.3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c r="O6299" s="26">
        <v>4674.6000000000004</v>
      </c>
    </row>
    <row r="6300" spans="2:15" ht="14.25" customHeight="1" x14ac:dyDescent="0.3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c r="O6300" s="26">
        <v>5172.4399999999996</v>
      </c>
    </row>
    <row r="6301" spans="2:15" ht="14.25" customHeight="1" x14ac:dyDescent="0.3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c r="O6301" s="26">
        <v>5476.38</v>
      </c>
    </row>
    <row r="6302" spans="2:15" ht="14.25" customHeight="1" x14ac:dyDescent="0.3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c r="O6302" s="26">
        <v>6227.84</v>
      </c>
    </row>
    <row r="6303" spans="2:15" ht="14.25" customHeight="1" x14ac:dyDescent="0.3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c r="O6303" s="26">
        <v>8830.36</v>
      </c>
    </row>
    <row r="6304" spans="2:15" ht="14.25" customHeight="1" x14ac:dyDescent="0.3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c r="O6304" s="26">
        <v>6380</v>
      </c>
    </row>
    <row r="6305" spans="2:15" ht="14.25" customHeight="1" x14ac:dyDescent="0.3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c r="O6305" s="26">
        <v>5329.8</v>
      </c>
    </row>
    <row r="6306" spans="2:15" ht="14.25" customHeight="1" x14ac:dyDescent="0.3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c r="O6306" s="26">
        <v>3763.76</v>
      </c>
    </row>
    <row r="6307" spans="2:15" ht="14.25" customHeight="1" x14ac:dyDescent="0.3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c r="O6307" s="26">
        <v>4850.5600000000004</v>
      </c>
    </row>
    <row r="6308" spans="2:15" ht="14.25" customHeight="1" x14ac:dyDescent="0.3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c r="O6308" s="26">
        <v>4490.6400000000003</v>
      </c>
    </row>
    <row r="6309" spans="2:15" ht="14.25" customHeight="1" x14ac:dyDescent="0.3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c r="O6309" s="26">
        <v>6360</v>
      </c>
    </row>
    <row r="6310" spans="2:15" ht="14.25" customHeight="1" x14ac:dyDescent="0.3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c r="O6310" s="26">
        <v>4434.5</v>
      </c>
    </row>
    <row r="6311" spans="2:15" ht="14.25" customHeight="1" x14ac:dyDescent="0.3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c r="O6311" s="26">
        <v>2401</v>
      </c>
    </row>
    <row r="6312" spans="2:15" ht="14.25" customHeight="1" x14ac:dyDescent="0.3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c r="O6312" s="26">
        <v>2100</v>
      </c>
    </row>
    <row r="6313" spans="2:15" ht="14.25" customHeight="1" x14ac:dyDescent="0.3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c r="O6313" s="26">
        <v>3201.12</v>
      </c>
    </row>
    <row r="6314" spans="2:15" ht="14.25" customHeight="1" x14ac:dyDescent="0.3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c r="O6314" s="26">
        <v>3245.9700000000003</v>
      </c>
    </row>
    <row r="6315" spans="2:15" ht="14.25" customHeight="1" x14ac:dyDescent="0.3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c r="O6315" s="26">
        <v>4733.3999999999996</v>
      </c>
    </row>
    <row r="6316" spans="2:15" ht="14.25" customHeight="1" x14ac:dyDescent="0.3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c r="O6316" s="26">
        <v>3492.72</v>
      </c>
    </row>
    <row r="6317" spans="2:15" ht="14.25" customHeight="1" x14ac:dyDescent="0.3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c r="O6317" s="26">
        <v>2499</v>
      </c>
    </row>
    <row r="6318" spans="2:15" ht="14.25" customHeight="1" x14ac:dyDescent="0.3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c r="O6318" s="26">
        <v>2502.4</v>
      </c>
    </row>
    <row r="6319" spans="2:15" ht="14.25" customHeight="1" x14ac:dyDescent="0.3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c r="O6319" s="26">
        <v>3316.74</v>
      </c>
    </row>
    <row r="6320" spans="2:15" ht="14.25" customHeight="1" x14ac:dyDescent="0.3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c r="O6320" s="26">
        <v>3125.76</v>
      </c>
    </row>
    <row r="6321" spans="2:15" ht="14.25" customHeight="1" x14ac:dyDescent="0.3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c r="O6321" s="26">
        <v>4257</v>
      </c>
    </row>
    <row r="6322" spans="2:15" ht="14.25" customHeight="1" x14ac:dyDescent="0.3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c r="O6322" s="26">
        <v>3307.2</v>
      </c>
    </row>
    <row r="6323" spans="2:15" ht="14.25" customHeight="1" x14ac:dyDescent="0.3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c r="O6323" s="26">
        <v>2919.16</v>
      </c>
    </row>
    <row r="6324" spans="2:15" ht="14.25" customHeight="1" x14ac:dyDescent="0.3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c r="O6324" s="26">
        <v>4392.8500000000004</v>
      </c>
    </row>
    <row r="6325" spans="2:15" ht="14.25" customHeight="1" x14ac:dyDescent="0.3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c r="O6325" s="26">
        <v>5985.36</v>
      </c>
    </row>
    <row r="6326" spans="2:15" ht="14.25" customHeight="1" x14ac:dyDescent="0.3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c r="O6326" s="26">
        <v>5443.2000000000007</v>
      </c>
    </row>
    <row r="6327" spans="2:15" ht="14.25" customHeight="1" x14ac:dyDescent="0.3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c r="O6327" s="26">
        <v>7651.84</v>
      </c>
    </row>
    <row r="6328" spans="2:15" ht="14.25" customHeight="1" x14ac:dyDescent="0.3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c r="O6328" s="26">
        <v>6110.5</v>
      </c>
    </row>
    <row r="6329" spans="2:15" ht="14.25" customHeight="1" x14ac:dyDescent="0.3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c r="O6329" s="26">
        <v>5875.1</v>
      </c>
    </row>
    <row r="6330" spans="2:15" ht="14.25" customHeight="1" x14ac:dyDescent="0.3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c r="O6330" s="26">
        <v>4958.8</v>
      </c>
    </row>
    <row r="6331" spans="2:15" ht="14.25" customHeight="1" x14ac:dyDescent="0.3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c r="O6331" s="26">
        <v>5602.35</v>
      </c>
    </row>
    <row r="6332" spans="2:15" ht="14.25" customHeight="1" x14ac:dyDescent="0.3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c r="O6332" s="26">
        <v>5433.75</v>
      </c>
    </row>
    <row r="6333" spans="2:15" ht="14.25" customHeight="1" x14ac:dyDescent="0.3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c r="O6333" s="26">
        <v>2979.84</v>
      </c>
    </row>
    <row r="6334" spans="2:15" ht="14.25" customHeight="1" x14ac:dyDescent="0.3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c r="O6334" s="26">
        <v>2475</v>
      </c>
    </row>
    <row r="6335" spans="2:15" ht="14.25" customHeight="1" x14ac:dyDescent="0.3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c r="O6335" s="26">
        <v>1843.6799999999998</v>
      </c>
    </row>
    <row r="6336" spans="2:15" ht="14.25" customHeight="1" x14ac:dyDescent="0.3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c r="O6336" s="26">
        <v>1712.16</v>
      </c>
    </row>
    <row r="6337" spans="2:15" ht="14.25" customHeight="1" x14ac:dyDescent="0.3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c r="O6337" s="26">
        <v>2816</v>
      </c>
    </row>
    <row r="6338" spans="2:15" ht="14.25" customHeight="1" x14ac:dyDescent="0.3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c r="O6338" s="26">
        <v>1937.6</v>
      </c>
    </row>
    <row r="6339" spans="2:15" ht="14.25" customHeight="1" x14ac:dyDescent="0.3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c r="O6339" s="26">
        <v>3696</v>
      </c>
    </row>
    <row r="6340" spans="2:15" ht="14.25" customHeight="1" x14ac:dyDescent="0.3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c r="O6340" s="26">
        <v>2359.5</v>
      </c>
    </row>
    <row r="6341" spans="2:15" ht="14.25" customHeight="1" x14ac:dyDescent="0.3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c r="O6341" s="26">
        <v>1817</v>
      </c>
    </row>
    <row r="6342" spans="2:15" ht="14.25" customHeight="1" x14ac:dyDescent="0.3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c r="O6342" s="26">
        <v>1464.5</v>
      </c>
    </row>
    <row r="6343" spans="2:15" ht="14.25" customHeight="1" x14ac:dyDescent="0.3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c r="O6343" s="26">
        <v>2701.08</v>
      </c>
    </row>
    <row r="6344" spans="2:15" ht="14.25" customHeight="1" x14ac:dyDescent="0.3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c r="O6344" s="26">
        <v>1617.33</v>
      </c>
    </row>
    <row r="6345" spans="2:15" ht="14.25" customHeight="1" x14ac:dyDescent="0.3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c r="O6345" s="26">
        <v>2993.76</v>
      </c>
    </row>
    <row r="6346" spans="2:15" ht="14.25" customHeight="1" x14ac:dyDescent="0.3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c r="O6346" s="26">
        <v>1871.1</v>
      </c>
    </row>
    <row r="6347" spans="2:15" ht="14.25" customHeight="1" x14ac:dyDescent="0.3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c r="O6347" s="26">
        <v>1165.5999999999999</v>
      </c>
    </row>
    <row r="6348" spans="2:15" ht="14.25" customHeight="1" x14ac:dyDescent="0.3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c r="O6348" s="26">
        <v>1128.96</v>
      </c>
    </row>
    <row r="6349" spans="2:15" ht="14.25" customHeight="1" x14ac:dyDescent="0.3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c r="O6349" s="26">
        <v>2132.31</v>
      </c>
    </row>
    <row r="6350" spans="2:15" ht="14.25" customHeight="1" x14ac:dyDescent="0.3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c r="O6350" s="26">
        <v>1397.7600000000002</v>
      </c>
    </row>
    <row r="6351" spans="2:15" ht="14.25" customHeight="1" x14ac:dyDescent="0.3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c r="O6351" s="26">
        <v>2746.8</v>
      </c>
    </row>
    <row r="6352" spans="2:15" ht="14.25" customHeight="1" x14ac:dyDescent="0.3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c r="O6352" s="26">
        <v>1585.08</v>
      </c>
    </row>
    <row r="6353" spans="2:15" ht="14.25" customHeight="1" x14ac:dyDescent="0.3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c r="O6353" s="26">
        <v>946.57999999999993</v>
      </c>
    </row>
    <row r="6354" spans="2:15" ht="14.25" customHeight="1" x14ac:dyDescent="0.3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c r="O6354" s="26">
        <v>1224</v>
      </c>
    </row>
    <row r="6355" spans="2:15" ht="14.25" customHeight="1" x14ac:dyDescent="0.3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c r="O6355" s="26">
        <v>2248.2600000000002</v>
      </c>
    </row>
    <row r="6356" spans="2:15" ht="14.25" customHeight="1" x14ac:dyDescent="0.3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c r="O6356" s="26">
        <v>1630.3000000000002</v>
      </c>
    </row>
    <row r="6357" spans="2:15" ht="14.25" customHeight="1" x14ac:dyDescent="0.3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c r="O6357" s="26">
        <v>4347</v>
      </c>
    </row>
    <row r="6358" spans="2:15" ht="14.25" customHeight="1" x14ac:dyDescent="0.3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c r="O6358" s="26">
        <v>3029.4</v>
      </c>
    </row>
    <row r="6359" spans="2:15" ht="14.25" customHeight="1" x14ac:dyDescent="0.3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c r="O6359" s="26">
        <v>2732.73</v>
      </c>
    </row>
    <row r="6360" spans="2:15" ht="14.25" customHeight="1" x14ac:dyDescent="0.3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c r="O6360" s="26">
        <v>2103.3000000000002</v>
      </c>
    </row>
    <row r="6361" spans="2:15" ht="14.25" customHeight="1" x14ac:dyDescent="0.3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c r="O6361" s="26">
        <v>3333.96</v>
      </c>
    </row>
    <row r="6362" spans="2:15" ht="14.25" customHeight="1" x14ac:dyDescent="0.3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c r="O6362" s="26">
        <v>2728.4399999999996</v>
      </c>
    </row>
    <row r="6363" spans="2:15" ht="14.25" customHeight="1" x14ac:dyDescent="0.3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c r="O6363" s="26">
        <v>5342.96</v>
      </c>
    </row>
    <row r="6364" spans="2:15" ht="14.25" customHeight="1" x14ac:dyDescent="0.3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c r="O6364" s="26">
        <v>3055.32</v>
      </c>
    </row>
    <row r="6365" spans="2:15" ht="14.25" customHeight="1" x14ac:dyDescent="0.3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c r="O6365" s="26">
        <v>3200.68</v>
      </c>
    </row>
    <row r="6366" spans="2:15" ht="14.25" customHeight="1" x14ac:dyDescent="0.3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c r="O6366" s="26">
        <v>3361.4</v>
      </c>
    </row>
    <row r="6367" spans="2:15" ht="14.25" customHeight="1" x14ac:dyDescent="0.3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c r="O6367" s="26">
        <v>4929</v>
      </c>
    </row>
    <row r="6368" spans="2:15" ht="14.25" customHeight="1" x14ac:dyDescent="0.3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c r="O6368" s="26">
        <v>4766.72</v>
      </c>
    </row>
    <row r="6369" spans="2:15" ht="14.25" customHeight="1" x14ac:dyDescent="0.3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c r="O6369" s="26">
        <v>7620.48</v>
      </c>
    </row>
    <row r="6370" spans="2:15" ht="14.25" customHeight="1" x14ac:dyDescent="0.3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c r="O6370" s="26">
        <v>5787.6</v>
      </c>
    </row>
    <row r="6371" spans="2:15" ht="14.25" customHeight="1" x14ac:dyDescent="0.3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c r="O6371" s="26">
        <v>4323.2700000000004</v>
      </c>
    </row>
    <row r="6372" spans="2:15" ht="14.25" customHeight="1" x14ac:dyDescent="0.3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c r="O6372" s="26">
        <v>3705.76</v>
      </c>
    </row>
    <row r="6373" spans="2:15" ht="14.25" customHeight="1" x14ac:dyDescent="0.3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c r="O6373" s="26">
        <v>4906.4399999999996</v>
      </c>
    </row>
    <row r="6374" spans="2:15" ht="14.25" customHeight="1" x14ac:dyDescent="0.3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c r="O6374" s="26">
        <v>4620.93</v>
      </c>
    </row>
    <row r="6375" spans="2:15" ht="14.25" customHeight="1" x14ac:dyDescent="0.3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c r="O6375" s="26">
        <v>6954</v>
      </c>
    </row>
    <row r="6376" spans="2:15" ht="14.25" customHeight="1" x14ac:dyDescent="0.3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c r="O6376" s="26">
        <v>6107.4</v>
      </c>
    </row>
    <row r="6377" spans="2:15" ht="14.25" customHeight="1" x14ac:dyDescent="0.3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c r="O6377" s="26">
        <v>3895.5</v>
      </c>
    </row>
    <row r="6378" spans="2:15" ht="14.25" customHeight="1" x14ac:dyDescent="0.3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c r="O6378" s="26">
        <v>3174.22</v>
      </c>
    </row>
    <row r="6379" spans="2:15" ht="14.25" customHeight="1" x14ac:dyDescent="0.3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c r="O6379" s="26">
        <v>3442.5</v>
      </c>
    </row>
    <row r="6380" spans="2:15" ht="14.25" customHeight="1" x14ac:dyDescent="0.3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c r="O6380" s="26">
        <v>3559.1400000000003</v>
      </c>
    </row>
    <row r="6381" spans="2:15" ht="14.25" customHeight="1" x14ac:dyDescent="0.3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c r="O6381" s="26">
        <v>5175</v>
      </c>
    </row>
    <row r="6382" spans="2:15" ht="14.25" customHeight="1" x14ac:dyDescent="0.3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c r="O6382" s="26">
        <v>4309.43</v>
      </c>
    </row>
    <row r="6383" spans="2:15" ht="14.25" customHeight="1" x14ac:dyDescent="0.3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c r="O6383" s="26">
        <v>1428.3</v>
      </c>
    </row>
    <row r="6384" spans="2:15" ht="14.25" customHeight="1" x14ac:dyDescent="0.3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c r="O6384" s="26">
        <v>1328.88</v>
      </c>
    </row>
    <row r="6385" spans="2:15" ht="14.25" customHeight="1" x14ac:dyDescent="0.3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c r="O6385" s="26">
        <v>2030.08</v>
      </c>
    </row>
    <row r="6386" spans="2:15" ht="14.25" customHeight="1" x14ac:dyDescent="0.3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c r="O6386" s="26">
        <v>1940.2800000000002</v>
      </c>
    </row>
    <row r="6387" spans="2:15" ht="14.25" customHeight="1" x14ac:dyDescent="0.3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c r="O6387" s="26">
        <v>3628.8</v>
      </c>
    </row>
    <row r="6388" spans="2:15" ht="14.25" customHeight="1" x14ac:dyDescent="0.3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c r="O6388" s="26">
        <v>2121.06</v>
      </c>
    </row>
    <row r="6389" spans="2:15" ht="14.25" customHeight="1" x14ac:dyDescent="0.3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c r="O6389" s="26">
        <v>1345.14</v>
      </c>
    </row>
    <row r="6390" spans="2:15" ht="14.25" customHeight="1" x14ac:dyDescent="0.3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c r="O6390" s="26">
        <v>1591.52</v>
      </c>
    </row>
    <row r="6391" spans="2:15" ht="14.25" customHeight="1" x14ac:dyDescent="0.3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c r="O6391" s="26">
        <v>2317.6800000000003</v>
      </c>
    </row>
    <row r="6392" spans="2:15" ht="14.25" customHeight="1" x14ac:dyDescent="0.3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c r="O6392" s="26">
        <v>2066.8200000000002</v>
      </c>
    </row>
    <row r="6393" spans="2:15" ht="14.25" customHeight="1" x14ac:dyDescent="0.3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c r="O6393" s="26">
        <v>2758.08</v>
      </c>
    </row>
    <row r="6394" spans="2:15" ht="14.25" customHeight="1" x14ac:dyDescent="0.3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c r="O6394" s="26">
        <v>1848</v>
      </c>
    </row>
    <row r="6395" spans="2:15" ht="14.25" customHeight="1" x14ac:dyDescent="0.3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c r="O6395" s="26">
        <v>1856</v>
      </c>
    </row>
    <row r="6396" spans="2:15" ht="14.25" customHeight="1" x14ac:dyDescent="0.3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c r="O6396" s="26">
        <v>3982.5</v>
      </c>
    </row>
    <row r="6397" spans="2:15" ht="14.25" customHeight="1" x14ac:dyDescent="0.3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c r="O6397" s="26">
        <v>5348.88</v>
      </c>
    </row>
    <row r="6398" spans="2:15" ht="14.25" customHeight="1" x14ac:dyDescent="0.3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c r="O6398" s="26">
        <v>4448.88</v>
      </c>
    </row>
    <row r="6399" spans="2:15" ht="14.25" customHeight="1" x14ac:dyDescent="0.3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c r="O6399" s="26">
        <v>8085</v>
      </c>
    </row>
    <row r="6400" spans="2:15" ht="14.25" customHeight="1" x14ac:dyDescent="0.3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c r="O6400" s="26">
        <v>5755.8</v>
      </c>
    </row>
    <row r="6401" spans="2:15" ht="14.25" customHeight="1" x14ac:dyDescent="0.3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c r="O6401" s="26">
        <v>4559.5200000000004</v>
      </c>
    </row>
    <row r="6402" spans="2:15" ht="14.25" customHeight="1" x14ac:dyDescent="0.3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c r="O6402" s="26">
        <v>4630.5</v>
      </c>
    </row>
    <row r="6403" spans="2:15" ht="14.25" customHeight="1" x14ac:dyDescent="0.3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c r="O6403" s="26">
        <v>4924.5600000000004</v>
      </c>
    </row>
    <row r="6404" spans="2:15" ht="14.25" customHeight="1" x14ac:dyDescent="0.3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c r="O6404" s="26">
        <v>4617.6000000000004</v>
      </c>
    </row>
    <row r="6405" spans="2:15" ht="14.25" customHeight="1" x14ac:dyDescent="0.3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c r="O6405" s="26">
        <v>2297.6999999999998</v>
      </c>
    </row>
    <row r="6406" spans="2:15" ht="14.25" customHeight="1" x14ac:dyDescent="0.3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c r="O6406" s="26">
        <v>1570.92</v>
      </c>
    </row>
    <row r="6407" spans="2:15" ht="14.25" customHeight="1" x14ac:dyDescent="0.3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c r="O6407" s="26">
        <v>1008</v>
      </c>
    </row>
    <row r="6408" spans="2:15" ht="14.25" customHeight="1" x14ac:dyDescent="0.3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c r="O6408" s="26">
        <v>714</v>
      </c>
    </row>
    <row r="6409" spans="2:15" ht="14.25" customHeight="1" x14ac:dyDescent="0.3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c r="O6409" s="26">
        <v>1267.76</v>
      </c>
    </row>
    <row r="6410" spans="2:15" ht="14.25" customHeight="1" x14ac:dyDescent="0.3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c r="O6410" s="26">
        <v>1378.62</v>
      </c>
    </row>
    <row r="6411" spans="2:15" ht="14.25" customHeight="1" x14ac:dyDescent="0.3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c r="O6411" s="26">
        <v>2464.6799999999998</v>
      </c>
    </row>
    <row r="6412" spans="2:15" ht="14.25" customHeight="1" x14ac:dyDescent="0.3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c r="O6412" s="26">
        <v>1190.1599999999999</v>
      </c>
    </row>
    <row r="6413" spans="2:15" ht="14.25" customHeight="1" x14ac:dyDescent="0.3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c r="O6413" s="26">
        <v>858.69</v>
      </c>
    </row>
    <row r="6414" spans="2:15" ht="14.25" customHeight="1" x14ac:dyDescent="0.3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c r="O6414" s="26">
        <v>531.76</v>
      </c>
    </row>
    <row r="6415" spans="2:15" ht="14.25" customHeight="1" x14ac:dyDescent="0.3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c r="O6415" s="26">
        <v>1373.76</v>
      </c>
    </row>
    <row r="6416" spans="2:15" ht="14.25" customHeight="1" x14ac:dyDescent="0.3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c r="O6416" s="26">
        <v>1490.58</v>
      </c>
    </row>
    <row r="6417" spans="2:15" ht="14.25" customHeight="1" x14ac:dyDescent="0.3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c r="O6417" s="26">
        <v>3134.04</v>
      </c>
    </row>
    <row r="6418" spans="2:15" ht="14.25" customHeight="1" x14ac:dyDescent="0.3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c r="O6418" s="26">
        <v>1233.69</v>
      </c>
    </row>
    <row r="6419" spans="2:15" ht="14.25" customHeight="1" x14ac:dyDescent="0.3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c r="O6419" s="26">
        <v>1241</v>
      </c>
    </row>
    <row r="6420" spans="2:15" ht="14.25" customHeight="1" x14ac:dyDescent="0.3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c r="O6420" s="26">
        <v>466.56</v>
      </c>
    </row>
    <row r="6421" spans="2:15" ht="14.25" customHeight="1" x14ac:dyDescent="0.3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c r="O6421" s="26">
        <v>1235.52</v>
      </c>
    </row>
    <row r="6422" spans="2:15" ht="14.25" customHeight="1" x14ac:dyDescent="0.3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c r="O6422" s="26">
        <v>1337.7</v>
      </c>
    </row>
    <row r="6423" spans="2:15" ht="14.25" customHeight="1" x14ac:dyDescent="0.3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c r="O6423" s="26">
        <v>2195.5500000000002</v>
      </c>
    </row>
    <row r="6424" spans="2:15" ht="14.25" customHeight="1" x14ac:dyDescent="0.3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c r="O6424" s="26">
        <v>1044.6799999999998</v>
      </c>
    </row>
    <row r="6425" spans="2:15" ht="14.25" customHeight="1" x14ac:dyDescent="0.3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c r="O6425" s="26">
        <v>837.90000000000009</v>
      </c>
    </row>
    <row r="6426" spans="2:15" ht="14.25" customHeight="1" x14ac:dyDescent="0.3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c r="O6426" s="26">
        <v>609</v>
      </c>
    </row>
    <row r="6427" spans="2:15" ht="14.25" customHeight="1" x14ac:dyDescent="0.3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c r="O6427" s="26">
        <v>838.95</v>
      </c>
    </row>
    <row r="6428" spans="2:15" ht="14.25" customHeight="1" x14ac:dyDescent="0.3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c r="O6428" s="26">
        <v>1350</v>
      </c>
    </row>
    <row r="6429" spans="2:15" ht="14.25" customHeight="1" x14ac:dyDescent="0.3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c r="O6429" s="26">
        <v>3745.56</v>
      </c>
    </row>
    <row r="6430" spans="2:15" ht="14.25" customHeight="1" x14ac:dyDescent="0.3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c r="O6430" s="26">
        <v>1428</v>
      </c>
    </row>
    <row r="6431" spans="2:15" ht="14.25" customHeight="1" x14ac:dyDescent="0.3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c r="O6431" s="26">
        <v>1057.92</v>
      </c>
    </row>
    <row r="6432" spans="2:15" ht="14.25" customHeight="1" x14ac:dyDescent="0.3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c r="O6432" s="26">
        <v>664.24</v>
      </c>
    </row>
    <row r="6433" spans="2:15" ht="14.25" customHeight="1" x14ac:dyDescent="0.3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c r="O6433" s="26">
        <v>1043.28</v>
      </c>
    </row>
    <row r="6434" spans="2:15" ht="14.25" customHeight="1" x14ac:dyDescent="0.3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c r="O6434" s="26">
        <v>2074.17</v>
      </c>
    </row>
    <row r="6435" spans="2:15" ht="14.25" customHeight="1" x14ac:dyDescent="0.3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c r="O6435" s="26">
        <v>2556</v>
      </c>
    </row>
    <row r="6436" spans="2:15" ht="14.25" customHeight="1" x14ac:dyDescent="0.3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c r="O6436" s="26">
        <v>1295.9100000000001</v>
      </c>
    </row>
    <row r="6437" spans="2:15" ht="14.25" customHeight="1" x14ac:dyDescent="0.3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c r="O6437" s="26">
        <v>705.6</v>
      </c>
    </row>
    <row r="6438" spans="2:15" ht="14.25" customHeight="1" x14ac:dyDescent="0.3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c r="O6438" s="26">
        <v>678.6</v>
      </c>
    </row>
    <row r="6439" spans="2:15" ht="14.25" customHeight="1" x14ac:dyDescent="0.3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c r="O6439" s="26">
        <v>1349.46</v>
      </c>
    </row>
    <row r="6440" spans="2:15" ht="14.25" customHeight="1" x14ac:dyDescent="0.3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c r="O6440" s="26">
        <v>2520.96</v>
      </c>
    </row>
    <row r="6441" spans="2:15" ht="14.25" customHeight="1" x14ac:dyDescent="0.3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c r="O6441" s="26">
        <v>3553.2</v>
      </c>
    </row>
    <row r="6442" spans="2:15" ht="14.25" customHeight="1" x14ac:dyDescent="0.3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c r="O6442" s="26">
        <v>2131.8000000000002</v>
      </c>
    </row>
    <row r="6443" spans="2:15" ht="14.25" customHeight="1" x14ac:dyDescent="0.3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c r="O6443" s="26">
        <v>1258.56</v>
      </c>
    </row>
    <row r="6444" spans="2:15" ht="14.25" customHeight="1" x14ac:dyDescent="0.3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c r="O6444" s="26">
        <v>1072.26</v>
      </c>
    </row>
    <row r="6445" spans="2:15" ht="14.25" customHeight="1" x14ac:dyDescent="0.3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c r="O6445" s="26">
        <v>1863</v>
      </c>
    </row>
    <row r="6446" spans="2:15" ht="14.25" customHeight="1" x14ac:dyDescent="0.3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c r="O6446" s="26">
        <v>2645</v>
      </c>
    </row>
    <row r="6447" spans="2:15" ht="14.25" customHeight="1" x14ac:dyDescent="0.3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c r="O6447" s="26">
        <v>3533.7200000000003</v>
      </c>
    </row>
    <row r="6448" spans="2:15" ht="14.25" customHeight="1" x14ac:dyDescent="0.3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c r="O6448" s="26">
        <v>1977.43</v>
      </c>
    </row>
    <row r="6449" spans="2:15" ht="14.25" customHeight="1" x14ac:dyDescent="0.3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c r="O6449" s="26">
        <v>1324.8</v>
      </c>
    </row>
    <row r="6450" spans="2:15" ht="14.25" customHeight="1" x14ac:dyDescent="0.3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c r="O6450" s="26">
        <v>1425</v>
      </c>
    </row>
    <row r="6451" spans="2:15" ht="14.25" customHeight="1" x14ac:dyDescent="0.3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c r="O6451" s="26">
        <v>1624.35</v>
      </c>
    </row>
    <row r="6452" spans="2:15" ht="14.25" customHeight="1" x14ac:dyDescent="0.3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c r="O6452" s="26">
        <v>2815.2</v>
      </c>
    </row>
    <row r="6453" spans="2:15" ht="14.25" customHeight="1" x14ac:dyDescent="0.3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c r="O6453" s="26">
        <v>3090.72</v>
      </c>
    </row>
    <row r="6454" spans="2:15" ht="14.25" customHeight="1" x14ac:dyDescent="0.3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c r="O6454" s="26">
        <v>2109.3599999999997</v>
      </c>
    </row>
    <row r="6455" spans="2:15" ht="14.25" customHeight="1" x14ac:dyDescent="0.3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c r="O6455" s="26">
        <v>1008.1500000000001</v>
      </c>
    </row>
    <row r="6456" spans="2:15" ht="14.25" customHeight="1" x14ac:dyDescent="0.3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c r="O6456" s="26">
        <v>846.72</v>
      </c>
    </row>
    <row r="6457" spans="2:15" ht="14.25" customHeight="1" x14ac:dyDescent="0.3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c r="O6457" s="26">
        <v>1321.82</v>
      </c>
    </row>
    <row r="6458" spans="2:15" ht="14.25" customHeight="1" x14ac:dyDescent="0.3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c r="O6458" s="26">
        <v>1740.48</v>
      </c>
    </row>
    <row r="6459" spans="2:15" ht="14.25" customHeight="1" x14ac:dyDescent="0.3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c r="O6459" s="26">
        <v>3005.1</v>
      </c>
    </row>
    <row r="6460" spans="2:15" ht="14.25" customHeight="1" x14ac:dyDescent="0.3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c r="O6460" s="26">
        <v>1701.5</v>
      </c>
    </row>
    <row r="6461" spans="2:15" ht="14.25" customHeight="1" x14ac:dyDescent="0.3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c r="O6461" s="26">
        <v>929.66000000000008</v>
      </c>
    </row>
    <row r="6462" spans="2:15" ht="14.25" customHeight="1" x14ac:dyDescent="0.3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c r="O6462" s="26">
        <v>826.56</v>
      </c>
    </row>
    <row r="6463" spans="2:15" ht="14.25" customHeight="1" x14ac:dyDescent="0.3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c r="O6463" s="26">
        <v>1108.23</v>
      </c>
    </row>
    <row r="6464" spans="2:15" ht="14.25" customHeight="1" x14ac:dyDescent="0.3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c r="O6464" s="26">
        <v>2199.5</v>
      </c>
    </row>
    <row r="6465" spans="2:15" ht="14.25" customHeight="1" x14ac:dyDescent="0.3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c r="O6465" s="26">
        <v>2833.92</v>
      </c>
    </row>
    <row r="6466" spans="2:15" ht="14.25" customHeight="1" x14ac:dyDescent="0.3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c r="O6466" s="26">
        <v>1488.24</v>
      </c>
    </row>
    <row r="6467" spans="2:15" ht="14.25" customHeight="1" x14ac:dyDescent="0.3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c r="O6467" s="26">
        <v>1145.1300000000001</v>
      </c>
    </row>
    <row r="6468" spans="2:15" ht="14.25" customHeight="1" x14ac:dyDescent="0.3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c r="O6468" s="26">
        <v>1352</v>
      </c>
    </row>
    <row r="6469" spans="2:15" ht="14.25" customHeight="1" x14ac:dyDescent="0.3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c r="O6469" s="26">
        <v>1626.04</v>
      </c>
    </row>
    <row r="6470" spans="2:15" ht="14.25" customHeight="1" x14ac:dyDescent="0.3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c r="O6470" s="26">
        <v>2428.8000000000002</v>
      </c>
    </row>
    <row r="6471" spans="2:15" ht="14.25" customHeight="1" x14ac:dyDescent="0.3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c r="O6471" s="26">
        <v>4194.8999999999996</v>
      </c>
    </row>
    <row r="6472" spans="2:15" ht="14.25" customHeight="1" x14ac:dyDescent="0.3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c r="O6472" s="26">
        <v>2649.92</v>
      </c>
    </row>
    <row r="6473" spans="2:15" ht="14.25" customHeight="1" x14ac:dyDescent="0.3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c r="O6473" s="26">
        <v>1698.3000000000002</v>
      </c>
    </row>
    <row r="6474" spans="2:15" ht="14.25" customHeight="1" x14ac:dyDescent="0.3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c r="O6474" s="26">
        <v>1566.04</v>
      </c>
    </row>
    <row r="6475" spans="2:15" ht="14.25" customHeight="1" x14ac:dyDescent="0.3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c r="O6475" s="26">
        <v>1946.16</v>
      </c>
    </row>
    <row r="6476" spans="2:15" ht="14.25" customHeight="1" x14ac:dyDescent="0.3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c r="O6476" s="26">
        <v>2947.84</v>
      </c>
    </row>
    <row r="6477" spans="2:15" ht="14.25" customHeight="1" x14ac:dyDescent="0.3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c r="O6477" s="26">
        <v>2521.2600000000002</v>
      </c>
    </row>
    <row r="6478" spans="2:15" ht="14.25" customHeight="1" x14ac:dyDescent="0.3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c r="O6478" s="26">
        <v>2264.9</v>
      </c>
    </row>
    <row r="6479" spans="2:15" ht="14.25" customHeight="1" x14ac:dyDescent="0.3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c r="O6479" s="26">
        <v>1279.8</v>
      </c>
    </row>
    <row r="6480" spans="2:15" ht="14.25" customHeight="1" x14ac:dyDescent="0.3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c r="O6480" s="26">
        <v>1091.81</v>
      </c>
    </row>
    <row r="6481" spans="2:15" ht="14.25" customHeight="1" x14ac:dyDescent="0.3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c r="O6481" s="26">
        <v>2272.4</v>
      </c>
    </row>
    <row r="6482" spans="2:15" ht="14.25" customHeight="1" x14ac:dyDescent="0.3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c r="O6482" s="26">
        <v>1741.1599999999999</v>
      </c>
    </row>
    <row r="6483" spans="2:15" ht="14.25" customHeight="1" x14ac:dyDescent="0.3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c r="O6483" s="26">
        <v>3024</v>
      </c>
    </row>
    <row r="6484" spans="2:15" ht="14.25" customHeight="1" x14ac:dyDescent="0.3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c r="O6484" s="26">
        <v>1488.24</v>
      </c>
    </row>
    <row r="6485" spans="2:15" ht="14.25" customHeight="1" x14ac:dyDescent="0.3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c r="O6485" s="26">
        <v>1004.4000000000001</v>
      </c>
    </row>
    <row r="6486" spans="2:15" ht="14.25" customHeight="1" x14ac:dyDescent="0.3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c r="O6486" s="26">
        <v>1137.5</v>
      </c>
    </row>
    <row r="6487" spans="2:15" ht="14.25" customHeight="1" x14ac:dyDescent="0.3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c r="O6487" s="26">
        <v>2274.48</v>
      </c>
    </row>
    <row r="6488" spans="2:15" ht="14.25" customHeight="1" x14ac:dyDescent="0.3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c r="O6488" s="26">
        <v>1200</v>
      </c>
    </row>
    <row r="6489" spans="2:15" ht="14.25" customHeight="1" x14ac:dyDescent="0.3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c r="O6489" s="26">
        <v>1935.4499999999998</v>
      </c>
    </row>
    <row r="6490" spans="2:15" ht="14.25" customHeight="1" x14ac:dyDescent="0.3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c r="O6490" s="26">
        <v>1272</v>
      </c>
    </row>
    <row r="6491" spans="2:15" ht="14.25" customHeight="1" x14ac:dyDescent="0.3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c r="O6491" s="26">
        <v>842.24</v>
      </c>
    </row>
    <row r="6492" spans="2:15" ht="14.25" customHeight="1" x14ac:dyDescent="0.3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c r="O6492" s="26">
        <v>729.6</v>
      </c>
    </row>
    <row r="6493" spans="2:15" ht="14.25" customHeight="1" x14ac:dyDescent="0.3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c r="O6493" s="26">
        <v>1399.68</v>
      </c>
    </row>
    <row r="6494" spans="2:15" ht="14.25" customHeight="1" x14ac:dyDescent="0.3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c r="O6494" s="26">
        <v>1121.76</v>
      </c>
    </row>
    <row r="6495" spans="2:15" ht="14.25" customHeight="1" x14ac:dyDescent="0.3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c r="O6495" s="26">
        <v>1788.02</v>
      </c>
    </row>
    <row r="6496" spans="2:15" ht="14.25" customHeight="1" x14ac:dyDescent="0.3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c r="O6496" s="26">
        <v>1253.5</v>
      </c>
    </row>
    <row r="6497" spans="2:15" ht="14.25" customHeight="1" x14ac:dyDescent="0.3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c r="O6497" s="26">
        <v>636.29999999999995</v>
      </c>
    </row>
    <row r="6498" spans="2:15" ht="14.25" customHeight="1" x14ac:dyDescent="0.3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c r="O6498" s="26">
        <v>684</v>
      </c>
    </row>
    <row r="6499" spans="2:15" ht="14.25" customHeight="1" x14ac:dyDescent="0.3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c r="O6499" s="26">
        <v>1600.56</v>
      </c>
    </row>
    <row r="6500" spans="2:15" ht="14.25" customHeight="1" x14ac:dyDescent="0.3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c r="O6500" s="26">
        <v>1354.08</v>
      </c>
    </row>
    <row r="6501" spans="2:15" ht="14.25" customHeight="1" x14ac:dyDescent="0.3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c r="O6501" s="26">
        <v>3404.7</v>
      </c>
    </row>
    <row r="6502" spans="2:15" ht="14.25" customHeight="1" x14ac:dyDescent="0.3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c r="O6502" s="26">
        <v>2665.85</v>
      </c>
    </row>
    <row r="6503" spans="2:15" ht="14.25" customHeight="1" x14ac:dyDescent="0.3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c r="O6503" s="26">
        <v>1806.42</v>
      </c>
    </row>
    <row r="6504" spans="2:15" ht="14.25" customHeight="1" x14ac:dyDescent="0.3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c r="O6504" s="26">
        <v>1633.17</v>
      </c>
    </row>
    <row r="6505" spans="2:15" ht="14.25" customHeight="1" x14ac:dyDescent="0.3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c r="O6505" s="26">
        <v>2520.6799999999998</v>
      </c>
    </row>
    <row r="6506" spans="2:15" ht="14.25" customHeight="1" x14ac:dyDescent="0.3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c r="O6506" s="26">
        <v>2368.8000000000002</v>
      </c>
    </row>
    <row r="6507" spans="2:15" ht="14.25" customHeight="1" x14ac:dyDescent="0.3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c r="O6507" s="26">
        <v>4435.2</v>
      </c>
    </row>
    <row r="6508" spans="2:15" ht="14.25" customHeight="1" x14ac:dyDescent="0.3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c r="O6508" s="26">
        <v>2451.25</v>
      </c>
    </row>
    <row r="6509" spans="2:15" ht="14.25" customHeight="1" x14ac:dyDescent="0.3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c r="O6509" s="26">
        <v>2638.35</v>
      </c>
    </row>
    <row r="6510" spans="2:15" ht="14.25" customHeight="1" x14ac:dyDescent="0.3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c r="O6510" s="26">
        <v>2515.5</v>
      </c>
    </row>
    <row r="6511" spans="2:15" ht="14.25" customHeight="1" x14ac:dyDescent="0.3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c r="O6511" s="26">
        <v>4232.25</v>
      </c>
    </row>
    <row r="6512" spans="2:15" ht="14.25" customHeight="1" x14ac:dyDescent="0.3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c r="O6512" s="26">
        <v>4173.6000000000004</v>
      </c>
    </row>
    <row r="6513" spans="2:15" ht="14.25" customHeight="1" x14ac:dyDescent="0.3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c r="O6513" s="26">
        <v>6280.82</v>
      </c>
    </row>
    <row r="6514" spans="2:15" ht="14.25" customHeight="1" x14ac:dyDescent="0.3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c r="O6514" s="26">
        <v>4547.3999999999996</v>
      </c>
    </row>
    <row r="6515" spans="2:15" ht="14.25" customHeight="1" x14ac:dyDescent="0.3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c r="O6515" s="26">
        <v>3408</v>
      </c>
    </row>
    <row r="6516" spans="2:15" ht="14.25" customHeight="1" x14ac:dyDescent="0.3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c r="O6516" s="26">
        <v>2797.44</v>
      </c>
    </row>
    <row r="6517" spans="2:15" ht="14.25" customHeight="1" x14ac:dyDescent="0.3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c r="O6517" s="26">
        <v>4602</v>
      </c>
    </row>
    <row r="6518" spans="2:15" ht="14.25" customHeight="1" x14ac:dyDescent="0.3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c r="O6518" s="26">
        <v>4187.04</v>
      </c>
    </row>
    <row r="6519" spans="2:15" ht="14.25" customHeight="1" x14ac:dyDescent="0.3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c r="O6519" s="26">
        <v>5538.4</v>
      </c>
    </row>
    <row r="6520" spans="2:15" ht="14.25" customHeight="1" x14ac:dyDescent="0.3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c r="O6520" s="26">
        <v>4368</v>
      </c>
    </row>
    <row r="6521" spans="2:15" ht="14.25" customHeight="1" x14ac:dyDescent="0.3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c r="O6521" s="26">
        <v>3386.88</v>
      </c>
    </row>
    <row r="6522" spans="2:15" ht="14.25" customHeight="1" x14ac:dyDescent="0.3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c r="O6522" s="26">
        <v>2396.16</v>
      </c>
    </row>
    <row r="6523" spans="2:15" ht="14.25" customHeight="1" x14ac:dyDescent="0.3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c r="O6523" s="26">
        <v>3086.6</v>
      </c>
    </row>
    <row r="6524" spans="2:15" ht="14.25" customHeight="1" x14ac:dyDescent="0.3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c r="O6524" s="26">
        <v>3134.95</v>
      </c>
    </row>
    <row r="6525" spans="2:15" ht="14.25" customHeight="1" x14ac:dyDescent="0.3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c r="O6525" s="26">
        <v>4388.8599999999997</v>
      </c>
    </row>
    <row r="6526" spans="2:15" ht="14.25" customHeight="1" x14ac:dyDescent="0.3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c r="O6526" s="26">
        <v>3395.7</v>
      </c>
    </row>
    <row r="6527" spans="2:15" ht="14.25" customHeight="1" x14ac:dyDescent="0.3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c r="O6527" s="26">
        <v>1168.5</v>
      </c>
    </row>
    <row r="6528" spans="2:15" ht="14.25" customHeight="1" x14ac:dyDescent="0.3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c r="O6528" s="26">
        <v>855</v>
      </c>
    </row>
    <row r="6529" spans="2:15" ht="14.25" customHeight="1" x14ac:dyDescent="0.3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c r="O6529" s="26">
        <v>1628.64</v>
      </c>
    </row>
    <row r="6530" spans="2:15" ht="14.25" customHeight="1" x14ac:dyDescent="0.3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c r="O6530" s="26">
        <v>1580.8000000000002</v>
      </c>
    </row>
    <row r="6531" spans="2:15" ht="14.25" customHeight="1" x14ac:dyDescent="0.3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c r="O6531" s="26">
        <v>2590.7199999999998</v>
      </c>
    </row>
    <row r="6532" spans="2:15" ht="14.25" customHeight="1" x14ac:dyDescent="0.3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c r="O6532" s="26">
        <v>1993.75</v>
      </c>
    </row>
    <row r="6533" spans="2:15" ht="14.25" customHeight="1" x14ac:dyDescent="0.3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c r="O6533" s="26">
        <v>1081.92</v>
      </c>
    </row>
    <row r="6534" spans="2:15" ht="14.25" customHeight="1" x14ac:dyDescent="0.3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c r="O6534" s="26">
        <v>1207.5</v>
      </c>
    </row>
    <row r="6535" spans="2:15" ht="14.25" customHeight="1" x14ac:dyDescent="0.3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c r="O6535" s="26">
        <v>1568</v>
      </c>
    </row>
    <row r="6536" spans="2:15" ht="14.25" customHeight="1" x14ac:dyDescent="0.3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c r="O6536" s="26">
        <v>1473.12</v>
      </c>
    </row>
    <row r="6537" spans="2:15" ht="14.25" customHeight="1" x14ac:dyDescent="0.3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c r="O6537" s="26">
        <v>2099.44</v>
      </c>
    </row>
    <row r="6538" spans="2:15" ht="14.25" customHeight="1" x14ac:dyDescent="0.3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c r="O6538" s="26">
        <v>1158.3</v>
      </c>
    </row>
    <row r="6539" spans="2:15" ht="14.25" customHeight="1" x14ac:dyDescent="0.3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c r="O6539" s="26">
        <v>1429.68</v>
      </c>
    </row>
    <row r="6540" spans="2:15" ht="14.25" customHeight="1" x14ac:dyDescent="0.3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c r="O6540" s="26">
        <v>2969.46</v>
      </c>
    </row>
    <row r="6541" spans="2:15" ht="14.25" customHeight="1" x14ac:dyDescent="0.3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c r="O6541" s="26">
        <v>4803.1499999999996</v>
      </c>
    </row>
    <row r="6542" spans="2:15" ht="14.25" customHeight="1" x14ac:dyDescent="0.3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c r="O6542" s="26">
        <v>4190.16</v>
      </c>
    </row>
    <row r="6543" spans="2:15" ht="14.25" customHeight="1" x14ac:dyDescent="0.3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c r="O6543" s="26">
        <v>6200.24</v>
      </c>
    </row>
    <row r="6544" spans="2:15" ht="14.25" customHeight="1" x14ac:dyDescent="0.3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c r="O6544" s="26">
        <v>4584.8999999999996</v>
      </c>
    </row>
    <row r="6545" spans="2:15" ht="14.25" customHeight="1" x14ac:dyDescent="0.3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c r="O6545" s="26">
        <v>3718.1800000000003</v>
      </c>
    </row>
    <row r="6546" spans="2:15" ht="14.25" customHeight="1" x14ac:dyDescent="0.3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c r="O6546" s="26">
        <v>3575.04</v>
      </c>
    </row>
    <row r="6547" spans="2:15" ht="14.25" customHeight="1" x14ac:dyDescent="0.3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c r="O6547" s="26">
        <v>4030</v>
      </c>
    </row>
    <row r="6548" spans="2:15" ht="14.25" customHeight="1" x14ac:dyDescent="0.3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c r="O6548" s="26">
        <v>3987.3599999999997</v>
      </c>
    </row>
    <row r="6549" spans="2:15" ht="14.25" customHeight="1" x14ac:dyDescent="0.3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c r="O6549" s="26">
        <v>2069.7600000000002</v>
      </c>
    </row>
    <row r="6550" spans="2:15" ht="14.25" customHeight="1" x14ac:dyDescent="0.3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c r="O6550" s="26">
        <v>1801.25</v>
      </c>
    </row>
    <row r="6551" spans="2:15" ht="14.25" customHeight="1" x14ac:dyDescent="0.3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c r="O6551" s="26">
        <v>802.62</v>
      </c>
    </row>
    <row r="6552" spans="2:15" ht="14.25" customHeight="1" x14ac:dyDescent="0.3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c r="O6552" s="26">
        <v>696.54</v>
      </c>
    </row>
    <row r="6553" spans="2:15" ht="14.25" customHeight="1" x14ac:dyDescent="0.3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c r="O6553" s="26">
        <v>1679.6</v>
      </c>
    </row>
    <row r="6554" spans="2:15" ht="14.25" customHeight="1" x14ac:dyDescent="0.3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c r="O6554" s="26">
        <v>1346.88</v>
      </c>
    </row>
    <row r="6555" spans="2:15" ht="14.25" customHeight="1" x14ac:dyDescent="0.3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c r="O6555" s="26">
        <v>2222.64</v>
      </c>
    </row>
    <row r="6556" spans="2:15" ht="14.25" customHeight="1" x14ac:dyDescent="0.3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c r="O6556" s="26">
        <v>1386</v>
      </c>
    </row>
    <row r="6557" spans="2:15" ht="14.25" customHeight="1" x14ac:dyDescent="0.3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c r="O6557" s="26">
        <v>840</v>
      </c>
    </row>
    <row r="6558" spans="2:15" ht="14.25" customHeight="1" x14ac:dyDescent="0.3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c r="O6558" s="26">
        <v>630</v>
      </c>
    </row>
    <row r="6559" spans="2:15" ht="14.25" customHeight="1" x14ac:dyDescent="0.3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c r="O6559" s="26">
        <v>1832.6</v>
      </c>
    </row>
    <row r="6560" spans="2:15" ht="14.25" customHeight="1" x14ac:dyDescent="0.3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c r="O6560" s="26">
        <v>1005.0999999999999</v>
      </c>
    </row>
    <row r="6561" spans="2:15" ht="14.25" customHeight="1" x14ac:dyDescent="0.3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c r="O6561" s="26">
        <v>1531.26</v>
      </c>
    </row>
    <row r="6562" spans="2:15" ht="14.25" customHeight="1" x14ac:dyDescent="0.3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c r="O6562" s="26">
        <v>1078</v>
      </c>
    </row>
    <row r="6563" spans="2:15" ht="14.25" customHeight="1" x14ac:dyDescent="0.3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c r="O6563" s="26">
        <v>404.8</v>
      </c>
    </row>
    <row r="6564" spans="2:15" ht="14.25" customHeight="1" x14ac:dyDescent="0.3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c r="O6564" s="26">
        <v>547.20000000000005</v>
      </c>
    </row>
    <row r="6565" spans="2:15" ht="14.25" customHeight="1" x14ac:dyDescent="0.3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c r="O6565" s="26">
        <v>1123.2</v>
      </c>
    </row>
    <row r="6566" spans="2:15" ht="14.25" customHeight="1" x14ac:dyDescent="0.3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c r="O6566" s="26">
        <v>1199.52</v>
      </c>
    </row>
    <row r="6567" spans="2:15" ht="14.25" customHeight="1" x14ac:dyDescent="0.3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c r="O6567" s="26">
        <v>1840.92</v>
      </c>
    </row>
    <row r="6568" spans="2:15" ht="14.25" customHeight="1" x14ac:dyDescent="0.3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c r="O6568" s="26">
        <v>991.44</v>
      </c>
    </row>
    <row r="6569" spans="2:15" ht="14.25" customHeight="1" x14ac:dyDescent="0.3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c r="O6569" s="26">
        <v>504</v>
      </c>
    </row>
    <row r="6570" spans="2:15" ht="14.25" customHeight="1" x14ac:dyDescent="0.3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c r="O6570" s="26">
        <v>592.20000000000005</v>
      </c>
    </row>
    <row r="6571" spans="2:15" ht="14.25" customHeight="1" x14ac:dyDescent="0.3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c r="O6571" s="26">
        <v>1404.52</v>
      </c>
    </row>
    <row r="6572" spans="2:15" ht="14.25" customHeight="1" x14ac:dyDescent="0.3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c r="O6572" s="26">
        <v>1591.52</v>
      </c>
    </row>
    <row r="6573" spans="2:15" ht="14.25" customHeight="1" x14ac:dyDescent="0.3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c r="O6573" s="26">
        <v>3247.14</v>
      </c>
    </row>
    <row r="6574" spans="2:15" ht="14.25" customHeight="1" x14ac:dyDescent="0.3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c r="O6574" s="26">
        <v>2147</v>
      </c>
    </row>
    <row r="6575" spans="2:15" ht="14.25" customHeight="1" x14ac:dyDescent="0.3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c r="O6575" s="26">
        <v>1392.3</v>
      </c>
    </row>
    <row r="6576" spans="2:15" ht="14.25" customHeight="1" x14ac:dyDescent="0.3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c r="O6576" s="26">
        <v>1246.44</v>
      </c>
    </row>
    <row r="6577" spans="2:15" ht="14.25" customHeight="1" x14ac:dyDescent="0.3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c r="O6577" s="26">
        <v>1892.1</v>
      </c>
    </row>
    <row r="6578" spans="2:15" ht="14.25" customHeight="1" x14ac:dyDescent="0.3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c r="O6578" s="26">
        <v>2197.8000000000002</v>
      </c>
    </row>
    <row r="6579" spans="2:15" ht="14.25" customHeight="1" x14ac:dyDescent="0.3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c r="O6579" s="26">
        <v>3654</v>
      </c>
    </row>
    <row r="6580" spans="2:15" ht="14.25" customHeight="1" x14ac:dyDescent="0.3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c r="O6580" s="26">
        <v>1729.92</v>
      </c>
    </row>
    <row r="6581" spans="2:15" ht="14.25" customHeight="1" x14ac:dyDescent="0.3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c r="O6581" s="26">
        <v>1817.92</v>
      </c>
    </row>
    <row r="6582" spans="2:15" ht="14.25" customHeight="1" x14ac:dyDescent="0.3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c r="O6582" s="26">
        <v>1740.48</v>
      </c>
    </row>
    <row r="6583" spans="2:15" ht="14.25" customHeight="1" x14ac:dyDescent="0.3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c r="O6583" s="26">
        <v>2751.84</v>
      </c>
    </row>
    <row r="6584" spans="2:15" ht="14.25" customHeight="1" x14ac:dyDescent="0.3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c r="O6584" s="26">
        <v>3974.3999999999996</v>
      </c>
    </row>
    <row r="6585" spans="2:15" ht="14.25" customHeight="1" x14ac:dyDescent="0.3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c r="O6585" s="26">
        <v>5825</v>
      </c>
    </row>
    <row r="6586" spans="2:15" ht="14.25" customHeight="1" x14ac:dyDescent="0.3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c r="O6586" s="26">
        <v>3799.95</v>
      </c>
    </row>
    <row r="6587" spans="2:15" ht="14.25" customHeight="1" x14ac:dyDescent="0.3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c r="O6587" s="26">
        <v>2654.82</v>
      </c>
    </row>
    <row r="6588" spans="2:15" ht="14.25" customHeight="1" x14ac:dyDescent="0.3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c r="O6588" s="26">
        <v>2187.7600000000002</v>
      </c>
    </row>
    <row r="6589" spans="2:15" ht="14.25" customHeight="1" x14ac:dyDescent="0.3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c r="O6589" s="26">
        <v>3337.95</v>
      </c>
    </row>
    <row r="6590" spans="2:15" ht="14.25" customHeight="1" x14ac:dyDescent="0.3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c r="O6590" s="26">
        <v>4347</v>
      </c>
    </row>
    <row r="6591" spans="2:15" ht="14.25" customHeight="1" x14ac:dyDescent="0.3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c r="O6591" s="26">
        <v>5313</v>
      </c>
    </row>
    <row r="6592" spans="2:15" ht="14.25" customHeight="1" x14ac:dyDescent="0.3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c r="O6592" s="26">
        <v>3952</v>
      </c>
    </row>
    <row r="6593" spans="2:15" ht="14.25" customHeight="1" x14ac:dyDescent="0.3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c r="O6593" s="26">
        <v>2842.56</v>
      </c>
    </row>
    <row r="6594" spans="2:15" ht="14.25" customHeight="1" x14ac:dyDescent="0.3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c r="O6594" s="26">
        <v>2028</v>
      </c>
    </row>
    <row r="6595" spans="2:15" ht="14.25" customHeight="1" x14ac:dyDescent="0.3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c r="O6595" s="26">
        <v>2766.24</v>
      </c>
    </row>
    <row r="6596" spans="2:15" ht="14.25" customHeight="1" x14ac:dyDescent="0.3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c r="O6596" s="26">
        <v>3432</v>
      </c>
    </row>
    <row r="6597" spans="2:15" ht="14.25" customHeight="1" x14ac:dyDescent="0.3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c r="O6597" s="26">
        <v>4193.28</v>
      </c>
    </row>
    <row r="6598" spans="2:15" ht="14.25" customHeight="1" x14ac:dyDescent="0.3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c r="O6598" s="26">
        <v>2555.2800000000002</v>
      </c>
    </row>
    <row r="6599" spans="2:15" ht="14.25" customHeight="1" x14ac:dyDescent="0.3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c r="O6599" s="26">
        <v>591.36</v>
      </c>
    </row>
    <row r="6600" spans="2:15" ht="14.25" customHeight="1" x14ac:dyDescent="0.3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c r="O6600" s="26">
        <v>591.36</v>
      </c>
    </row>
    <row r="6601" spans="2:15" ht="14.25" customHeight="1" x14ac:dyDescent="0.3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c r="O6601" s="26">
        <v>1081</v>
      </c>
    </row>
    <row r="6602" spans="2:15" ht="14.25" customHeight="1" x14ac:dyDescent="0.3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c r="O6602" s="26">
        <v>1587.46</v>
      </c>
    </row>
    <row r="6603" spans="2:15" ht="14.25" customHeight="1" x14ac:dyDescent="0.3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c r="O6603" s="26">
        <v>2025</v>
      </c>
    </row>
    <row r="6604" spans="2:15" ht="14.25" customHeight="1" x14ac:dyDescent="0.3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c r="O6604" s="26">
        <v>1107.7</v>
      </c>
    </row>
    <row r="6605" spans="2:15" ht="14.25" customHeight="1" x14ac:dyDescent="0.3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c r="O6605" s="26">
        <v>741</v>
      </c>
    </row>
    <row r="6606" spans="2:15" ht="14.25" customHeight="1" x14ac:dyDescent="0.3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c r="O6606" s="26">
        <v>642.96</v>
      </c>
    </row>
    <row r="6607" spans="2:15" ht="14.25" customHeight="1" x14ac:dyDescent="0.3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c r="O6607" s="26">
        <v>1187.73</v>
      </c>
    </row>
    <row r="6608" spans="2:15" ht="14.25" customHeight="1" x14ac:dyDescent="0.3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c r="O6608" s="26">
        <v>1417.52</v>
      </c>
    </row>
    <row r="6609" spans="2:15" ht="14.25" customHeight="1" x14ac:dyDescent="0.3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c r="O6609" s="26">
        <v>1716</v>
      </c>
    </row>
    <row r="6610" spans="2:15" ht="14.25" customHeight="1" x14ac:dyDescent="0.3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c r="O6610" s="26">
        <v>658</v>
      </c>
    </row>
    <row r="6611" spans="2:15" ht="14.25" customHeight="1" x14ac:dyDescent="0.3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c r="O6611" s="26">
        <v>1014.3</v>
      </c>
    </row>
    <row r="6612" spans="2:15" ht="14.25" customHeight="1" x14ac:dyDescent="0.3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c r="O6612" s="26">
        <v>2779.5</v>
      </c>
    </row>
    <row r="6613" spans="2:15" ht="14.25" customHeight="1" x14ac:dyDescent="0.3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c r="O6613" s="26">
        <v>3327.87</v>
      </c>
    </row>
    <row r="6614" spans="2:15" ht="14.25" customHeight="1" x14ac:dyDescent="0.3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c r="O6614" s="26">
        <v>4014.2700000000004</v>
      </c>
    </row>
    <row r="6615" spans="2:15" ht="14.25" customHeight="1" x14ac:dyDescent="0.3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c r="O6615" s="26">
        <v>6120.45</v>
      </c>
    </row>
    <row r="6616" spans="2:15" ht="14.25" customHeight="1" x14ac:dyDescent="0.3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c r="O6616" s="26">
        <v>4006.8</v>
      </c>
    </row>
    <row r="6617" spans="2:15" ht="14.25" customHeight="1" x14ac:dyDescent="0.3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c r="O6617" s="26">
        <v>3187.8</v>
      </c>
    </row>
    <row r="6618" spans="2:15" ht="14.25" customHeight="1" x14ac:dyDescent="0.3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c r="O6618" s="26">
        <v>3351.6</v>
      </c>
    </row>
    <row r="6619" spans="2:15" ht="14.25" customHeight="1" x14ac:dyDescent="0.3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c r="O6619" s="26">
        <v>3655.68</v>
      </c>
    </row>
    <row r="6620" spans="2:15" ht="14.25" customHeight="1" x14ac:dyDescent="0.3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c r="O6620" s="26">
        <v>5145</v>
      </c>
    </row>
    <row r="6621" spans="2:15" ht="14.25" customHeight="1" x14ac:dyDescent="0.3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c r="O6621" s="26">
        <v>1883.7600000000002</v>
      </c>
    </row>
    <row r="6622" spans="2:15" ht="14.25" customHeight="1" x14ac:dyDescent="0.3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c r="O6622" s="26">
        <v>1498.75</v>
      </c>
    </row>
    <row r="6623" spans="2:15" ht="14.25" customHeight="1" x14ac:dyDescent="0.3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c r="O6623" s="26">
        <v>661.5</v>
      </c>
    </row>
    <row r="6624" spans="2:15" ht="14.25" customHeight="1" x14ac:dyDescent="0.3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c r="O6624" s="26">
        <v>526.5</v>
      </c>
    </row>
    <row r="6625" spans="2:15" ht="14.25" customHeight="1" x14ac:dyDescent="0.3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c r="O6625" s="26">
        <v>1320</v>
      </c>
    </row>
    <row r="6626" spans="2:15" ht="14.25" customHeight="1" x14ac:dyDescent="0.3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c r="O6626" s="26">
        <v>1115.04</v>
      </c>
    </row>
    <row r="6627" spans="2:15" ht="14.25" customHeight="1" x14ac:dyDescent="0.3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c r="O6627" s="26">
        <v>1946.88</v>
      </c>
    </row>
    <row r="6628" spans="2:15" ht="14.25" customHeight="1" x14ac:dyDescent="0.3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c r="O6628" s="26">
        <v>993.6</v>
      </c>
    </row>
    <row r="6629" spans="2:15" ht="14.25" customHeight="1" x14ac:dyDescent="0.3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c r="O6629" s="26">
        <v>682.5</v>
      </c>
    </row>
    <row r="6630" spans="2:15" ht="14.25" customHeight="1" x14ac:dyDescent="0.3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c r="O6630" s="26">
        <v>456.19</v>
      </c>
    </row>
    <row r="6631" spans="2:15" ht="14.25" customHeight="1" x14ac:dyDescent="0.3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c r="O6631" s="26">
        <v>1351.5</v>
      </c>
    </row>
    <row r="6632" spans="2:15" ht="14.25" customHeight="1" x14ac:dyDescent="0.3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c r="O6632" s="26">
        <v>864.36</v>
      </c>
    </row>
    <row r="6633" spans="2:15" ht="14.25" customHeight="1" x14ac:dyDescent="0.3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c r="O6633" s="26">
        <v>1463</v>
      </c>
    </row>
    <row r="6634" spans="2:15" ht="14.25" customHeight="1" x14ac:dyDescent="0.3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c r="O6634" s="26">
        <v>721.24</v>
      </c>
    </row>
    <row r="6635" spans="2:15" ht="14.25" customHeight="1" x14ac:dyDescent="0.3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c r="O6635" s="26">
        <v>360</v>
      </c>
    </row>
    <row r="6636" spans="2:15" ht="14.25" customHeight="1" x14ac:dyDescent="0.3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c r="O6636" s="26">
        <v>340</v>
      </c>
    </row>
    <row r="6637" spans="2:15" ht="14.25" customHeight="1" x14ac:dyDescent="0.3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c r="O6637" s="26">
        <v>882.98</v>
      </c>
    </row>
    <row r="6638" spans="2:15" ht="14.25" customHeight="1" x14ac:dyDescent="0.3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c r="O6638" s="26">
        <v>730.02</v>
      </c>
    </row>
    <row r="6639" spans="2:15" ht="14.25" customHeight="1" x14ac:dyDescent="0.3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c r="O6639" s="26">
        <v>1714.56</v>
      </c>
    </row>
    <row r="6640" spans="2:15" ht="14.25" customHeight="1" x14ac:dyDescent="0.3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c r="O6640" s="26">
        <v>777.4</v>
      </c>
    </row>
    <row r="6641" spans="2:15" ht="14.25" customHeight="1" x14ac:dyDescent="0.3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c r="O6641" s="26">
        <v>447.44</v>
      </c>
    </row>
    <row r="6642" spans="2:15" ht="14.25" customHeight="1" x14ac:dyDescent="0.3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c r="O6642" s="26">
        <v>380.7</v>
      </c>
    </row>
    <row r="6643" spans="2:15" ht="14.25" customHeight="1" x14ac:dyDescent="0.3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c r="O6643" s="26">
        <v>1007</v>
      </c>
    </row>
    <row r="6644" spans="2:15" ht="14.25" customHeight="1" x14ac:dyDescent="0.3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c r="O6644" s="26">
        <v>1184.4000000000001</v>
      </c>
    </row>
    <row r="6645" spans="2:15" ht="14.25" customHeight="1" x14ac:dyDescent="0.3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c r="O6645" s="26">
        <v>2765.52</v>
      </c>
    </row>
    <row r="6646" spans="2:15" ht="14.25" customHeight="1" x14ac:dyDescent="0.3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c r="O6646" s="26">
        <v>1866.15</v>
      </c>
    </row>
    <row r="6647" spans="2:15" ht="14.25" customHeight="1" x14ac:dyDescent="0.3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c r="O6647" s="26">
        <v>1175.04</v>
      </c>
    </row>
    <row r="6648" spans="2:15" ht="14.25" customHeight="1" x14ac:dyDescent="0.3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c r="O6648" s="26">
        <v>902.7</v>
      </c>
    </row>
    <row r="6649" spans="2:15" ht="14.25" customHeight="1" x14ac:dyDescent="0.3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c r="O6649" s="26">
        <v>1773.75</v>
      </c>
    </row>
    <row r="6650" spans="2:15" ht="14.25" customHeight="1" x14ac:dyDescent="0.3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c r="O6650" s="26">
        <v>1975.6799999999998</v>
      </c>
    </row>
    <row r="6651" spans="2:15" ht="14.25" customHeight="1" x14ac:dyDescent="0.3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c r="O6651" s="26">
        <v>2904.72</v>
      </c>
    </row>
    <row r="6652" spans="2:15" ht="14.25" customHeight="1" x14ac:dyDescent="0.3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c r="O6652" s="26">
        <v>1597.2</v>
      </c>
    </row>
    <row r="6653" spans="2:15" ht="14.25" customHeight="1" x14ac:dyDescent="0.3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c r="O6653" s="26">
        <v>1520.64</v>
      </c>
    </row>
    <row r="6654" spans="2:15" ht="14.25" customHeight="1" x14ac:dyDescent="0.3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c r="O6654" s="26">
        <v>1653</v>
      </c>
    </row>
    <row r="6655" spans="2:15" ht="14.25" customHeight="1" x14ac:dyDescent="0.3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c r="O6655" s="26">
        <v>2351.61</v>
      </c>
    </row>
    <row r="6656" spans="2:15" ht="14.25" customHeight="1" x14ac:dyDescent="0.3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c r="O6656" s="26">
        <v>3341.8</v>
      </c>
    </row>
    <row r="6657" spans="2:15" ht="14.25" customHeight="1" x14ac:dyDescent="0.3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c r="O6657" s="26">
        <v>4368</v>
      </c>
    </row>
    <row r="6658" spans="2:15" ht="14.25" customHeight="1" x14ac:dyDescent="0.3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c r="O6658" s="26">
        <v>2632.5</v>
      </c>
    </row>
    <row r="6659" spans="2:15" ht="14.25" customHeight="1" x14ac:dyDescent="0.3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c r="O6659" s="26">
        <v>1902.56</v>
      </c>
    </row>
    <row r="6660" spans="2:15" ht="14.25" customHeight="1" x14ac:dyDescent="0.3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c r="O6660" s="26">
        <v>1637.95</v>
      </c>
    </row>
    <row r="6661" spans="2:15" ht="14.25" customHeight="1" x14ac:dyDescent="0.3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c r="O6661" s="26">
        <v>3122.28</v>
      </c>
    </row>
    <row r="6662" spans="2:15" ht="14.25" customHeight="1" x14ac:dyDescent="0.3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c r="O6662" s="26">
        <v>3984.5200000000004</v>
      </c>
    </row>
    <row r="6663" spans="2:15" ht="14.25" customHeight="1" x14ac:dyDescent="0.3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c r="O6663" s="26">
        <v>5186.16</v>
      </c>
    </row>
    <row r="6664" spans="2:15" ht="14.25" customHeight="1" x14ac:dyDescent="0.3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c r="O6664" s="26">
        <v>3054.39</v>
      </c>
    </row>
    <row r="6665" spans="2:15" ht="14.25" customHeight="1" x14ac:dyDescent="0.3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c r="O6665" s="26">
        <v>2496.17</v>
      </c>
    </row>
    <row r="6666" spans="2:15" ht="14.25" customHeight="1" x14ac:dyDescent="0.3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c r="O6666" s="26">
        <v>1562.88</v>
      </c>
    </row>
    <row r="6667" spans="2:15" ht="14.25" customHeight="1" x14ac:dyDescent="0.3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c r="O6667" s="26">
        <v>2093.85</v>
      </c>
    </row>
    <row r="6668" spans="2:15" ht="14.25" customHeight="1" x14ac:dyDescent="0.3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c r="O6668" s="26">
        <v>2976</v>
      </c>
    </row>
    <row r="6669" spans="2:15" ht="14.25" customHeight="1" x14ac:dyDescent="0.3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c r="O6669" s="26">
        <v>3381</v>
      </c>
    </row>
    <row r="6670" spans="2:15" ht="14.25" customHeight="1" x14ac:dyDescent="0.3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c r="O6670" s="26">
        <v>2048.1999999999998</v>
      </c>
    </row>
    <row r="6671" spans="2:15" ht="14.25" customHeight="1" x14ac:dyDescent="0.3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c r="O6671" s="26">
        <v>473.34</v>
      </c>
    </row>
    <row r="6672" spans="2:15" ht="14.25" customHeight="1" x14ac:dyDescent="0.3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c r="O6672" s="26">
        <v>432.18</v>
      </c>
    </row>
    <row r="6673" spans="2:15" ht="14.25" customHeight="1" x14ac:dyDescent="0.3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c r="O6673" s="26">
        <v>860.2</v>
      </c>
    </row>
    <row r="6674" spans="2:15" ht="14.25" customHeight="1" x14ac:dyDescent="0.3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c r="O6674" s="26">
        <v>1223.04</v>
      </c>
    </row>
    <row r="6675" spans="2:15" ht="14.25" customHeight="1" x14ac:dyDescent="0.3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c r="O6675" s="26">
        <v>1827.58</v>
      </c>
    </row>
    <row r="6676" spans="2:15" ht="14.25" customHeight="1" x14ac:dyDescent="0.3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c r="O6676" s="26">
        <v>902.88</v>
      </c>
    </row>
    <row r="6677" spans="2:15" ht="14.25" customHeight="1" x14ac:dyDescent="0.3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c r="O6677" s="26">
        <v>548.79999999999995</v>
      </c>
    </row>
    <row r="6678" spans="2:15" ht="14.25" customHeight="1" x14ac:dyDescent="0.3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c r="O6678" s="26">
        <v>449.28</v>
      </c>
    </row>
    <row r="6679" spans="2:15" ht="14.25" customHeight="1" x14ac:dyDescent="0.3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c r="O6679" s="26">
        <v>754</v>
      </c>
    </row>
    <row r="6680" spans="2:15" ht="14.25" customHeight="1" x14ac:dyDescent="0.3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c r="O6680" s="26">
        <v>1187.55</v>
      </c>
    </row>
    <row r="6681" spans="2:15" ht="14.25" customHeight="1" x14ac:dyDescent="0.3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c r="O6681" s="26">
        <v>1407.14</v>
      </c>
    </row>
    <row r="6682" spans="2:15" ht="14.25" customHeight="1" x14ac:dyDescent="0.3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c r="O6682" s="26">
        <v>578.76</v>
      </c>
    </row>
    <row r="6683" spans="2:15" ht="14.25" customHeight="1" x14ac:dyDescent="0.3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c r="O6683" s="26">
        <v>782.92</v>
      </c>
    </row>
    <row r="6684" spans="2:15" ht="14.25" customHeight="1" x14ac:dyDescent="0.3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c r="O6684" s="26">
        <v>1833</v>
      </c>
    </row>
    <row r="6685" spans="2:15" ht="14.25" customHeight="1" x14ac:dyDescent="0.3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c r="O6685" s="26">
        <v>2788.17</v>
      </c>
    </row>
    <row r="6686" spans="2:15" ht="14.25" customHeight="1" x14ac:dyDescent="0.3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c r="O6686" s="26">
        <v>3780</v>
      </c>
    </row>
    <row r="6687" spans="2:15" ht="14.25" customHeight="1" x14ac:dyDescent="0.3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c r="O6687" s="26">
        <v>4867.2</v>
      </c>
    </row>
    <row r="6688" spans="2:15" ht="14.25" customHeight="1" x14ac:dyDescent="0.3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c r="O6688" s="26">
        <v>3796.1</v>
      </c>
    </row>
    <row r="6689" spans="2:15" ht="14.25" customHeight="1" x14ac:dyDescent="0.3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c r="O6689" s="26">
        <v>2777.5</v>
      </c>
    </row>
    <row r="6690" spans="2:15" ht="14.25" customHeight="1" x14ac:dyDescent="0.3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c r="O6690" s="26">
        <v>2385.7199999999998</v>
      </c>
    </row>
    <row r="6691" spans="2:15" ht="14.25" customHeight="1" x14ac:dyDescent="0.3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c r="O6691" s="26">
        <v>2906.28</v>
      </c>
    </row>
    <row r="6692" spans="2:15" ht="14.25" customHeight="1" x14ac:dyDescent="0.3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c r="O6692" s="26">
        <v>4182</v>
      </c>
    </row>
    <row r="6693" spans="2:15" ht="14.25" customHeight="1" x14ac:dyDescent="0.3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c r="O6693" s="26">
        <v>1747.77</v>
      </c>
    </row>
    <row r="6694" spans="2:15" ht="14.25" customHeight="1" x14ac:dyDescent="0.3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c r="O6694" s="26">
        <v>1067.43</v>
      </c>
    </row>
    <row r="6695" spans="2:15" ht="14.25" customHeight="1" x14ac:dyDescent="0.3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c r="O6695" s="26">
        <v>640.64</v>
      </c>
    </row>
    <row r="6696" spans="2:15" ht="14.25" customHeight="1" x14ac:dyDescent="0.3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c r="O6696" s="26">
        <v>542.64</v>
      </c>
    </row>
    <row r="6697" spans="2:15" ht="14.25" customHeight="1" x14ac:dyDescent="0.3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c r="O6697" s="26">
        <v>1115.4000000000001</v>
      </c>
    </row>
    <row r="6698" spans="2:15" ht="14.25" customHeight="1" x14ac:dyDescent="0.3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c r="O6698" s="26">
        <v>1173</v>
      </c>
    </row>
    <row r="6699" spans="2:15" ht="14.25" customHeight="1" x14ac:dyDescent="0.3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c r="O6699" s="26">
        <v>1974.78</v>
      </c>
    </row>
    <row r="6700" spans="2:15" ht="14.25" customHeight="1" x14ac:dyDescent="0.3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c r="O6700" s="26">
        <v>747.5</v>
      </c>
    </row>
    <row r="6701" spans="2:15" ht="14.25" customHeight="1" x14ac:dyDescent="0.3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c r="O6701" s="26">
        <v>535.5</v>
      </c>
    </row>
    <row r="6702" spans="2:15" ht="14.25" customHeight="1" x14ac:dyDescent="0.3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c r="O6702" s="26">
        <v>462</v>
      </c>
    </row>
    <row r="6703" spans="2:15" ht="14.25" customHeight="1" x14ac:dyDescent="0.3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c r="O6703" s="26">
        <v>1131.52</v>
      </c>
    </row>
    <row r="6704" spans="2:15" ht="14.25" customHeight="1" x14ac:dyDescent="0.3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c r="O6704" s="26">
        <v>899.64</v>
      </c>
    </row>
    <row r="6705" spans="2:15" ht="14.25" customHeight="1" x14ac:dyDescent="0.3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c r="O6705" s="26">
        <v>1560.6</v>
      </c>
    </row>
    <row r="6706" spans="2:15" ht="14.25" customHeight="1" x14ac:dyDescent="0.3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c r="O6706" s="26">
        <v>594.13</v>
      </c>
    </row>
    <row r="6707" spans="2:15" ht="14.25" customHeight="1" x14ac:dyDescent="0.3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c r="O6707" s="26">
        <v>364.5</v>
      </c>
    </row>
    <row r="6708" spans="2:15" ht="14.25" customHeight="1" x14ac:dyDescent="0.3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c r="O6708" s="26">
        <v>270.39999999999998</v>
      </c>
    </row>
    <row r="6709" spans="2:15" ht="14.25" customHeight="1" x14ac:dyDescent="0.3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c r="O6709" s="26">
        <v>708.48</v>
      </c>
    </row>
    <row r="6710" spans="2:15" ht="14.25" customHeight="1" x14ac:dyDescent="0.3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c r="O6710" s="26">
        <v>747.5</v>
      </c>
    </row>
    <row r="6711" spans="2:15" ht="14.25" customHeight="1" x14ac:dyDescent="0.3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c r="O6711" s="26">
        <v>1980</v>
      </c>
    </row>
    <row r="6712" spans="2:15" ht="14.25" customHeight="1" x14ac:dyDescent="0.3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c r="O6712" s="26">
        <v>754</v>
      </c>
    </row>
    <row r="6713" spans="2:15" ht="14.25" customHeight="1" x14ac:dyDescent="0.3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c r="O6713" s="26">
        <v>420</v>
      </c>
    </row>
    <row r="6714" spans="2:15" ht="14.25" customHeight="1" x14ac:dyDescent="0.3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c r="O6714" s="26">
        <v>365.75</v>
      </c>
    </row>
    <row r="6715" spans="2:15" ht="14.25" customHeight="1" x14ac:dyDescent="0.3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c r="O6715" s="26">
        <v>755.82</v>
      </c>
    </row>
    <row r="6716" spans="2:15" ht="14.25" customHeight="1" x14ac:dyDescent="0.3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c r="O6716" s="26">
        <v>1197.99</v>
      </c>
    </row>
    <row r="6717" spans="2:15" ht="14.25" customHeight="1" x14ac:dyDescent="0.3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c r="O6717" s="26">
        <v>2831.4</v>
      </c>
    </row>
    <row r="6718" spans="2:15" ht="14.25" customHeight="1" x14ac:dyDescent="0.3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c r="O6718" s="26">
        <v>1561.56</v>
      </c>
    </row>
    <row r="6719" spans="2:15" ht="14.25" customHeight="1" x14ac:dyDescent="0.3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c r="O6719" s="26">
        <v>1060.8</v>
      </c>
    </row>
    <row r="6720" spans="2:15" ht="14.25" customHeight="1" x14ac:dyDescent="0.3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c r="O6720" s="26">
        <v>928</v>
      </c>
    </row>
    <row r="6721" spans="2:15" ht="14.25" customHeight="1" x14ac:dyDescent="0.3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c r="O6721" s="26">
        <v>1204</v>
      </c>
    </row>
    <row r="6722" spans="2:15" ht="14.25" customHeight="1" x14ac:dyDescent="0.3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c r="O6722" s="26">
        <v>2171.4</v>
      </c>
    </row>
    <row r="6723" spans="2:15" ht="14.25" customHeight="1" x14ac:dyDescent="0.3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c r="O6723" s="26">
        <v>2664</v>
      </c>
    </row>
    <row r="6724" spans="2:15" ht="14.25" customHeight="1" x14ac:dyDescent="0.3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c r="O6724" s="26">
        <v>1564.16</v>
      </c>
    </row>
    <row r="6725" spans="2:15" ht="14.25" customHeight="1" x14ac:dyDescent="0.3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c r="O6725" s="26">
        <v>1618.38</v>
      </c>
    </row>
    <row r="6726" spans="2:15" ht="14.25" customHeight="1" x14ac:dyDescent="0.3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c r="O6726" s="26">
        <v>1672</v>
      </c>
    </row>
    <row r="6727" spans="2:15" ht="14.25" customHeight="1" x14ac:dyDescent="0.3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c r="O6727" s="26">
        <v>2330.64</v>
      </c>
    </row>
    <row r="6728" spans="2:15" ht="14.25" customHeight="1" x14ac:dyDescent="0.3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c r="O6728" s="26">
        <v>3460.86</v>
      </c>
    </row>
    <row r="6729" spans="2:15" ht="14.25" customHeight="1" x14ac:dyDescent="0.3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c r="O6729" s="26">
        <v>4641</v>
      </c>
    </row>
    <row r="6730" spans="2:15" ht="14.25" customHeight="1" x14ac:dyDescent="0.3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c r="O6730" s="26">
        <v>2915.5</v>
      </c>
    </row>
    <row r="6731" spans="2:15" ht="14.25" customHeight="1" x14ac:dyDescent="0.3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c r="O6731" s="26">
        <v>2313.3599999999997</v>
      </c>
    </row>
    <row r="6732" spans="2:15" ht="14.25" customHeight="1" x14ac:dyDescent="0.3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c r="O6732" s="26">
        <v>1644.75</v>
      </c>
    </row>
    <row r="6733" spans="2:15" ht="14.25" customHeight="1" x14ac:dyDescent="0.3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c r="O6733" s="26">
        <v>2751.84</v>
      </c>
    </row>
    <row r="6734" spans="2:15" ht="14.25" customHeight="1" x14ac:dyDescent="0.3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c r="O6734" s="26">
        <v>4284</v>
      </c>
    </row>
    <row r="6735" spans="2:15" ht="14.25" customHeight="1" x14ac:dyDescent="0.3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c r="O6735" s="26">
        <v>5292</v>
      </c>
    </row>
    <row r="6736" spans="2:15" ht="14.25" customHeight="1" x14ac:dyDescent="0.3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c r="O6736" s="26">
        <v>3113.55</v>
      </c>
    </row>
    <row r="6737" spans="2:15" ht="14.25" customHeight="1" x14ac:dyDescent="0.3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c r="O6737" s="26">
        <v>2397</v>
      </c>
    </row>
    <row r="6738" spans="2:15" ht="14.25" customHeight="1" x14ac:dyDescent="0.3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c r="O6738" s="26">
        <v>1698.3</v>
      </c>
    </row>
    <row r="6739" spans="2:15" ht="14.25" customHeight="1" x14ac:dyDescent="0.3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c r="O6739" s="26">
        <v>1621.5</v>
      </c>
    </row>
    <row r="6740" spans="2:15" ht="14.25" customHeight="1" x14ac:dyDescent="0.3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c r="O6740" s="26">
        <v>2938</v>
      </c>
    </row>
    <row r="6741" spans="2:15" ht="14.25" customHeight="1" x14ac:dyDescent="0.3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c r="O6741" s="26">
        <v>3877.5</v>
      </c>
    </row>
    <row r="6742" spans="2:15" ht="14.25" customHeight="1" x14ac:dyDescent="0.3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c r="O6742" s="26">
        <v>1901.9</v>
      </c>
    </row>
    <row r="6743" spans="2:15" ht="14.25" customHeight="1" x14ac:dyDescent="0.3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c r="O6743" s="26">
        <v>596.25</v>
      </c>
    </row>
    <row r="6744" spans="2:15" ht="14.25" customHeight="1" x14ac:dyDescent="0.3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c r="O6744" s="26">
        <v>482.3</v>
      </c>
    </row>
    <row r="6745" spans="2:15" ht="14.25" customHeight="1" x14ac:dyDescent="0.3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c r="O6745" s="26">
        <v>746.64</v>
      </c>
    </row>
    <row r="6746" spans="2:15" ht="14.25" customHeight="1" x14ac:dyDescent="0.3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c r="O6746" s="26">
        <v>1390.26</v>
      </c>
    </row>
    <row r="6747" spans="2:15" ht="14.25" customHeight="1" x14ac:dyDescent="0.3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c r="O6747" s="26">
        <v>2270.6999999999998</v>
      </c>
    </row>
    <row r="6748" spans="2:15" ht="14.25" customHeight="1" x14ac:dyDescent="0.3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c r="O6748" s="26">
        <v>872.1</v>
      </c>
    </row>
    <row r="6749" spans="2:15" ht="14.25" customHeight="1" x14ac:dyDescent="0.3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c r="O6749" s="26">
        <v>604.20000000000005</v>
      </c>
    </row>
    <row r="6750" spans="2:15" ht="14.25" customHeight="1" x14ac:dyDescent="0.3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c r="O6750" s="26">
        <v>464.36</v>
      </c>
    </row>
    <row r="6751" spans="2:15" ht="14.25" customHeight="1" x14ac:dyDescent="0.3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c r="O6751" s="26">
        <v>680.34</v>
      </c>
    </row>
    <row r="6752" spans="2:15" ht="14.25" customHeight="1" x14ac:dyDescent="0.3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c r="O6752" s="26">
        <v>1310.4000000000001</v>
      </c>
    </row>
    <row r="6753" spans="2:15" ht="14.25" customHeight="1" x14ac:dyDescent="0.3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c r="O6753" s="26">
        <v>1487.18</v>
      </c>
    </row>
    <row r="6754" spans="2:15" ht="14.25" customHeight="1" x14ac:dyDescent="0.3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c r="O6754" s="26">
        <v>504</v>
      </c>
    </row>
    <row r="6755" spans="2:15" ht="14.25" customHeight="1" x14ac:dyDescent="0.3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c r="O6755" s="26">
        <v>632.5</v>
      </c>
    </row>
    <row r="6756" spans="2:15" ht="14.25" customHeight="1" x14ac:dyDescent="0.3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c r="O6756" s="26">
        <v>2330.64</v>
      </c>
    </row>
    <row r="6757" spans="2:15" ht="14.25" customHeight="1" x14ac:dyDescent="0.3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c r="O6757" s="26">
        <v>2570.4</v>
      </c>
    </row>
    <row r="6758" spans="2:15" ht="14.25" customHeight="1" x14ac:dyDescent="0.3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c r="O6758" s="26">
        <v>3468.96</v>
      </c>
    </row>
    <row r="6759" spans="2:15" ht="14.25" customHeight="1" x14ac:dyDescent="0.3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c r="O6759" s="26">
        <v>4950</v>
      </c>
    </row>
    <row r="6760" spans="2:15" ht="14.25" customHeight="1" x14ac:dyDescent="0.3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c r="O6760" s="26">
        <v>3540</v>
      </c>
    </row>
    <row r="6761" spans="2:15" ht="14.25" customHeight="1" x14ac:dyDescent="0.3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c r="O6761" s="26">
        <v>2975.4</v>
      </c>
    </row>
    <row r="6762" spans="2:15" ht="14.25" customHeight="1" x14ac:dyDescent="0.3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c r="O6762" s="26">
        <v>2920.5</v>
      </c>
    </row>
    <row r="6763" spans="2:15" ht="14.25" customHeight="1" x14ac:dyDescent="0.3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c r="O6763" s="26">
        <v>2592</v>
      </c>
    </row>
    <row r="6764" spans="2:15" ht="14.25" customHeight="1" x14ac:dyDescent="0.3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c r="O6764" s="26">
        <v>4112.6399999999994</v>
      </c>
    </row>
    <row r="6765" spans="2:15" ht="14.25" customHeight="1" x14ac:dyDescent="0.3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c r="O6765" s="26">
        <v>2674.44</v>
      </c>
    </row>
    <row r="6766" spans="2:15" ht="14.25" customHeight="1" x14ac:dyDescent="0.3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c r="O6766" s="26">
        <v>1776</v>
      </c>
    </row>
    <row r="6767" spans="2:15" ht="14.25" customHeight="1" x14ac:dyDescent="0.3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c r="O6767" s="26">
        <v>1254.96</v>
      </c>
    </row>
    <row r="6768" spans="2:15" ht="14.25" customHeight="1" x14ac:dyDescent="0.3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c r="O6768" s="26">
        <v>734.4</v>
      </c>
    </row>
    <row r="6769" spans="2:15" ht="14.25" customHeight="1" x14ac:dyDescent="0.3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c r="O6769" s="26">
        <v>1119.3600000000001</v>
      </c>
    </row>
    <row r="6770" spans="2:15" ht="14.25" customHeight="1" x14ac:dyDescent="0.3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c r="O6770" s="26">
        <v>1198.8</v>
      </c>
    </row>
    <row r="6771" spans="2:15" ht="14.25" customHeight="1" x14ac:dyDescent="0.3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c r="O6771" s="26">
        <v>2923</v>
      </c>
    </row>
    <row r="6772" spans="2:15" ht="14.25" customHeight="1" x14ac:dyDescent="0.3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c r="O6772" s="26">
        <v>1026.48</v>
      </c>
    </row>
    <row r="6773" spans="2:15" ht="14.25" customHeight="1" x14ac:dyDescent="0.3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c r="O6773" s="26">
        <v>975.27</v>
      </c>
    </row>
    <row r="6774" spans="2:15" ht="14.25" customHeight="1" x14ac:dyDescent="0.3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c r="O6774" s="26">
        <v>462</v>
      </c>
    </row>
    <row r="6775" spans="2:15" ht="14.25" customHeight="1" x14ac:dyDescent="0.3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c r="O6775" s="26">
        <v>1214.4000000000001</v>
      </c>
    </row>
    <row r="6776" spans="2:15" ht="14.25" customHeight="1" x14ac:dyDescent="0.3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c r="O6776" s="26">
        <v>1152</v>
      </c>
    </row>
    <row r="6777" spans="2:15" ht="14.25" customHeight="1" x14ac:dyDescent="0.3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c r="O6777" s="26">
        <v>2466.36</v>
      </c>
    </row>
    <row r="6778" spans="2:15" ht="14.25" customHeight="1" x14ac:dyDescent="0.3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c r="O6778" s="26">
        <v>1073</v>
      </c>
    </row>
    <row r="6779" spans="2:15" ht="14.25" customHeight="1" x14ac:dyDescent="0.3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c r="O6779" s="26">
        <v>923.94</v>
      </c>
    </row>
    <row r="6780" spans="2:15" ht="14.25" customHeight="1" x14ac:dyDescent="0.3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c r="O6780" s="26">
        <v>425.04</v>
      </c>
    </row>
    <row r="6781" spans="2:15" ht="14.25" customHeight="1" x14ac:dyDescent="0.3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c r="O6781" s="26">
        <v>728.5</v>
      </c>
    </row>
    <row r="6782" spans="2:15" ht="14.25" customHeight="1" x14ac:dyDescent="0.3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c r="O6782" s="26">
        <v>1026.01</v>
      </c>
    </row>
    <row r="6783" spans="2:15" ht="14.25" customHeight="1" x14ac:dyDescent="0.3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c r="O6783" s="26">
        <v>2318.7600000000002</v>
      </c>
    </row>
    <row r="6784" spans="2:15" ht="14.25" customHeight="1" x14ac:dyDescent="0.3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c r="O6784" s="26">
        <v>966.42</v>
      </c>
    </row>
    <row r="6785" spans="2:15" ht="14.25" customHeight="1" x14ac:dyDescent="0.3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c r="O6785" s="26">
        <v>783</v>
      </c>
    </row>
    <row r="6786" spans="2:15" ht="14.25" customHeight="1" x14ac:dyDescent="0.3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c r="O6786" s="26">
        <v>387.6</v>
      </c>
    </row>
    <row r="6787" spans="2:15" ht="14.25" customHeight="1" x14ac:dyDescent="0.3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c r="O6787" s="26">
        <v>876.96</v>
      </c>
    </row>
    <row r="6788" spans="2:15" ht="14.25" customHeight="1" x14ac:dyDescent="0.3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c r="O6788" s="26">
        <v>1376.16</v>
      </c>
    </row>
    <row r="6789" spans="2:15" ht="14.25" customHeight="1" x14ac:dyDescent="0.3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c r="O6789" s="26">
        <v>4272.8600000000006</v>
      </c>
    </row>
    <row r="6790" spans="2:15" ht="14.25" customHeight="1" x14ac:dyDescent="0.3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c r="O6790" s="26">
        <v>1485</v>
      </c>
    </row>
    <row r="6791" spans="2:15" ht="14.25" customHeight="1" x14ac:dyDescent="0.3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c r="O6791" s="26">
        <v>1147.24</v>
      </c>
    </row>
    <row r="6792" spans="2:15" ht="14.25" customHeight="1" x14ac:dyDescent="0.3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c r="O6792" s="26">
        <v>614.9</v>
      </c>
    </row>
    <row r="6793" spans="2:15" ht="14.25" customHeight="1" x14ac:dyDescent="0.3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c r="O6793" s="26">
        <v>969</v>
      </c>
    </row>
    <row r="6794" spans="2:15" ht="14.25" customHeight="1" x14ac:dyDescent="0.3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c r="O6794" s="26">
        <v>1932.56</v>
      </c>
    </row>
    <row r="6795" spans="2:15" ht="14.25" customHeight="1" x14ac:dyDescent="0.3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c r="O6795" s="26">
        <v>2988.9</v>
      </c>
    </row>
    <row r="6796" spans="2:15" ht="14.25" customHeight="1" x14ac:dyDescent="0.3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c r="O6796" s="26">
        <v>1638</v>
      </c>
    </row>
    <row r="6797" spans="2:15" ht="14.25" customHeight="1" x14ac:dyDescent="0.3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c r="O6797" s="26">
        <v>984.96</v>
      </c>
    </row>
    <row r="6798" spans="2:15" ht="14.25" customHeight="1" x14ac:dyDescent="0.3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c r="O6798" s="26">
        <v>862.4</v>
      </c>
    </row>
    <row r="6799" spans="2:15" ht="14.25" customHeight="1" x14ac:dyDescent="0.3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c r="O6799" s="26">
        <v>1150.05</v>
      </c>
    </row>
    <row r="6800" spans="2:15" ht="14.25" customHeight="1" x14ac:dyDescent="0.3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c r="O6800" s="26">
        <v>2209</v>
      </c>
    </row>
    <row r="6801" spans="2:15" ht="14.25" customHeight="1" x14ac:dyDescent="0.3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c r="O6801" s="26">
        <v>3908.52</v>
      </c>
    </row>
    <row r="6802" spans="2:15" ht="14.25" customHeight="1" x14ac:dyDescent="0.3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c r="O6802" s="26">
        <v>1960.2</v>
      </c>
    </row>
    <row r="6803" spans="2:15" ht="14.25" customHeight="1" x14ac:dyDescent="0.3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c r="O6803" s="26">
        <v>1309.06</v>
      </c>
    </row>
    <row r="6804" spans="2:15" ht="14.25" customHeight="1" x14ac:dyDescent="0.3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c r="O6804" s="26">
        <v>953.04</v>
      </c>
    </row>
    <row r="6805" spans="2:15" ht="14.25" customHeight="1" x14ac:dyDescent="0.3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c r="O6805" s="26">
        <v>1375.92</v>
      </c>
    </row>
    <row r="6806" spans="2:15" ht="14.25" customHeight="1" x14ac:dyDescent="0.3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c r="O6806" s="26">
        <v>2341.54</v>
      </c>
    </row>
    <row r="6807" spans="2:15" ht="14.25" customHeight="1" x14ac:dyDescent="0.3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c r="O6807" s="26">
        <v>3337.88</v>
      </c>
    </row>
    <row r="6808" spans="2:15" ht="14.25" customHeight="1" x14ac:dyDescent="0.3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c r="O6808" s="26">
        <v>1801.8</v>
      </c>
    </row>
    <row r="6809" spans="2:15" ht="14.25" customHeight="1" x14ac:dyDescent="0.3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c r="O6809" s="26">
        <v>1404</v>
      </c>
    </row>
    <row r="6810" spans="2:15" ht="14.25" customHeight="1" x14ac:dyDescent="0.3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c r="O6810" s="26">
        <v>1256.28</v>
      </c>
    </row>
    <row r="6811" spans="2:15" ht="14.25" customHeight="1" x14ac:dyDescent="0.3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c r="O6811" s="26">
        <v>1167.48</v>
      </c>
    </row>
    <row r="6812" spans="2:15" ht="14.25" customHeight="1" x14ac:dyDescent="0.3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c r="O6812" s="26">
        <v>2332</v>
      </c>
    </row>
    <row r="6813" spans="2:15" ht="14.25" customHeight="1" x14ac:dyDescent="0.3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c r="O6813" s="26">
        <v>3187.8</v>
      </c>
    </row>
    <row r="6814" spans="2:15" ht="14.25" customHeight="1" x14ac:dyDescent="0.3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c r="O6814" s="26">
        <v>1872</v>
      </c>
    </row>
    <row r="6815" spans="2:15" ht="14.25" customHeight="1" x14ac:dyDescent="0.3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c r="O6815" s="26">
        <v>1017.6</v>
      </c>
    </row>
    <row r="6816" spans="2:15" ht="14.25" customHeight="1" x14ac:dyDescent="0.3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c r="O6816" s="26">
        <v>795.6</v>
      </c>
    </row>
    <row r="6817" spans="2:15" ht="14.25" customHeight="1" x14ac:dyDescent="0.3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c r="O6817" s="26">
        <v>861</v>
      </c>
    </row>
    <row r="6818" spans="2:15" ht="14.25" customHeight="1" x14ac:dyDescent="0.3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c r="O6818" s="26">
        <v>1495</v>
      </c>
    </row>
    <row r="6819" spans="2:15" ht="14.25" customHeight="1" x14ac:dyDescent="0.3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c r="O6819" s="26">
        <v>3032.64</v>
      </c>
    </row>
    <row r="6820" spans="2:15" ht="14.25" customHeight="1" x14ac:dyDescent="0.3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c r="O6820" s="26">
        <v>1783.5</v>
      </c>
    </row>
    <row r="6821" spans="2:15" ht="14.25" customHeight="1" x14ac:dyDescent="0.3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c r="O6821" s="26">
        <v>1083.5999999999999</v>
      </c>
    </row>
    <row r="6822" spans="2:15" ht="14.25" customHeight="1" x14ac:dyDescent="0.3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c r="O6822" s="26">
        <v>851.4</v>
      </c>
    </row>
    <row r="6823" spans="2:15" ht="14.25" customHeight="1" x14ac:dyDescent="0.3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c r="O6823" s="26">
        <v>1087.56</v>
      </c>
    </row>
    <row r="6824" spans="2:15" ht="14.25" customHeight="1" x14ac:dyDescent="0.3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c r="O6824" s="26">
        <v>1732.5</v>
      </c>
    </row>
    <row r="6825" spans="2:15" ht="14.25" customHeight="1" x14ac:dyDescent="0.3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c r="O6825" s="26">
        <v>2811.12</v>
      </c>
    </row>
    <row r="6826" spans="2:15" ht="14.25" customHeight="1" x14ac:dyDescent="0.3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c r="O6826" s="26">
        <v>1523.97</v>
      </c>
    </row>
    <row r="6827" spans="2:15" ht="14.25" customHeight="1" x14ac:dyDescent="0.3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c r="O6827" s="26">
        <v>1372.56</v>
      </c>
    </row>
    <row r="6828" spans="2:15" ht="14.25" customHeight="1" x14ac:dyDescent="0.3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c r="O6828" s="26">
        <v>1059.52</v>
      </c>
    </row>
    <row r="6829" spans="2:15" ht="14.25" customHeight="1" x14ac:dyDescent="0.3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c r="O6829" s="26">
        <v>1433.7</v>
      </c>
    </row>
    <row r="6830" spans="2:15" ht="14.25" customHeight="1" x14ac:dyDescent="0.3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c r="O6830" s="26">
        <v>1982.5</v>
      </c>
    </row>
    <row r="6831" spans="2:15" ht="14.25" customHeight="1" x14ac:dyDescent="0.3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c r="O6831" s="26">
        <v>4384.8</v>
      </c>
    </row>
    <row r="6832" spans="2:15" ht="14.25" customHeight="1" x14ac:dyDescent="0.3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c r="O6832" s="26">
        <v>1923.75</v>
      </c>
    </row>
    <row r="6833" spans="2:15" ht="14.25" customHeight="1" x14ac:dyDescent="0.3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c r="O6833" s="26">
        <v>1905.3</v>
      </c>
    </row>
    <row r="6834" spans="2:15" ht="14.25" customHeight="1" x14ac:dyDescent="0.3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c r="O6834" s="26">
        <v>1237.5</v>
      </c>
    </row>
    <row r="6835" spans="2:15" ht="14.25" customHeight="1" x14ac:dyDescent="0.3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c r="O6835" s="26">
        <v>1540</v>
      </c>
    </row>
    <row r="6836" spans="2:15" ht="14.25" customHeight="1" x14ac:dyDescent="0.3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c r="O6836" s="26">
        <v>2304</v>
      </c>
    </row>
    <row r="6837" spans="2:15" ht="14.25" customHeight="1" x14ac:dyDescent="0.3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c r="O6837" s="26">
        <v>2323.1999999999998</v>
      </c>
    </row>
    <row r="6838" spans="2:15" ht="14.25" customHeight="1" x14ac:dyDescent="0.3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c r="O6838" s="26">
        <v>1326.08</v>
      </c>
    </row>
    <row r="6839" spans="2:15" ht="14.25" customHeight="1" x14ac:dyDescent="0.3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c r="O6839" s="26">
        <v>1110</v>
      </c>
    </row>
    <row r="6840" spans="2:15" ht="14.25" customHeight="1" x14ac:dyDescent="0.3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c r="O6840" s="26">
        <v>508.2</v>
      </c>
    </row>
    <row r="6841" spans="2:15" ht="14.25" customHeight="1" x14ac:dyDescent="0.3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c r="O6841" s="26">
        <v>1074.57</v>
      </c>
    </row>
    <row r="6842" spans="2:15" ht="14.25" customHeight="1" x14ac:dyDescent="0.3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c r="O6842" s="26">
        <v>1164.24</v>
      </c>
    </row>
    <row r="6843" spans="2:15" ht="14.25" customHeight="1" x14ac:dyDescent="0.3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c r="O6843" s="26">
        <v>2842.4</v>
      </c>
    </row>
    <row r="6844" spans="2:15" ht="14.25" customHeight="1" x14ac:dyDescent="0.3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c r="O6844" s="26">
        <v>988.38</v>
      </c>
    </row>
    <row r="6845" spans="2:15" ht="14.25" customHeight="1" x14ac:dyDescent="0.3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c r="O6845" s="26">
        <v>946.56</v>
      </c>
    </row>
    <row r="6846" spans="2:15" ht="14.25" customHeight="1" x14ac:dyDescent="0.3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c r="O6846" s="26">
        <v>478.5</v>
      </c>
    </row>
    <row r="6847" spans="2:15" ht="14.25" customHeight="1" x14ac:dyDescent="0.3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c r="O6847" s="26">
        <v>1092.42</v>
      </c>
    </row>
    <row r="6848" spans="2:15" ht="14.25" customHeight="1" x14ac:dyDescent="0.3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c r="O6848" s="26">
        <v>777.63</v>
      </c>
    </row>
    <row r="6849" spans="2:15" ht="14.25" customHeight="1" x14ac:dyDescent="0.3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c r="O6849" s="26">
        <v>2059.58</v>
      </c>
    </row>
    <row r="6850" spans="2:15" ht="14.25" customHeight="1" x14ac:dyDescent="0.3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c r="O6850" s="26">
        <v>908.28</v>
      </c>
    </row>
    <row r="6851" spans="2:15" ht="14.25" customHeight="1" x14ac:dyDescent="0.3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c r="O6851" s="26">
        <v>617.12</v>
      </c>
    </row>
    <row r="6852" spans="2:15" ht="14.25" customHeight="1" x14ac:dyDescent="0.3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c r="O6852" s="26">
        <v>319</v>
      </c>
    </row>
    <row r="6853" spans="2:15" ht="14.25" customHeight="1" x14ac:dyDescent="0.3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c r="O6853" s="26">
        <v>648</v>
      </c>
    </row>
    <row r="6854" spans="2:15" ht="14.25" customHeight="1" x14ac:dyDescent="0.3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c r="O6854" s="26">
        <v>846.72</v>
      </c>
    </row>
    <row r="6855" spans="2:15" ht="14.25" customHeight="1" x14ac:dyDescent="0.3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c r="O6855" s="26">
        <v>1613.64</v>
      </c>
    </row>
    <row r="6856" spans="2:15" ht="14.25" customHeight="1" x14ac:dyDescent="0.3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c r="O6856" s="26">
        <v>702.24</v>
      </c>
    </row>
    <row r="6857" spans="2:15" ht="14.25" customHeight="1" x14ac:dyDescent="0.3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c r="O6857" s="26">
        <v>451.82</v>
      </c>
    </row>
    <row r="6858" spans="2:15" ht="14.25" customHeight="1" x14ac:dyDescent="0.3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c r="O6858" s="26">
        <v>300.96000000000004</v>
      </c>
    </row>
    <row r="6859" spans="2:15" ht="14.25" customHeight="1" x14ac:dyDescent="0.3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c r="O6859" s="26">
        <v>904.8</v>
      </c>
    </row>
    <row r="6860" spans="2:15" ht="14.25" customHeight="1" x14ac:dyDescent="0.3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c r="O6860" s="26">
        <v>1566.04</v>
      </c>
    </row>
    <row r="6861" spans="2:15" ht="14.25" customHeight="1" x14ac:dyDescent="0.3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c r="O6861" s="26">
        <v>3689.4</v>
      </c>
    </row>
    <row r="6862" spans="2:15" ht="14.25" customHeight="1" x14ac:dyDescent="0.3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c r="O6862" s="26">
        <v>1239.8400000000001</v>
      </c>
    </row>
    <row r="6863" spans="2:15" ht="14.25" customHeight="1" x14ac:dyDescent="0.3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c r="O6863" s="26">
        <v>1075.5900000000001</v>
      </c>
    </row>
    <row r="6864" spans="2:15" ht="14.25" customHeight="1" x14ac:dyDescent="0.3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c r="O6864" s="26">
        <v>524.16000000000008</v>
      </c>
    </row>
    <row r="6865" spans="2:15" ht="14.25" customHeight="1" x14ac:dyDescent="0.3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c r="O6865" s="26">
        <v>741.52</v>
      </c>
    </row>
    <row r="6866" spans="2:15" ht="14.25" customHeight="1" x14ac:dyDescent="0.3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c r="O6866" s="26">
        <v>1911</v>
      </c>
    </row>
    <row r="6867" spans="2:15" ht="14.25" customHeight="1" x14ac:dyDescent="0.3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c r="O6867" s="26">
        <v>2475</v>
      </c>
    </row>
    <row r="6868" spans="2:15" ht="14.25" customHeight="1" x14ac:dyDescent="0.3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c r="O6868" s="26">
        <v>1185.5999999999999</v>
      </c>
    </row>
    <row r="6869" spans="2:15" ht="14.25" customHeight="1" x14ac:dyDescent="0.3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c r="O6869" s="26">
        <v>972</v>
      </c>
    </row>
    <row r="6870" spans="2:15" ht="14.25" customHeight="1" x14ac:dyDescent="0.3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c r="O6870" s="26">
        <v>857.82</v>
      </c>
    </row>
    <row r="6871" spans="2:15" ht="14.25" customHeight="1" x14ac:dyDescent="0.3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c r="O6871" s="26">
        <v>964.44</v>
      </c>
    </row>
    <row r="6872" spans="2:15" ht="14.25" customHeight="1" x14ac:dyDescent="0.3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c r="O6872" s="26">
        <v>2134.86</v>
      </c>
    </row>
    <row r="6873" spans="2:15" ht="14.25" customHeight="1" x14ac:dyDescent="0.3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c r="O6873" s="26">
        <v>3916.8</v>
      </c>
    </row>
    <row r="6874" spans="2:15" ht="14.25" customHeight="1" x14ac:dyDescent="0.3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c r="O6874" s="26">
        <v>2106.7200000000003</v>
      </c>
    </row>
    <row r="6875" spans="2:15" ht="14.25" customHeight="1" x14ac:dyDescent="0.3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c r="O6875" s="26">
        <v>1309.8</v>
      </c>
    </row>
    <row r="6876" spans="2:15" ht="14.25" customHeight="1" x14ac:dyDescent="0.3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c r="O6876" s="26">
        <v>1147.98</v>
      </c>
    </row>
    <row r="6877" spans="2:15" ht="14.25" customHeight="1" x14ac:dyDescent="0.3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c r="O6877" s="26">
        <v>1587.6</v>
      </c>
    </row>
    <row r="6878" spans="2:15" ht="14.25" customHeight="1" x14ac:dyDescent="0.3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c r="O6878" s="26">
        <v>2434.3200000000002</v>
      </c>
    </row>
    <row r="6879" spans="2:15" ht="14.25" customHeight="1" x14ac:dyDescent="0.3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c r="O6879" s="26">
        <v>3448.62</v>
      </c>
    </row>
    <row r="6880" spans="2:15" ht="14.25" customHeight="1" x14ac:dyDescent="0.3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c r="O6880" s="26">
        <v>2268</v>
      </c>
    </row>
    <row r="6881" spans="2:15" ht="14.25" customHeight="1" x14ac:dyDescent="0.3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c r="O6881" s="26">
        <v>1375.29</v>
      </c>
    </row>
    <row r="6882" spans="2:15" ht="14.25" customHeight="1" x14ac:dyDescent="0.3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c r="O6882" s="26">
        <v>1165.8400000000001</v>
      </c>
    </row>
    <row r="6883" spans="2:15" ht="14.25" customHeight="1" x14ac:dyDescent="0.3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c r="O6883" s="26">
        <v>1092.96</v>
      </c>
    </row>
    <row r="6884" spans="2:15" ht="14.25" customHeight="1" x14ac:dyDescent="0.3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c r="O6884" s="26">
        <v>2411.1</v>
      </c>
    </row>
    <row r="6885" spans="2:15" ht="14.25" customHeight="1" x14ac:dyDescent="0.3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c r="O6885" s="26">
        <v>2394</v>
      </c>
    </row>
    <row r="6886" spans="2:15" ht="14.25" customHeight="1" x14ac:dyDescent="0.3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c r="O6886" s="26">
        <v>1395.36</v>
      </c>
    </row>
    <row r="6887" spans="2:15" ht="14.25" customHeight="1" x14ac:dyDescent="0.3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c r="O6887" s="26">
        <v>771.12</v>
      </c>
    </row>
    <row r="6888" spans="2:15" ht="14.25" customHeight="1" x14ac:dyDescent="0.3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c r="O6888" s="26">
        <v>726.88</v>
      </c>
    </row>
    <row r="6889" spans="2:15" ht="14.25" customHeight="1" x14ac:dyDescent="0.3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c r="O6889" s="26">
        <v>771.12</v>
      </c>
    </row>
    <row r="6890" spans="2:15" ht="14.25" customHeight="1" x14ac:dyDescent="0.3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c r="O6890" s="26">
        <v>1247.4000000000001</v>
      </c>
    </row>
    <row r="6891" spans="2:15" ht="14.25" customHeight="1" x14ac:dyDescent="0.3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c r="O6891" s="26">
        <v>3012.52</v>
      </c>
    </row>
    <row r="6892" spans="2:15" ht="14.25" customHeight="1" x14ac:dyDescent="0.3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c r="O6892" s="26">
        <v>1550.52</v>
      </c>
    </row>
    <row r="6893" spans="2:15" ht="14.25" customHeight="1" x14ac:dyDescent="0.3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c r="O6893" s="26">
        <v>851.76</v>
      </c>
    </row>
    <row r="6894" spans="2:15" ht="14.25" customHeight="1" x14ac:dyDescent="0.3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c r="O6894" s="26">
        <v>752.4</v>
      </c>
    </row>
    <row r="6895" spans="2:15" ht="14.25" customHeight="1" x14ac:dyDescent="0.3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c r="O6895" s="26">
        <v>810.9</v>
      </c>
    </row>
    <row r="6896" spans="2:15" ht="14.25" customHeight="1" x14ac:dyDescent="0.3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c r="O6896" s="26">
        <v>1818.4299999999998</v>
      </c>
    </row>
    <row r="6897" spans="2:15" ht="14.25" customHeight="1" x14ac:dyDescent="0.3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c r="O6897" s="26">
        <v>2940</v>
      </c>
    </row>
    <row r="6898" spans="2:15" ht="14.25" customHeight="1" x14ac:dyDescent="0.3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c r="O6898" s="26">
        <v>1445.4</v>
      </c>
    </row>
    <row r="6899" spans="2:15" ht="14.25" customHeight="1" x14ac:dyDescent="0.3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c r="O6899" s="26">
        <v>1157.52</v>
      </c>
    </row>
    <row r="6900" spans="2:15" ht="14.25" customHeight="1" x14ac:dyDescent="0.3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c r="O6900" s="26">
        <v>1044.81</v>
      </c>
    </row>
    <row r="6901" spans="2:15" ht="14.25" customHeight="1" x14ac:dyDescent="0.3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c r="O6901" s="26">
        <v>1331</v>
      </c>
    </row>
    <row r="6902" spans="2:15" ht="14.25" customHeight="1" x14ac:dyDescent="0.3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c r="O6902" s="26">
        <v>1911</v>
      </c>
    </row>
    <row r="6903" spans="2:15" ht="14.25" customHeight="1" x14ac:dyDescent="0.3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c r="O6903" s="26">
        <v>4455</v>
      </c>
    </row>
    <row r="6904" spans="2:15" ht="14.25" customHeight="1" x14ac:dyDescent="0.3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c r="O6904" s="26">
        <v>1897.5</v>
      </c>
    </row>
    <row r="6905" spans="2:15" ht="14.25" customHeight="1" x14ac:dyDescent="0.3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c r="O6905" s="26">
        <v>1927.2</v>
      </c>
    </row>
    <row r="6906" spans="2:15" ht="14.25" customHeight="1" x14ac:dyDescent="0.3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c r="O6906" s="26">
        <v>1497.42</v>
      </c>
    </row>
    <row r="6907" spans="2:15" ht="14.25" customHeight="1" x14ac:dyDescent="0.3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c r="O6907" s="26">
        <v>1722.6</v>
      </c>
    </row>
    <row r="6908" spans="2:15" ht="14.25" customHeight="1" x14ac:dyDescent="0.3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c r="O6908" s="26">
        <v>2309.58</v>
      </c>
    </row>
    <row r="6909" spans="2:15" ht="14.25" customHeight="1" x14ac:dyDescent="0.3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c r="O6909" s="26">
        <v>1678.05</v>
      </c>
    </row>
    <row r="6910" spans="2:15" ht="14.25" customHeight="1" x14ac:dyDescent="0.3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c r="O6910" s="26">
        <v>1096.2</v>
      </c>
    </row>
    <row r="6911" spans="2:15" ht="14.25" customHeight="1" x14ac:dyDescent="0.3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c r="O6911" s="26">
        <v>710.6</v>
      </c>
    </row>
    <row r="6912" spans="2:15" ht="14.25" customHeight="1" x14ac:dyDescent="0.3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c r="O6912" s="26">
        <v>343.2</v>
      </c>
    </row>
    <row r="6913" spans="2:15" ht="14.25" customHeight="1" x14ac:dyDescent="0.3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c r="O6913" s="26">
        <v>590.52</v>
      </c>
    </row>
    <row r="6914" spans="2:15" ht="14.25" customHeight="1" x14ac:dyDescent="0.3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c r="O6914" s="26">
        <v>1008</v>
      </c>
    </row>
    <row r="6915" spans="2:15" ht="14.25" customHeight="1" x14ac:dyDescent="0.3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c r="O6915" s="26">
        <v>2273.6</v>
      </c>
    </row>
    <row r="6916" spans="2:15" ht="14.25" customHeight="1" x14ac:dyDescent="0.3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c r="O6916" s="26">
        <v>680.4</v>
      </c>
    </row>
    <row r="6917" spans="2:15" ht="14.25" customHeight="1" x14ac:dyDescent="0.3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c r="O6917" s="26">
        <v>627.76</v>
      </c>
    </row>
    <row r="6918" spans="2:15" ht="14.25" customHeight="1" x14ac:dyDescent="0.3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c r="O6918" s="26">
        <v>322</v>
      </c>
    </row>
    <row r="6919" spans="2:15" ht="14.25" customHeight="1" x14ac:dyDescent="0.3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c r="O6919" s="26">
        <v>505.4</v>
      </c>
    </row>
    <row r="6920" spans="2:15" ht="14.25" customHeight="1" x14ac:dyDescent="0.3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c r="O6920" s="26">
        <v>437.91999999999996</v>
      </c>
    </row>
    <row r="6921" spans="2:15" ht="14.25" customHeight="1" x14ac:dyDescent="0.3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c r="O6921" s="26">
        <v>1550.4</v>
      </c>
    </row>
    <row r="6922" spans="2:15" ht="14.25" customHeight="1" x14ac:dyDescent="0.3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c r="O6922" s="26">
        <v>491.15</v>
      </c>
    </row>
    <row r="6923" spans="2:15" ht="14.25" customHeight="1" x14ac:dyDescent="0.3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c r="O6923" s="26">
        <v>351</v>
      </c>
    </row>
    <row r="6924" spans="2:15" ht="14.25" customHeight="1" x14ac:dyDescent="0.3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c r="O6924" s="26">
        <v>227.36</v>
      </c>
    </row>
    <row r="6925" spans="2:15" ht="14.25" customHeight="1" x14ac:dyDescent="0.3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c r="O6925" s="26">
        <v>393.12</v>
      </c>
    </row>
    <row r="6926" spans="2:15" ht="14.25" customHeight="1" x14ac:dyDescent="0.3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c r="O6926" s="26">
        <v>639.20000000000005</v>
      </c>
    </row>
    <row r="6927" spans="2:15" ht="14.25" customHeight="1" x14ac:dyDescent="0.3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c r="O6927" s="26">
        <v>1364</v>
      </c>
    </row>
    <row r="6928" spans="2:15" ht="14.25" customHeight="1" x14ac:dyDescent="0.3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c r="O6928" s="26">
        <v>449.82</v>
      </c>
    </row>
    <row r="6929" spans="2:15" ht="14.25" customHeight="1" x14ac:dyDescent="0.3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c r="O6929" s="26">
        <v>296.8</v>
      </c>
    </row>
    <row r="6930" spans="2:15" ht="14.25" customHeight="1" x14ac:dyDescent="0.3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c r="O6930" s="26">
        <v>231</v>
      </c>
    </row>
    <row r="6931" spans="2:15" ht="14.25" customHeight="1" x14ac:dyDescent="0.3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c r="O6931" s="26">
        <v>729.3</v>
      </c>
    </row>
    <row r="6932" spans="2:15" ht="14.25" customHeight="1" x14ac:dyDescent="0.3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c r="O6932" s="26">
        <v>1391.04</v>
      </c>
    </row>
    <row r="6933" spans="2:15" ht="14.25" customHeight="1" x14ac:dyDescent="0.3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c r="O6933" s="26">
        <v>4826.76</v>
      </c>
    </row>
    <row r="6934" spans="2:15" ht="14.25" customHeight="1" x14ac:dyDescent="0.3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c r="O6934" s="26">
        <v>1258.74</v>
      </c>
    </row>
    <row r="6935" spans="2:15" ht="14.25" customHeight="1" x14ac:dyDescent="0.3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c r="O6935" s="26">
        <v>1051.3800000000001</v>
      </c>
    </row>
    <row r="6936" spans="2:15" ht="14.25" customHeight="1" x14ac:dyDescent="0.3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c r="O6936" s="26">
        <v>628.31999999999994</v>
      </c>
    </row>
    <row r="6937" spans="2:15" ht="14.25" customHeight="1" x14ac:dyDescent="0.3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c r="O6937" s="26">
        <v>632.09999999999991</v>
      </c>
    </row>
    <row r="6938" spans="2:15" ht="14.25" customHeight="1" x14ac:dyDescent="0.3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c r="O6938" s="26">
        <v>1523.52</v>
      </c>
    </row>
    <row r="6939" spans="2:15" ht="14.25" customHeight="1" x14ac:dyDescent="0.3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c r="O6939" s="26">
        <v>2542.7200000000003</v>
      </c>
    </row>
    <row r="6940" spans="2:15" ht="14.25" customHeight="1" x14ac:dyDescent="0.3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c r="O6940" s="26">
        <v>1121.1199999999999</v>
      </c>
    </row>
    <row r="6941" spans="2:15" ht="14.25" customHeight="1" x14ac:dyDescent="0.3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c r="O6941" s="26">
        <v>632.5</v>
      </c>
    </row>
    <row r="6942" spans="2:15" ht="14.25" customHeight="1" x14ac:dyDescent="0.3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c r="O6942" s="26">
        <v>591.36</v>
      </c>
    </row>
    <row r="6943" spans="2:15" ht="14.25" customHeight="1" x14ac:dyDescent="0.3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c r="O6943" s="26">
        <v>538.55999999999995</v>
      </c>
    </row>
    <row r="6944" spans="2:15" ht="14.25" customHeight="1" x14ac:dyDescent="0.3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c r="O6944" s="26">
        <v>2037.4499999999998</v>
      </c>
    </row>
    <row r="6945" spans="2:15" ht="14.25" customHeight="1" x14ac:dyDescent="0.3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c r="O6945" s="26">
        <v>3786.72</v>
      </c>
    </row>
    <row r="6946" spans="2:15" ht="14.25" customHeight="1" x14ac:dyDescent="0.3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c r="O6946" s="26">
        <v>1952.28</v>
      </c>
    </row>
    <row r="6947" spans="2:15" ht="14.25" customHeight="1" x14ac:dyDescent="0.3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c r="O6947" s="26">
        <v>1370.88</v>
      </c>
    </row>
    <row r="6948" spans="2:15" ht="14.25" customHeight="1" x14ac:dyDescent="0.3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c r="O6948" s="26">
        <v>1026.01</v>
      </c>
    </row>
    <row r="6949" spans="2:15" ht="14.25" customHeight="1" x14ac:dyDescent="0.3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c r="O6949" s="26">
        <v>1104</v>
      </c>
    </row>
    <row r="6950" spans="2:15" ht="14.25" customHeight="1" x14ac:dyDescent="0.3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c r="O6950" s="26">
        <v>2397</v>
      </c>
    </row>
    <row r="6951" spans="2:15" ht="14.25" customHeight="1" x14ac:dyDescent="0.3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c r="O6951" s="26">
        <v>3723.02</v>
      </c>
    </row>
    <row r="6952" spans="2:15" ht="14.25" customHeight="1" x14ac:dyDescent="0.3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c r="O6952" s="26">
        <v>1769.04</v>
      </c>
    </row>
    <row r="6953" spans="2:15" ht="14.25" customHeight="1" x14ac:dyDescent="0.3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c r="O6953" s="26">
        <v>1356.03</v>
      </c>
    </row>
    <row r="6954" spans="2:15" ht="14.25" customHeight="1" x14ac:dyDescent="0.3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c r="O6954" s="26">
        <v>1178.8200000000002</v>
      </c>
    </row>
    <row r="6955" spans="2:15" ht="14.25" customHeight="1" x14ac:dyDescent="0.3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c r="O6955" s="26">
        <v>979.2</v>
      </c>
    </row>
    <row r="6956" spans="2:15" ht="14.25" customHeight="1" x14ac:dyDescent="0.3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c r="O6956" s="26">
        <v>2337.3000000000002</v>
      </c>
    </row>
    <row r="6957" spans="2:15" ht="14.25" customHeight="1" x14ac:dyDescent="0.3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c r="O6957" s="26">
        <v>2713.2</v>
      </c>
    </row>
    <row r="6958" spans="2:15" ht="14.25" customHeight="1" x14ac:dyDescent="0.3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c r="O6958" s="26">
        <v>1101.8699999999999</v>
      </c>
    </row>
    <row r="6959" spans="2:15" ht="14.25" customHeight="1" x14ac:dyDescent="0.3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c r="O6959" s="26">
        <v>705.6</v>
      </c>
    </row>
    <row r="6960" spans="2:15" ht="14.25" customHeight="1" x14ac:dyDescent="0.3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c r="O6960" s="26">
        <v>480.7</v>
      </c>
    </row>
    <row r="6961" spans="2:15" ht="14.25" customHeight="1" x14ac:dyDescent="0.3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c r="O6961" s="26">
        <v>596.70000000000005</v>
      </c>
    </row>
    <row r="6962" spans="2:15" ht="14.25" customHeight="1" x14ac:dyDescent="0.3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c r="O6962" s="26">
        <v>1098</v>
      </c>
    </row>
    <row r="6963" spans="2:15" ht="14.25" customHeight="1" x14ac:dyDescent="0.3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c r="O6963" s="26">
        <v>2841.44</v>
      </c>
    </row>
    <row r="6964" spans="2:15" ht="14.25" customHeight="1" x14ac:dyDescent="0.3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c r="O6964" s="26">
        <v>1296</v>
      </c>
    </row>
    <row r="6965" spans="2:15" ht="14.25" customHeight="1" x14ac:dyDescent="0.3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c r="O6965" s="26">
        <v>782.34</v>
      </c>
    </row>
    <row r="6966" spans="2:15" ht="14.25" customHeight="1" x14ac:dyDescent="0.3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c r="O6966" s="26">
        <v>611.31999999999994</v>
      </c>
    </row>
    <row r="6967" spans="2:15" ht="14.25" customHeight="1" x14ac:dyDescent="0.3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c r="O6967" s="26">
        <v>574.55999999999995</v>
      </c>
    </row>
    <row r="6968" spans="2:15" ht="14.25" customHeight="1" x14ac:dyDescent="0.3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c r="O6968" s="26">
        <v>1681.19</v>
      </c>
    </row>
    <row r="6969" spans="2:15" ht="14.25" customHeight="1" x14ac:dyDescent="0.3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c r="O6969" s="26">
        <v>2571.52</v>
      </c>
    </row>
    <row r="6970" spans="2:15" ht="14.25" customHeight="1" x14ac:dyDescent="0.3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c r="O6970" s="26">
        <v>1175.04</v>
      </c>
    </row>
    <row r="6971" spans="2:15" ht="14.25" customHeight="1" x14ac:dyDescent="0.3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c r="O6971" s="26">
        <v>1021.44</v>
      </c>
    </row>
    <row r="6972" spans="2:15" ht="14.25" customHeight="1" x14ac:dyDescent="0.3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c r="O6972" s="26">
        <v>1043.1199999999999</v>
      </c>
    </row>
    <row r="6973" spans="2:15" ht="14.25" customHeight="1" x14ac:dyDescent="0.3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c r="O6973" s="26">
        <v>1078</v>
      </c>
    </row>
    <row r="6974" spans="2:15" ht="14.25" customHeight="1" x14ac:dyDescent="0.3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c r="O6974" s="26">
        <v>2039.04</v>
      </c>
    </row>
    <row r="6975" spans="2:15" ht="14.25" customHeight="1" x14ac:dyDescent="0.3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c r="O6975" s="26">
        <v>4604.04</v>
      </c>
    </row>
    <row r="6976" spans="2:15" ht="14.25" customHeight="1" x14ac:dyDescent="0.3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c r="O6976" s="26">
        <v>2266.81</v>
      </c>
    </row>
    <row r="6977" spans="2:15" ht="14.25" customHeight="1" x14ac:dyDescent="0.3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c r="O6977" s="26">
        <v>2262.58</v>
      </c>
    </row>
    <row r="6978" spans="2:15" ht="14.25" customHeight="1" x14ac:dyDescent="0.3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c r="O6978" s="26">
        <v>1703.73</v>
      </c>
    </row>
    <row r="6979" spans="2:15" ht="14.25" customHeight="1" x14ac:dyDescent="0.3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c r="O6979" s="26">
        <v>1357.5900000000001</v>
      </c>
    </row>
    <row r="6980" spans="2:15" ht="14.25" customHeight="1" x14ac:dyDescent="0.3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c r="O6980" s="26">
        <v>2336.4</v>
      </c>
    </row>
    <row r="6981" spans="2:15" ht="14.25" customHeight="1" x14ac:dyDescent="0.3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c r="O6981" s="26">
        <v>1940.4</v>
      </c>
    </row>
    <row r="6982" spans="2:15" ht="14.25" customHeight="1" x14ac:dyDescent="0.3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c r="O6982" s="26">
        <v>1096.2</v>
      </c>
    </row>
    <row r="6983" spans="2:15" ht="14.25" customHeight="1" x14ac:dyDescent="0.3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c r="O6983" s="26">
        <v>690.3</v>
      </c>
    </row>
    <row r="6984" spans="2:15" ht="14.25" customHeight="1" x14ac:dyDescent="0.3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c r="O6984" s="26">
        <v>366.85</v>
      </c>
    </row>
    <row r="6985" spans="2:15" ht="14.25" customHeight="1" x14ac:dyDescent="0.3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c r="O6985" s="26">
        <v>649.79999999999995</v>
      </c>
    </row>
    <row r="6986" spans="2:15" ht="14.25" customHeight="1" x14ac:dyDescent="0.3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c r="O6986" s="26">
        <v>919.8</v>
      </c>
    </row>
    <row r="6987" spans="2:15" ht="14.25" customHeight="1" x14ac:dyDescent="0.3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c r="O6987" s="26">
        <v>2395.4</v>
      </c>
    </row>
    <row r="6988" spans="2:15" ht="14.25" customHeight="1" x14ac:dyDescent="0.3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c r="O6988" s="26">
        <v>576.80999999999995</v>
      </c>
    </row>
    <row r="6989" spans="2:15" ht="14.25" customHeight="1" x14ac:dyDescent="0.3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c r="O6989" s="26">
        <v>684</v>
      </c>
    </row>
    <row r="6990" spans="2:15" ht="14.25" customHeight="1" x14ac:dyDescent="0.3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c r="O6990" s="26">
        <v>262.2</v>
      </c>
    </row>
    <row r="6991" spans="2:15" ht="14.25" customHeight="1" x14ac:dyDescent="0.3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c r="O6991" s="26">
        <v>563.16</v>
      </c>
    </row>
    <row r="6992" spans="2:15" ht="14.25" customHeight="1" x14ac:dyDescent="0.3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c r="O6992" s="26">
        <v>445.9</v>
      </c>
    </row>
    <row r="6993" spans="2:15" ht="14.25" customHeight="1" x14ac:dyDescent="0.3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c r="O6993" s="26">
        <v>1580.61</v>
      </c>
    </row>
    <row r="6994" spans="2:15" ht="14.25" customHeight="1" x14ac:dyDescent="0.3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c r="O6994" s="26">
        <v>418</v>
      </c>
    </row>
    <row r="6995" spans="2:15" ht="14.25" customHeight="1" x14ac:dyDescent="0.3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c r="O6995" s="26">
        <v>297.36</v>
      </c>
    </row>
    <row r="6996" spans="2:15" ht="14.25" customHeight="1" x14ac:dyDescent="0.3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c r="O6996" s="26">
        <v>165.2</v>
      </c>
    </row>
    <row r="6997" spans="2:15" ht="14.25" customHeight="1" x14ac:dyDescent="0.3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c r="O6997" s="26">
        <v>384.53999999999996</v>
      </c>
    </row>
    <row r="6998" spans="2:15" ht="14.25" customHeight="1" x14ac:dyDescent="0.3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c r="O6998" s="26">
        <v>521.64</v>
      </c>
    </row>
    <row r="6999" spans="2:15" ht="14.25" customHeight="1" x14ac:dyDescent="0.3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c r="O6999" s="26">
        <v>1295.6399999999999</v>
      </c>
    </row>
    <row r="7000" spans="2:15" ht="14.25" customHeight="1" x14ac:dyDescent="0.3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c r="O7000" s="26">
        <v>421.2</v>
      </c>
    </row>
    <row r="7001" spans="2:15" ht="14.25" customHeight="1" x14ac:dyDescent="0.3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c r="O7001" s="26">
        <v>210.33</v>
      </c>
    </row>
    <row r="7002" spans="2:15" ht="14.25" customHeight="1" x14ac:dyDescent="0.3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c r="O7002" s="26">
        <v>194.7</v>
      </c>
    </row>
    <row r="7003" spans="2:15" ht="14.25" customHeight="1" x14ac:dyDescent="0.3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c r="O7003" s="26">
        <v>543.4</v>
      </c>
    </row>
    <row r="7004" spans="2:15" ht="14.25" customHeight="1" x14ac:dyDescent="0.3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c r="O7004" s="26">
        <v>1345.05</v>
      </c>
    </row>
    <row r="7005" spans="2:15" ht="14.25" customHeight="1" x14ac:dyDescent="0.3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c r="O7005" s="26">
        <v>4585.4799999999996</v>
      </c>
    </row>
    <row r="7006" spans="2:15" ht="14.25" customHeight="1" x14ac:dyDescent="0.3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c r="O7006" s="26">
        <v>994.5</v>
      </c>
    </row>
    <row r="7007" spans="2:15" ht="14.25" customHeight="1" x14ac:dyDescent="0.3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c r="O7007" s="26">
        <v>889.35</v>
      </c>
    </row>
    <row r="7008" spans="2:15" ht="14.25" customHeight="1" x14ac:dyDescent="0.3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c r="O7008" s="26">
        <v>680.96</v>
      </c>
    </row>
    <row r="7009" spans="2:15" ht="14.25" customHeight="1" x14ac:dyDescent="0.3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c r="O7009" s="26">
        <v>909.48</v>
      </c>
    </row>
    <row r="7010" spans="2:15" ht="14.25" customHeight="1" x14ac:dyDescent="0.3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c r="O7010" s="26">
        <v>2072.6999999999998</v>
      </c>
    </row>
    <row r="7011" spans="2:15" ht="14.25" customHeight="1" x14ac:dyDescent="0.3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c r="O7011" s="26">
        <v>2867.2</v>
      </c>
    </row>
    <row r="7012" spans="2:15" ht="14.25" customHeight="1" x14ac:dyDescent="0.3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c r="O7012" s="26">
        <v>1239.3</v>
      </c>
    </row>
    <row r="7013" spans="2:15" ht="14.25" customHeight="1" x14ac:dyDescent="0.3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c r="O7013" s="26">
        <v>698.88</v>
      </c>
    </row>
    <row r="7014" spans="2:15" ht="14.25" customHeight="1" x14ac:dyDescent="0.3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c r="O7014" s="26">
        <v>665.52</v>
      </c>
    </row>
    <row r="7015" spans="2:15" ht="14.25" customHeight="1" x14ac:dyDescent="0.3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c r="O7015" s="26">
        <v>625.6</v>
      </c>
    </row>
    <row r="7016" spans="2:15" ht="14.25" customHeight="1" x14ac:dyDescent="0.3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c r="O7016" s="26">
        <v>2249.1</v>
      </c>
    </row>
    <row r="7017" spans="2:15" ht="14.25" customHeight="1" x14ac:dyDescent="0.3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c r="O7017" s="26">
        <v>3888.9</v>
      </c>
    </row>
    <row r="7018" spans="2:15" ht="14.25" customHeight="1" x14ac:dyDescent="0.3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c r="O7018" s="26">
        <v>1863.54</v>
      </c>
    </row>
    <row r="7019" spans="2:15" ht="14.25" customHeight="1" x14ac:dyDescent="0.3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c r="O7019" s="26">
        <v>1321.26</v>
      </c>
    </row>
    <row r="7020" spans="2:15" ht="14.25" customHeight="1" x14ac:dyDescent="0.3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c r="O7020" s="26">
        <v>1124.04</v>
      </c>
    </row>
    <row r="7021" spans="2:15" ht="14.25" customHeight="1" x14ac:dyDescent="0.3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c r="O7021" s="26">
        <v>912</v>
      </c>
    </row>
    <row r="7022" spans="2:15" ht="14.25" customHeight="1" x14ac:dyDescent="0.3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c r="O7022" s="26">
        <v>2248.48</v>
      </c>
    </row>
    <row r="7023" spans="2:15" ht="14.25" customHeight="1" x14ac:dyDescent="0.3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c r="O7023" s="26">
        <v>4215.4400000000005</v>
      </c>
    </row>
    <row r="7024" spans="2:15" ht="14.25" customHeight="1" x14ac:dyDescent="0.3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c r="O7024" s="26">
        <v>1914.36</v>
      </c>
    </row>
    <row r="7025" spans="2:15" ht="14.25" customHeight="1" x14ac:dyDescent="0.3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c r="O7025" s="26">
        <v>1310.4000000000001</v>
      </c>
    </row>
    <row r="7026" spans="2:15" ht="14.25" customHeight="1" x14ac:dyDescent="0.3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c r="O7026" s="26">
        <v>1072.5</v>
      </c>
    </row>
    <row r="7027" spans="2:15" ht="14.25" customHeight="1" x14ac:dyDescent="0.3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c r="O7027" s="26">
        <v>772.8</v>
      </c>
    </row>
    <row r="7028" spans="2:15" ht="14.25" customHeight="1" x14ac:dyDescent="0.3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c r="O7028" s="26">
        <v>2598.96</v>
      </c>
    </row>
    <row r="7029" spans="2:15" ht="14.25" customHeight="1" x14ac:dyDescent="0.3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c r="O7029" s="26">
        <v>2784.21</v>
      </c>
    </row>
    <row r="7030" spans="2:15" ht="14.25" customHeight="1" x14ac:dyDescent="0.3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c r="O7030" s="26">
        <v>1036.75</v>
      </c>
    </row>
    <row r="7031" spans="2:15" ht="14.25" customHeight="1" x14ac:dyDescent="0.3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c r="O7031" s="26">
        <v>580.79999999999995</v>
      </c>
    </row>
    <row r="7032" spans="2:15" ht="14.25" customHeight="1" x14ac:dyDescent="0.3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c r="O7032" s="26">
        <v>430.1</v>
      </c>
    </row>
    <row r="7033" spans="2:15" ht="14.25" customHeight="1" x14ac:dyDescent="0.3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c r="O7033" s="26">
        <v>381.15</v>
      </c>
    </row>
    <row r="7034" spans="2:15" ht="14.25" customHeight="1" x14ac:dyDescent="0.3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c r="O7034" s="26">
        <v>988</v>
      </c>
    </row>
    <row r="7035" spans="2:15" ht="14.25" customHeight="1" x14ac:dyDescent="0.3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c r="O7035" s="26">
        <v>2818.2200000000003</v>
      </c>
    </row>
    <row r="7036" spans="2:15" ht="14.25" customHeight="1" x14ac:dyDescent="0.3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c r="O7036" s="26">
        <v>1166.8800000000001</v>
      </c>
    </row>
    <row r="7037" spans="2:15" ht="14.25" customHeight="1" x14ac:dyDescent="0.3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c r="O7037" s="26">
        <v>639.54</v>
      </c>
    </row>
    <row r="7038" spans="2:15" ht="14.25" customHeight="1" x14ac:dyDescent="0.3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c r="O7038" s="26">
        <v>623.04</v>
      </c>
    </row>
    <row r="7039" spans="2:15" ht="14.25" customHeight="1" x14ac:dyDescent="0.3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c r="O7039" s="26">
        <v>537.24</v>
      </c>
    </row>
    <row r="7040" spans="2:15" ht="14.25" customHeight="1" x14ac:dyDescent="0.3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c r="O7040" s="26">
        <v>1465.1</v>
      </c>
    </row>
    <row r="7041" spans="2:15" ht="14.25" customHeight="1" x14ac:dyDescent="0.3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c r="O7041" s="26">
        <v>2430.48</v>
      </c>
    </row>
    <row r="7042" spans="2:15" ht="14.25" customHeight="1" x14ac:dyDescent="0.3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c r="O7042" s="26">
        <v>1322.88</v>
      </c>
    </row>
    <row r="7043" spans="2:15" ht="14.25" customHeight="1" x14ac:dyDescent="0.3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c r="O7043" s="26">
        <v>1320.6599999999999</v>
      </c>
    </row>
    <row r="7044" spans="2:15" ht="14.25" customHeight="1" x14ac:dyDescent="0.3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c r="O7044" s="26">
        <v>1179.75</v>
      </c>
    </row>
    <row r="7045" spans="2:15" ht="14.25" customHeight="1" x14ac:dyDescent="0.3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c r="O7045" s="26">
        <v>1234.24</v>
      </c>
    </row>
    <row r="7046" spans="2:15" ht="14.25" customHeight="1" x14ac:dyDescent="0.3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c r="O7046" s="26">
        <v>2241.75</v>
      </c>
    </row>
    <row r="7047" spans="2:15" ht="14.25" customHeight="1" x14ac:dyDescent="0.3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c r="O7047" s="26">
        <v>4722.3600000000006</v>
      </c>
    </row>
    <row r="7048" spans="2:15" ht="14.25" customHeight="1" x14ac:dyDescent="0.3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c r="O7048" s="26">
        <v>2648.94</v>
      </c>
    </row>
    <row r="7049" spans="2:15" ht="14.25" customHeight="1" x14ac:dyDescent="0.3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c r="O7049" s="26">
        <v>2192.4</v>
      </c>
    </row>
    <row r="7050" spans="2:15" ht="14.25" customHeight="1" x14ac:dyDescent="0.3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c r="O7050" s="26">
        <v>1927.2</v>
      </c>
    </row>
    <row r="7051" spans="2:15" ht="14.25" customHeight="1" x14ac:dyDescent="0.3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c r="O7051" s="26">
        <v>1664.4</v>
      </c>
    </row>
    <row r="7052" spans="2:15" ht="14.25" customHeight="1" x14ac:dyDescent="0.3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c r="O7052" s="26">
        <v>2492.16</v>
      </c>
    </row>
    <row r="7053" spans="2:15" ht="14.25" customHeight="1" x14ac:dyDescent="0.3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c r="O7053" s="26">
        <v>2150.4</v>
      </c>
    </row>
    <row r="7054" spans="2:15" ht="14.25" customHeight="1" x14ac:dyDescent="0.3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c r="O7054" s="26">
        <v>1223.04</v>
      </c>
    </row>
    <row r="7055" spans="2:15" ht="14.25" customHeight="1" x14ac:dyDescent="0.3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c r="O7055" s="26">
        <v>1148.4000000000001</v>
      </c>
    </row>
    <row r="7056" spans="2:15" ht="14.25" customHeight="1" x14ac:dyDescent="0.3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c r="O7056" s="26">
        <v>640.64</v>
      </c>
    </row>
    <row r="7057" spans="2:15" ht="14.25" customHeight="1" x14ac:dyDescent="0.3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c r="O7057" s="26">
        <v>1331.68</v>
      </c>
    </row>
    <row r="7058" spans="2:15" ht="14.25" customHeight="1" x14ac:dyDescent="0.3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c r="O7058" s="26">
        <v>1344</v>
      </c>
    </row>
    <row r="7059" spans="2:15" ht="14.25" customHeight="1" x14ac:dyDescent="0.3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c r="O7059" s="26">
        <v>2448</v>
      </c>
    </row>
    <row r="7060" spans="2:15" ht="14.25" customHeight="1" x14ac:dyDescent="0.3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c r="O7060" s="26">
        <v>866.32</v>
      </c>
    </row>
    <row r="7061" spans="2:15" ht="14.25" customHeight="1" x14ac:dyDescent="0.3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c r="O7061" s="26">
        <v>876</v>
      </c>
    </row>
    <row r="7062" spans="2:15" ht="14.25" customHeight="1" x14ac:dyDescent="0.3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c r="O7062" s="26">
        <v>553.31999999999994</v>
      </c>
    </row>
    <row r="7063" spans="2:15" ht="14.25" customHeight="1" x14ac:dyDescent="0.3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c r="O7063" s="26">
        <v>1331.68</v>
      </c>
    </row>
    <row r="7064" spans="2:15" ht="14.25" customHeight="1" x14ac:dyDescent="0.3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c r="O7064" s="26">
        <v>698.25</v>
      </c>
    </row>
    <row r="7065" spans="2:15" ht="14.25" customHeight="1" x14ac:dyDescent="0.3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c r="O7065" s="26">
        <v>1701.77</v>
      </c>
    </row>
    <row r="7066" spans="2:15" ht="14.25" customHeight="1" x14ac:dyDescent="0.3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c r="O7066" s="26">
        <v>631.35</v>
      </c>
    </row>
    <row r="7067" spans="2:15" ht="14.25" customHeight="1" x14ac:dyDescent="0.3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c r="O7067" s="26">
        <v>504</v>
      </c>
    </row>
    <row r="7068" spans="2:15" ht="14.25" customHeight="1" x14ac:dyDescent="0.3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c r="O7068" s="26">
        <v>323.95</v>
      </c>
    </row>
    <row r="7069" spans="2:15" ht="14.25" customHeight="1" x14ac:dyDescent="0.3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c r="O7069" s="26">
        <v>802.56</v>
      </c>
    </row>
    <row r="7070" spans="2:15" ht="14.25" customHeight="1" x14ac:dyDescent="0.3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c r="O7070" s="26">
        <v>852.48</v>
      </c>
    </row>
    <row r="7071" spans="2:15" ht="14.25" customHeight="1" x14ac:dyDescent="0.3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c r="O7071" s="26">
        <v>1293.75</v>
      </c>
    </row>
    <row r="7072" spans="2:15" ht="14.25" customHeight="1" x14ac:dyDescent="0.3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c r="O7072" s="26">
        <v>596.16</v>
      </c>
    </row>
    <row r="7073" spans="2:15" ht="14.25" customHeight="1" x14ac:dyDescent="0.3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c r="O7073" s="26">
        <v>364</v>
      </c>
    </row>
    <row r="7074" spans="2:15" ht="14.25" customHeight="1" x14ac:dyDescent="0.3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c r="O7074" s="26">
        <v>355.68</v>
      </c>
    </row>
    <row r="7075" spans="2:15" ht="14.25" customHeight="1" x14ac:dyDescent="0.3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c r="O7075" s="26">
        <v>1537.2</v>
      </c>
    </row>
    <row r="7076" spans="2:15" ht="14.25" customHeight="1" x14ac:dyDescent="0.3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c r="O7076" s="26">
        <v>1522.8</v>
      </c>
    </row>
    <row r="7077" spans="2:15" ht="14.25" customHeight="1" x14ac:dyDescent="0.3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c r="O7077" s="26">
        <v>4428</v>
      </c>
    </row>
    <row r="7078" spans="2:15" ht="14.25" customHeight="1" x14ac:dyDescent="0.3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c r="O7078" s="26">
        <v>1215.45</v>
      </c>
    </row>
    <row r="7079" spans="2:15" ht="14.25" customHeight="1" x14ac:dyDescent="0.3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c r="O7079" s="26">
        <v>1009.12</v>
      </c>
    </row>
    <row r="7080" spans="2:15" ht="14.25" customHeight="1" x14ac:dyDescent="0.3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c r="O7080" s="26">
        <v>849.66</v>
      </c>
    </row>
    <row r="7081" spans="2:15" ht="14.25" customHeight="1" x14ac:dyDescent="0.3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c r="O7081" s="26">
        <v>1403.6</v>
      </c>
    </row>
    <row r="7082" spans="2:15" ht="14.25" customHeight="1" x14ac:dyDescent="0.3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c r="O7082" s="26">
        <v>2315.04</v>
      </c>
    </row>
    <row r="7083" spans="2:15" ht="14.25" customHeight="1" x14ac:dyDescent="0.3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c r="O7083" s="26">
        <v>2511</v>
      </c>
    </row>
    <row r="7084" spans="2:15" ht="14.25" customHeight="1" x14ac:dyDescent="0.3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c r="O7084" s="26">
        <v>1413.76</v>
      </c>
    </row>
    <row r="7085" spans="2:15" ht="14.25" customHeight="1" x14ac:dyDescent="0.3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c r="O7085" s="26">
        <v>742.5</v>
      </c>
    </row>
    <row r="7086" spans="2:15" ht="14.25" customHeight="1" x14ac:dyDescent="0.3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c r="O7086" s="26">
        <v>707.02</v>
      </c>
    </row>
    <row r="7087" spans="2:15" ht="14.25" customHeight="1" x14ac:dyDescent="0.3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c r="O7087" s="26">
        <v>1049.4000000000001</v>
      </c>
    </row>
    <row r="7088" spans="2:15" ht="14.25" customHeight="1" x14ac:dyDescent="0.3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c r="O7088" s="26">
        <v>2497.04</v>
      </c>
    </row>
    <row r="7089" spans="2:15" ht="14.25" customHeight="1" x14ac:dyDescent="0.3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c r="O7089" s="26">
        <v>3571.53</v>
      </c>
    </row>
    <row r="7090" spans="2:15" ht="14.25" customHeight="1" x14ac:dyDescent="0.3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c r="O7090" s="26">
        <v>2058</v>
      </c>
    </row>
    <row r="7091" spans="2:15" ht="14.25" customHeight="1" x14ac:dyDescent="0.3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c r="O7091" s="26">
        <v>1570.8</v>
      </c>
    </row>
    <row r="7092" spans="2:15" ht="14.25" customHeight="1" x14ac:dyDescent="0.3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c r="O7092" s="26">
        <v>1090.74</v>
      </c>
    </row>
    <row r="7093" spans="2:15" ht="14.25" customHeight="1" x14ac:dyDescent="0.3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c r="O7093" s="26">
        <v>1479</v>
      </c>
    </row>
    <row r="7094" spans="2:15" ht="14.25" customHeight="1" x14ac:dyDescent="0.3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c r="O7094" s="26">
        <v>2672.46</v>
      </c>
    </row>
    <row r="7095" spans="2:15" ht="14.25" customHeight="1" x14ac:dyDescent="0.3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c r="O7095" s="26">
        <v>3214.8</v>
      </c>
    </row>
    <row r="7096" spans="2:15" ht="14.25" customHeight="1" x14ac:dyDescent="0.3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c r="O7096" s="26">
        <v>1640.82</v>
      </c>
    </row>
    <row r="7097" spans="2:15" ht="14.25" customHeight="1" x14ac:dyDescent="0.3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c r="O7097" s="26">
        <v>1098.1599999999999</v>
      </c>
    </row>
    <row r="7098" spans="2:15" ht="14.25" customHeight="1" x14ac:dyDescent="0.3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c r="O7098" s="26">
        <v>1208.4000000000001</v>
      </c>
    </row>
    <row r="7099" spans="2:15" ht="14.25" customHeight="1" x14ac:dyDescent="0.3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c r="O7099" s="26">
        <v>1370.05</v>
      </c>
    </row>
    <row r="7100" spans="2:15" ht="14.25" customHeight="1" x14ac:dyDescent="0.3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c r="O7100" s="26">
        <v>2309.58</v>
      </c>
    </row>
    <row r="7101" spans="2:15" ht="14.25" customHeight="1" x14ac:dyDescent="0.3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c r="O7101" s="26">
        <v>2018.94</v>
      </c>
    </row>
    <row r="7102" spans="2:15" ht="14.25" customHeight="1" x14ac:dyDescent="0.3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c r="O7102" s="26">
        <v>1073</v>
      </c>
    </row>
    <row r="7103" spans="2:15" ht="14.25" customHeight="1" x14ac:dyDescent="0.3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c r="O7103" s="26">
        <v>597.30999999999995</v>
      </c>
    </row>
    <row r="7104" spans="2:15" ht="14.25" customHeight="1" x14ac:dyDescent="0.3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c r="O7104" s="26">
        <v>521.52</v>
      </c>
    </row>
    <row r="7105" spans="2:15" ht="14.25" customHeight="1" x14ac:dyDescent="0.3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c r="O7105" s="26">
        <v>831.6</v>
      </c>
    </row>
    <row r="7106" spans="2:15" ht="14.25" customHeight="1" x14ac:dyDescent="0.3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c r="O7106" s="26">
        <v>1175.04</v>
      </c>
    </row>
    <row r="7107" spans="2:15" ht="14.25" customHeight="1" x14ac:dyDescent="0.3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c r="O7107" s="26">
        <v>2235.3200000000002</v>
      </c>
    </row>
    <row r="7108" spans="2:15" ht="14.25" customHeight="1" x14ac:dyDescent="0.3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c r="O7108" s="26">
        <v>936</v>
      </c>
    </row>
    <row r="7109" spans="2:15" ht="14.25" customHeight="1" x14ac:dyDescent="0.3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c r="O7109" s="26">
        <v>644.48</v>
      </c>
    </row>
    <row r="7110" spans="2:15" ht="14.25" customHeight="1" x14ac:dyDescent="0.3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c r="O7110" s="26">
        <v>784.08</v>
      </c>
    </row>
    <row r="7111" spans="2:15" ht="14.25" customHeight="1" x14ac:dyDescent="0.3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c r="O7111" s="26">
        <v>872.48</v>
      </c>
    </row>
    <row r="7112" spans="2:15" ht="14.25" customHeight="1" x14ac:dyDescent="0.3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c r="O7112" s="26">
        <v>1872.48</v>
      </c>
    </row>
    <row r="7113" spans="2:15" ht="14.25" customHeight="1" x14ac:dyDescent="0.3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c r="O7113" s="26">
        <v>2471.0700000000002</v>
      </c>
    </row>
    <row r="7114" spans="2:15" ht="14.25" customHeight="1" x14ac:dyDescent="0.3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c r="O7114" s="26">
        <v>1455.3</v>
      </c>
    </row>
    <row r="7115" spans="2:15" ht="14.25" customHeight="1" x14ac:dyDescent="0.3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c r="O7115" s="26">
        <v>1347.84</v>
      </c>
    </row>
    <row r="7116" spans="2:15" ht="14.25" customHeight="1" x14ac:dyDescent="0.3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c r="O7116" s="26">
        <v>1411</v>
      </c>
    </row>
    <row r="7117" spans="2:15" ht="14.25" customHeight="1" x14ac:dyDescent="0.3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c r="O7117" s="26">
        <v>2475</v>
      </c>
    </row>
    <row r="7118" spans="2:15" ht="14.25" customHeight="1" x14ac:dyDescent="0.3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c r="O7118" s="26">
        <v>2553.46</v>
      </c>
    </row>
    <row r="7119" spans="2:15" ht="14.25" customHeight="1" x14ac:dyDescent="0.3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c r="O7119" s="26">
        <v>4263</v>
      </c>
    </row>
    <row r="7120" spans="2:15" ht="14.25" customHeight="1" x14ac:dyDescent="0.3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c r="O7120" s="26">
        <v>2381.4</v>
      </c>
    </row>
    <row r="7121" spans="2:15" ht="14.25" customHeight="1" x14ac:dyDescent="0.3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c r="O7121" s="26">
        <v>2778.3</v>
      </c>
    </row>
    <row r="7122" spans="2:15" ht="14.25" customHeight="1" x14ac:dyDescent="0.3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c r="O7122" s="26">
        <v>1957.5</v>
      </c>
    </row>
    <row r="7123" spans="2:15" ht="14.25" customHeight="1" x14ac:dyDescent="0.3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c r="O7123" s="26">
        <v>2585.52</v>
      </c>
    </row>
    <row r="7124" spans="2:15" ht="14.25" customHeight="1" x14ac:dyDescent="0.3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c r="O7124" s="26">
        <v>3720</v>
      </c>
    </row>
    <row r="7125" spans="2:15" ht="14.25" customHeight="1" x14ac:dyDescent="0.3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c r="O7125" s="26">
        <v>1920</v>
      </c>
    </row>
    <row r="7126" spans="2:15" ht="14.25" customHeight="1" x14ac:dyDescent="0.3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c r="O7126" s="26">
        <v>1080</v>
      </c>
    </row>
    <row r="7127" spans="2:15" ht="14.25" customHeight="1" x14ac:dyDescent="0.3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c r="O7127" s="26">
        <v>978.75</v>
      </c>
    </row>
    <row r="7128" spans="2:15" ht="14.25" customHeight="1" x14ac:dyDescent="0.3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c r="O7128" s="26">
        <v>600.29999999999995</v>
      </c>
    </row>
    <row r="7129" spans="2:15" ht="14.25" customHeight="1" x14ac:dyDescent="0.3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c r="O7129" s="26">
        <v>1084.8599999999999</v>
      </c>
    </row>
    <row r="7130" spans="2:15" ht="14.25" customHeight="1" x14ac:dyDescent="0.3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c r="O7130" s="26">
        <v>1275</v>
      </c>
    </row>
    <row r="7131" spans="2:15" ht="14.25" customHeight="1" x14ac:dyDescent="0.3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c r="O7131" s="26">
        <v>2261.8200000000002</v>
      </c>
    </row>
    <row r="7132" spans="2:15" ht="14.25" customHeight="1" x14ac:dyDescent="0.3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c r="O7132" s="26">
        <v>855</v>
      </c>
    </row>
    <row r="7133" spans="2:15" ht="14.25" customHeight="1" x14ac:dyDescent="0.3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c r="O7133" s="26">
        <v>992.25</v>
      </c>
    </row>
    <row r="7134" spans="2:15" ht="14.25" customHeight="1" x14ac:dyDescent="0.3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c r="O7134" s="26">
        <v>783.02</v>
      </c>
    </row>
    <row r="7135" spans="2:15" ht="14.25" customHeight="1" x14ac:dyDescent="0.3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c r="O7135" s="26">
        <v>1466.4</v>
      </c>
    </row>
    <row r="7136" spans="2:15" ht="14.25" customHeight="1" x14ac:dyDescent="0.3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c r="O7136" s="26">
        <v>1159.2</v>
      </c>
    </row>
    <row r="7137" spans="2:15" ht="14.25" customHeight="1" x14ac:dyDescent="0.3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c r="O7137" s="26">
        <v>2263.8000000000002</v>
      </c>
    </row>
    <row r="7138" spans="2:15" ht="14.25" customHeight="1" x14ac:dyDescent="0.3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c r="O7138" s="26">
        <v>856.98</v>
      </c>
    </row>
    <row r="7139" spans="2:15" ht="14.25" customHeight="1" x14ac:dyDescent="0.3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c r="O7139" s="26">
        <v>795.34</v>
      </c>
    </row>
    <row r="7140" spans="2:15" ht="14.25" customHeight="1" x14ac:dyDescent="0.3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c r="O7140" s="26">
        <v>529.69000000000005</v>
      </c>
    </row>
    <row r="7141" spans="2:15" ht="14.25" customHeight="1" x14ac:dyDescent="0.3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c r="O7141" s="26">
        <v>1091.5</v>
      </c>
    </row>
    <row r="7142" spans="2:15" ht="14.25" customHeight="1" x14ac:dyDescent="0.3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c r="O7142" s="26">
        <v>1080.54</v>
      </c>
    </row>
    <row r="7143" spans="2:15" ht="14.25" customHeight="1" x14ac:dyDescent="0.3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c r="O7143" s="26">
        <v>1891.89</v>
      </c>
    </row>
    <row r="7144" spans="2:15" ht="14.25" customHeight="1" x14ac:dyDescent="0.3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c r="O7144" s="26">
        <v>945</v>
      </c>
    </row>
    <row r="7145" spans="2:15" ht="14.25" customHeight="1" x14ac:dyDescent="0.3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c r="O7145" s="26">
        <v>594.32000000000005</v>
      </c>
    </row>
    <row r="7146" spans="2:15" ht="14.25" customHeight="1" x14ac:dyDescent="0.3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c r="O7146" s="26">
        <v>564</v>
      </c>
    </row>
    <row r="7147" spans="2:15" ht="14.25" customHeight="1" x14ac:dyDescent="0.3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c r="O7147" s="26">
        <v>1512</v>
      </c>
    </row>
    <row r="7148" spans="2:15" ht="14.25" customHeight="1" x14ac:dyDescent="0.3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c r="O7148" s="26">
        <v>2164.8200000000002</v>
      </c>
    </row>
    <row r="7149" spans="2:15" ht="14.25" customHeight="1" x14ac:dyDescent="0.3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c r="O7149" s="26">
        <v>4983.3599999999997</v>
      </c>
    </row>
    <row r="7150" spans="2:15" ht="14.25" customHeight="1" x14ac:dyDescent="0.3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c r="O7150" s="26">
        <v>1577.31</v>
      </c>
    </row>
    <row r="7151" spans="2:15" ht="14.25" customHeight="1" x14ac:dyDescent="0.3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c r="O7151" s="26">
        <v>1108.8</v>
      </c>
    </row>
    <row r="7152" spans="2:15" ht="14.25" customHeight="1" x14ac:dyDescent="0.3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c r="O7152" s="26">
        <v>742.5</v>
      </c>
    </row>
    <row r="7153" spans="2:15" ht="14.25" customHeight="1" x14ac:dyDescent="0.3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c r="O7153" s="26">
        <v>1313.76</v>
      </c>
    </row>
    <row r="7154" spans="2:15" ht="14.25" customHeight="1" x14ac:dyDescent="0.3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c r="O7154" s="26">
        <v>2223</v>
      </c>
    </row>
    <row r="7155" spans="2:15" ht="14.25" customHeight="1" x14ac:dyDescent="0.3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c r="O7155" s="26">
        <v>3096</v>
      </c>
    </row>
    <row r="7156" spans="2:15" ht="14.25" customHeight="1" x14ac:dyDescent="0.3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c r="O7156" s="26">
        <v>2201.5</v>
      </c>
    </row>
    <row r="7157" spans="2:15" ht="14.25" customHeight="1" x14ac:dyDescent="0.3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c r="O7157" s="26">
        <v>1229.58</v>
      </c>
    </row>
    <row r="7158" spans="2:15" ht="14.25" customHeight="1" x14ac:dyDescent="0.3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c r="O7158" s="26">
        <v>1092.96</v>
      </c>
    </row>
    <row r="7159" spans="2:15" ht="14.25" customHeight="1" x14ac:dyDescent="0.3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c r="O7159" s="26">
        <v>1365.3</v>
      </c>
    </row>
    <row r="7160" spans="2:15" ht="14.25" customHeight="1" x14ac:dyDescent="0.3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c r="O7160" s="26">
        <v>3256.8</v>
      </c>
    </row>
    <row r="7161" spans="2:15" ht="14.25" customHeight="1" x14ac:dyDescent="0.3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c r="O7161" s="26">
        <v>4804.8</v>
      </c>
    </row>
    <row r="7162" spans="2:15" ht="14.25" customHeight="1" x14ac:dyDescent="0.3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c r="O7162" s="26">
        <v>2726</v>
      </c>
    </row>
    <row r="7163" spans="2:15" ht="14.25" customHeight="1" x14ac:dyDescent="0.3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c r="O7163" s="26">
        <v>2256.94</v>
      </c>
    </row>
    <row r="7164" spans="2:15" ht="14.25" customHeight="1" x14ac:dyDescent="0.3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c r="O7164" s="26">
        <v>1811.04</v>
      </c>
    </row>
    <row r="7165" spans="2:15" ht="14.25" customHeight="1" x14ac:dyDescent="0.3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c r="O7165" s="26">
        <v>2161.08</v>
      </c>
    </row>
    <row r="7166" spans="2:15" ht="14.25" customHeight="1" x14ac:dyDescent="0.3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c r="O7166" s="26">
        <v>3854.34</v>
      </c>
    </row>
    <row r="7167" spans="2:15" ht="14.25" customHeight="1" x14ac:dyDescent="0.3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c r="O7167" s="26">
        <v>2892.48</v>
      </c>
    </row>
    <row r="7168" spans="2:15" ht="14.25" customHeight="1" x14ac:dyDescent="0.3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c r="O7168" s="26">
        <v>1701</v>
      </c>
    </row>
    <row r="7169" spans="2:15" ht="14.25" customHeight="1" x14ac:dyDescent="0.3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c r="O7169" s="26">
        <v>1586.88</v>
      </c>
    </row>
    <row r="7170" spans="2:15" ht="14.25" customHeight="1" x14ac:dyDescent="0.3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c r="O7170" s="26">
        <v>1270.08</v>
      </c>
    </row>
    <row r="7171" spans="2:15" ht="14.25" customHeight="1" x14ac:dyDescent="0.3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c r="O7171" s="26">
        <v>1532.72</v>
      </c>
    </row>
    <row r="7172" spans="2:15" ht="14.25" customHeight="1" x14ac:dyDescent="0.3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c r="O7172" s="26">
        <v>2856.6</v>
      </c>
    </row>
    <row r="7173" spans="2:15" ht="14.25" customHeight="1" x14ac:dyDescent="0.3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c r="O7173" s="26">
        <v>2565.64</v>
      </c>
    </row>
    <row r="7174" spans="2:15" ht="14.25" customHeight="1" x14ac:dyDescent="0.3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c r="O7174" s="26">
        <v>1240.33</v>
      </c>
    </row>
    <row r="7175" spans="2:15" ht="14.25" customHeight="1" x14ac:dyDescent="0.3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c r="O7175" s="26">
        <v>750.72</v>
      </c>
    </row>
    <row r="7176" spans="2:15" ht="14.25" customHeight="1" x14ac:dyDescent="0.3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c r="O7176" s="26">
        <v>678.5</v>
      </c>
    </row>
    <row r="7177" spans="2:15" ht="14.25" customHeight="1" x14ac:dyDescent="0.3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c r="O7177" s="26">
        <v>936.96</v>
      </c>
    </row>
    <row r="7178" spans="2:15" ht="14.25" customHeight="1" x14ac:dyDescent="0.3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c r="O7178" s="26">
        <v>1323</v>
      </c>
    </row>
    <row r="7179" spans="2:15" ht="14.25" customHeight="1" x14ac:dyDescent="0.3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c r="O7179" s="26">
        <v>2168.9</v>
      </c>
    </row>
    <row r="7180" spans="2:15" ht="14.25" customHeight="1" x14ac:dyDescent="0.3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c r="O7180" s="26">
        <v>1228.8</v>
      </c>
    </row>
    <row r="7181" spans="2:15" ht="14.25" customHeight="1" x14ac:dyDescent="0.3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c r="O7181" s="26">
        <v>682.44</v>
      </c>
    </row>
    <row r="7182" spans="2:15" ht="14.25" customHeight="1" x14ac:dyDescent="0.3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c r="O7182" s="26">
        <v>706.88</v>
      </c>
    </row>
    <row r="7183" spans="2:15" ht="14.25" customHeight="1" x14ac:dyDescent="0.3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c r="O7183" s="26">
        <v>977.84999999999991</v>
      </c>
    </row>
    <row r="7184" spans="2:15" ht="14.25" customHeight="1" x14ac:dyDescent="0.3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c r="O7184" s="26">
        <v>1974</v>
      </c>
    </row>
    <row r="7185" spans="2:15" ht="14.25" customHeight="1" x14ac:dyDescent="0.3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c r="O7185" s="26">
        <v>2471.04</v>
      </c>
    </row>
    <row r="7186" spans="2:15" ht="14.25" customHeight="1" x14ac:dyDescent="0.3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c r="O7186" s="26">
        <v>1473.45</v>
      </c>
    </row>
    <row r="7187" spans="2:15" ht="14.25" customHeight="1" x14ac:dyDescent="0.3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c r="O7187" s="26">
        <v>1232</v>
      </c>
    </row>
    <row r="7188" spans="2:15" ht="14.25" customHeight="1" x14ac:dyDescent="0.3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c r="O7188" s="26">
        <v>1556.1</v>
      </c>
    </row>
    <row r="7189" spans="2:15" ht="14.25" customHeight="1" x14ac:dyDescent="0.3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c r="O7189" s="26">
        <v>2272.92</v>
      </c>
    </row>
    <row r="7190" spans="2:15" ht="14.25" customHeight="1" x14ac:dyDescent="0.3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c r="O7190" s="26">
        <v>3136</v>
      </c>
    </row>
    <row r="7191" spans="2:15" ht="14.25" customHeight="1" x14ac:dyDescent="0.3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c r="O7191" s="26">
        <v>5068.8</v>
      </c>
    </row>
    <row r="7192" spans="2:15" ht="14.25" customHeight="1" x14ac:dyDescent="0.3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c r="O7192" s="26">
        <v>3369.6</v>
      </c>
    </row>
    <row r="7193" spans="2:15" ht="14.25" customHeight="1" x14ac:dyDescent="0.3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c r="O7193" s="26">
        <v>2632</v>
      </c>
    </row>
    <row r="7194" spans="2:15" ht="14.25" customHeight="1" x14ac:dyDescent="0.3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c r="O7194" s="26">
        <v>2648.94</v>
      </c>
    </row>
    <row r="7195" spans="2:15" ht="14.25" customHeight="1" x14ac:dyDescent="0.3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c r="O7195" s="26">
        <v>2897.5</v>
      </c>
    </row>
    <row r="7196" spans="2:15" ht="14.25" customHeight="1" x14ac:dyDescent="0.3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c r="O7196" s="26">
        <v>3733.2</v>
      </c>
    </row>
    <row r="7197" spans="2:15" ht="14.25" customHeight="1" x14ac:dyDescent="0.3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c r="O7197" s="26">
        <v>1749</v>
      </c>
    </row>
    <row r="7198" spans="2:15" ht="14.25" customHeight="1" x14ac:dyDescent="0.3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c r="O7198" s="26">
        <v>1225.3599999999999</v>
      </c>
    </row>
    <row r="7199" spans="2:15" ht="14.25" customHeight="1" x14ac:dyDescent="0.3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c r="O7199" s="26">
        <v>816.48</v>
      </c>
    </row>
    <row r="7200" spans="2:15" ht="14.25" customHeight="1" x14ac:dyDescent="0.3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c r="O7200" s="26">
        <v>280</v>
      </c>
    </row>
    <row r="7201" spans="2:15" ht="14.25" customHeight="1" x14ac:dyDescent="0.3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c r="O7201" s="26">
        <v>790.02</v>
      </c>
    </row>
    <row r="7202" spans="2:15" ht="14.25" customHeight="1" x14ac:dyDescent="0.3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c r="O7202" s="26">
        <v>1168.2</v>
      </c>
    </row>
    <row r="7203" spans="2:15" ht="14.25" customHeight="1" x14ac:dyDescent="0.3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c r="O7203" s="26">
        <v>2075.52</v>
      </c>
    </row>
    <row r="7204" spans="2:15" ht="14.25" customHeight="1" x14ac:dyDescent="0.3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c r="O7204" s="26">
        <v>697.68</v>
      </c>
    </row>
    <row r="7205" spans="2:15" ht="14.25" customHeight="1" x14ac:dyDescent="0.3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c r="O7205" s="26">
        <v>585.12</v>
      </c>
    </row>
    <row r="7206" spans="2:15" ht="14.25" customHeight="1" x14ac:dyDescent="0.3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c r="O7206" s="26">
        <v>196</v>
      </c>
    </row>
    <row r="7207" spans="2:15" ht="14.25" customHeight="1" x14ac:dyDescent="0.3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c r="O7207" s="26">
        <v>699.05</v>
      </c>
    </row>
    <row r="7208" spans="2:15" ht="14.25" customHeight="1" x14ac:dyDescent="0.3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c r="O7208" s="26">
        <v>1220.94</v>
      </c>
    </row>
    <row r="7209" spans="2:15" ht="14.25" customHeight="1" x14ac:dyDescent="0.3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c r="O7209" s="26">
        <v>1880</v>
      </c>
    </row>
    <row r="7210" spans="2:15" ht="14.25" customHeight="1" x14ac:dyDescent="0.3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c r="O7210" s="26">
        <v>702.78</v>
      </c>
    </row>
    <row r="7211" spans="2:15" ht="14.25" customHeight="1" x14ac:dyDescent="0.3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c r="O7211" s="26">
        <v>648.72</v>
      </c>
    </row>
    <row r="7212" spans="2:15" ht="14.25" customHeight="1" x14ac:dyDescent="0.3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c r="O7212" s="26">
        <v>109.62</v>
      </c>
    </row>
    <row r="7213" spans="2:15" ht="14.25" customHeight="1" x14ac:dyDescent="0.3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c r="O7213" s="26">
        <v>539.22</v>
      </c>
    </row>
    <row r="7214" spans="2:15" ht="14.25" customHeight="1" x14ac:dyDescent="0.3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c r="O7214" s="26">
        <v>889.35</v>
      </c>
    </row>
    <row r="7215" spans="2:15" ht="14.25" customHeight="1" x14ac:dyDescent="0.3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c r="O7215" s="26">
        <v>2069.7600000000002</v>
      </c>
    </row>
    <row r="7216" spans="2:15" ht="14.25" customHeight="1" x14ac:dyDescent="0.3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c r="O7216" s="26">
        <v>525.76</v>
      </c>
    </row>
    <row r="7217" spans="2:15" ht="14.25" customHeight="1" x14ac:dyDescent="0.3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c r="O7217" s="26">
        <v>403.92</v>
      </c>
    </row>
    <row r="7218" spans="2:15" ht="14.25" customHeight="1" x14ac:dyDescent="0.3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c r="O7218" s="26">
        <v>186.03</v>
      </c>
    </row>
    <row r="7219" spans="2:15" ht="14.25" customHeight="1" x14ac:dyDescent="0.3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c r="O7219" s="26">
        <v>338.25</v>
      </c>
    </row>
    <row r="7220" spans="2:15" ht="14.25" customHeight="1" x14ac:dyDescent="0.3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c r="O7220" s="26">
        <v>931.84</v>
      </c>
    </row>
    <row r="7221" spans="2:15" ht="14.25" customHeight="1" x14ac:dyDescent="0.3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c r="O7221" s="26">
        <v>2775.36</v>
      </c>
    </row>
    <row r="7222" spans="2:15" ht="14.25" customHeight="1" x14ac:dyDescent="0.3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c r="O7222" s="26">
        <v>1065.96</v>
      </c>
    </row>
    <row r="7223" spans="2:15" ht="14.25" customHeight="1" x14ac:dyDescent="0.3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c r="O7223" s="26">
        <v>711.36</v>
      </c>
    </row>
    <row r="7224" spans="2:15" ht="14.25" customHeight="1" x14ac:dyDescent="0.3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c r="O7224" s="26">
        <v>577.20000000000005</v>
      </c>
    </row>
    <row r="7225" spans="2:15" ht="14.25" customHeight="1" x14ac:dyDescent="0.3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c r="O7225" s="26">
        <v>1023.12</v>
      </c>
    </row>
    <row r="7226" spans="2:15" ht="14.25" customHeight="1" x14ac:dyDescent="0.3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c r="O7226" s="26">
        <v>1932.84</v>
      </c>
    </row>
    <row r="7227" spans="2:15" ht="14.25" customHeight="1" x14ac:dyDescent="0.3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c r="O7227" s="26">
        <v>2937.5</v>
      </c>
    </row>
    <row r="7228" spans="2:15" ht="14.25" customHeight="1" x14ac:dyDescent="0.3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c r="O7228" s="26">
        <v>1629.75</v>
      </c>
    </row>
    <row r="7229" spans="2:15" ht="14.25" customHeight="1" x14ac:dyDescent="0.3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c r="O7229" s="26">
        <v>869.5</v>
      </c>
    </row>
    <row r="7230" spans="2:15" ht="14.25" customHeight="1" x14ac:dyDescent="0.3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c r="O7230" s="26">
        <v>814</v>
      </c>
    </row>
    <row r="7231" spans="2:15" ht="14.25" customHeight="1" x14ac:dyDescent="0.3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c r="O7231" s="26">
        <v>1152.48</v>
      </c>
    </row>
    <row r="7232" spans="2:15" ht="14.25" customHeight="1" x14ac:dyDescent="0.3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c r="O7232" s="26">
        <v>2448.6</v>
      </c>
    </row>
    <row r="7233" spans="2:15" ht="14.25" customHeight="1" x14ac:dyDescent="0.3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c r="O7233" s="26">
        <v>3081.12</v>
      </c>
    </row>
    <row r="7234" spans="2:15" ht="14.25" customHeight="1" x14ac:dyDescent="0.3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c r="O7234" s="26">
        <v>1572.48</v>
      </c>
    </row>
    <row r="7235" spans="2:15" ht="14.25" customHeight="1" x14ac:dyDescent="0.3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c r="O7235" s="26">
        <v>1132.2</v>
      </c>
    </row>
    <row r="7236" spans="2:15" ht="14.25" customHeight="1" x14ac:dyDescent="0.3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c r="O7236" s="26">
        <v>858.6</v>
      </c>
    </row>
    <row r="7237" spans="2:15" ht="14.25" customHeight="1" x14ac:dyDescent="0.3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c r="O7237" s="26">
        <v>1290.3</v>
      </c>
    </row>
    <row r="7238" spans="2:15" ht="14.25" customHeight="1" x14ac:dyDescent="0.3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c r="O7238" s="26">
        <v>3194.64</v>
      </c>
    </row>
    <row r="7239" spans="2:15" ht="14.25" customHeight="1" x14ac:dyDescent="0.3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c r="O7239" s="26">
        <v>3045.6</v>
      </c>
    </row>
    <row r="7240" spans="2:15" ht="14.25" customHeight="1" x14ac:dyDescent="0.3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c r="O7240" s="26">
        <v>1701.5</v>
      </c>
    </row>
    <row r="7241" spans="2:15" ht="14.25" customHeight="1" x14ac:dyDescent="0.3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c r="O7241" s="26">
        <v>1170</v>
      </c>
    </row>
    <row r="7242" spans="2:15" ht="14.25" customHeight="1" x14ac:dyDescent="0.3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c r="O7242" s="26">
        <v>879.12</v>
      </c>
    </row>
    <row r="7243" spans="2:15" ht="14.25" customHeight="1" x14ac:dyDescent="0.3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c r="O7243" s="26">
        <v>982.3</v>
      </c>
    </row>
    <row r="7244" spans="2:15" ht="14.25" customHeight="1" x14ac:dyDescent="0.3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c r="O7244" s="26">
        <v>2447.0100000000002</v>
      </c>
    </row>
    <row r="7245" spans="2:15" ht="14.25" customHeight="1" x14ac:dyDescent="0.3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c r="O7245" s="26">
        <v>3073.28</v>
      </c>
    </row>
    <row r="7246" spans="2:15" ht="14.25" customHeight="1" x14ac:dyDescent="0.3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c r="O7246" s="26">
        <v>1524.6</v>
      </c>
    </row>
    <row r="7247" spans="2:15" ht="14.25" customHeight="1" x14ac:dyDescent="0.3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c r="O7247" s="26">
        <v>684</v>
      </c>
    </row>
    <row r="7248" spans="2:15" ht="14.25" customHeight="1" x14ac:dyDescent="0.3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c r="O7248" s="26">
        <v>495</v>
      </c>
    </row>
    <row r="7249" spans="2:15" ht="14.25" customHeight="1" x14ac:dyDescent="0.3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c r="O7249" s="26">
        <v>820.8</v>
      </c>
    </row>
    <row r="7250" spans="2:15" ht="14.25" customHeight="1" x14ac:dyDescent="0.3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c r="O7250" s="26">
        <v>1620</v>
      </c>
    </row>
    <row r="7251" spans="2:15" ht="14.25" customHeight="1" x14ac:dyDescent="0.3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c r="O7251" s="26">
        <v>2702.96</v>
      </c>
    </row>
    <row r="7252" spans="2:15" ht="14.25" customHeight="1" x14ac:dyDescent="0.3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c r="O7252" s="26">
        <v>1503.36</v>
      </c>
    </row>
    <row r="7253" spans="2:15" ht="14.25" customHeight="1" x14ac:dyDescent="0.3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c r="O7253" s="26">
        <v>661.5</v>
      </c>
    </row>
    <row r="7254" spans="2:15" ht="14.25" customHeight="1" x14ac:dyDescent="0.3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c r="O7254" s="26">
        <v>514.5</v>
      </c>
    </row>
    <row r="7255" spans="2:15" ht="14.25" customHeight="1" x14ac:dyDescent="0.3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c r="O7255" s="26">
        <v>672</v>
      </c>
    </row>
    <row r="7256" spans="2:15" ht="14.25" customHeight="1" x14ac:dyDescent="0.3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c r="O7256" s="26">
        <v>1872</v>
      </c>
    </row>
    <row r="7257" spans="2:15" ht="14.25" customHeight="1" x14ac:dyDescent="0.3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c r="O7257" s="26">
        <v>2296.8000000000002</v>
      </c>
    </row>
    <row r="7258" spans="2:15" ht="14.25" customHeight="1" x14ac:dyDescent="0.3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c r="O7258" s="26">
        <v>1216.3499999999999</v>
      </c>
    </row>
    <row r="7259" spans="2:15" ht="14.25" customHeight="1" x14ac:dyDescent="0.3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c r="O7259" s="26">
        <v>1176</v>
      </c>
    </row>
    <row r="7260" spans="2:15" ht="14.25" customHeight="1" x14ac:dyDescent="0.3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c r="O7260" s="26">
        <v>1062.72</v>
      </c>
    </row>
    <row r="7261" spans="2:15" ht="14.25" customHeight="1" x14ac:dyDescent="0.3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c r="O7261" s="26">
        <v>972.16</v>
      </c>
    </row>
    <row r="7262" spans="2:15" ht="14.25" customHeight="1" x14ac:dyDescent="0.3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c r="O7262" s="26">
        <v>2226.42</v>
      </c>
    </row>
    <row r="7263" spans="2:15" ht="14.25" customHeight="1" x14ac:dyDescent="0.3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c r="O7263" s="26">
        <v>3477</v>
      </c>
    </row>
    <row r="7264" spans="2:15" ht="14.25" customHeight="1" x14ac:dyDescent="0.3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c r="O7264" s="26">
        <v>1495</v>
      </c>
    </row>
    <row r="7265" spans="2:15" ht="14.25" customHeight="1" x14ac:dyDescent="0.3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c r="O7265" s="26">
        <v>1550.25</v>
      </c>
    </row>
    <row r="7266" spans="2:15" ht="14.25" customHeight="1" x14ac:dyDescent="0.3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c r="O7266" s="26">
        <v>1142.6799999999998</v>
      </c>
    </row>
    <row r="7267" spans="2:15" ht="14.25" customHeight="1" x14ac:dyDescent="0.3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c r="O7267" s="26">
        <v>1624.86</v>
      </c>
    </row>
    <row r="7268" spans="2:15" ht="14.25" customHeight="1" x14ac:dyDescent="0.3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c r="O7268" s="26">
        <v>2547.3599999999997</v>
      </c>
    </row>
    <row r="7269" spans="2:15" ht="14.25" customHeight="1" x14ac:dyDescent="0.3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c r="O7269" s="26">
        <v>2712.6</v>
      </c>
    </row>
    <row r="7270" spans="2:15" ht="14.25" customHeight="1" x14ac:dyDescent="0.3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c r="O7270" s="26">
        <v>1539</v>
      </c>
    </row>
    <row r="7271" spans="2:15" ht="14.25" customHeight="1" x14ac:dyDescent="0.3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c r="O7271" s="26">
        <v>1240.33</v>
      </c>
    </row>
    <row r="7272" spans="2:15" ht="14.25" customHeight="1" x14ac:dyDescent="0.3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c r="O7272" s="26">
        <v>676.8</v>
      </c>
    </row>
    <row r="7273" spans="2:15" ht="14.25" customHeight="1" x14ac:dyDescent="0.3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c r="O7273" s="26">
        <v>1676.78</v>
      </c>
    </row>
    <row r="7274" spans="2:15" ht="14.25" customHeight="1" x14ac:dyDescent="0.3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c r="O7274" s="26">
        <v>1428.84</v>
      </c>
    </row>
    <row r="7275" spans="2:15" ht="14.25" customHeight="1" x14ac:dyDescent="0.3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c r="O7275" s="26">
        <v>2808</v>
      </c>
    </row>
    <row r="7276" spans="2:15" ht="14.25" customHeight="1" x14ac:dyDescent="0.3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c r="O7276" s="26">
        <v>1218.78</v>
      </c>
    </row>
    <row r="7277" spans="2:15" ht="14.25" customHeight="1" x14ac:dyDescent="0.3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c r="O7277" s="26">
        <v>912.87</v>
      </c>
    </row>
    <row r="7278" spans="2:15" ht="14.25" customHeight="1" x14ac:dyDescent="0.3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c r="O7278" s="26">
        <v>668.25</v>
      </c>
    </row>
    <row r="7279" spans="2:15" ht="14.25" customHeight="1" x14ac:dyDescent="0.3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c r="O7279" s="26">
        <v>1725.75</v>
      </c>
    </row>
    <row r="7280" spans="2:15" ht="14.25" customHeight="1" x14ac:dyDescent="0.3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c r="O7280" s="26">
        <v>1796.34</v>
      </c>
    </row>
    <row r="7281" spans="2:15" ht="14.25" customHeight="1" x14ac:dyDescent="0.3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c r="O7281" s="26">
        <v>3071.52</v>
      </c>
    </row>
    <row r="7282" spans="2:15" ht="14.25" customHeight="1" x14ac:dyDescent="0.3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c r="O7282" s="26">
        <v>1458.6</v>
      </c>
    </row>
    <row r="7283" spans="2:15" ht="14.25" customHeight="1" x14ac:dyDescent="0.3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c r="O7283" s="26">
        <v>920.46</v>
      </c>
    </row>
    <row r="7284" spans="2:15" ht="14.25" customHeight="1" x14ac:dyDescent="0.3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c r="O7284" s="26">
        <v>466.24</v>
      </c>
    </row>
    <row r="7285" spans="2:15" ht="14.25" customHeight="1" x14ac:dyDescent="0.3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c r="O7285" s="26">
        <v>1329.8600000000001</v>
      </c>
    </row>
    <row r="7286" spans="2:15" ht="14.25" customHeight="1" x14ac:dyDescent="0.3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c r="O7286" s="26">
        <v>1404</v>
      </c>
    </row>
    <row r="7287" spans="2:15" ht="14.25" customHeight="1" x14ac:dyDescent="0.3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c r="O7287" s="26">
        <v>2358</v>
      </c>
    </row>
    <row r="7288" spans="2:15" ht="14.25" customHeight="1" x14ac:dyDescent="0.3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c r="O7288" s="26">
        <v>1228.54</v>
      </c>
    </row>
    <row r="7289" spans="2:15" ht="14.25" customHeight="1" x14ac:dyDescent="0.3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c r="O7289" s="26">
        <v>716.85</v>
      </c>
    </row>
    <row r="7290" spans="2:15" ht="14.25" customHeight="1" x14ac:dyDescent="0.3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c r="O7290" s="26">
        <v>689.92</v>
      </c>
    </row>
    <row r="7291" spans="2:15" ht="14.25" customHeight="1" x14ac:dyDescent="0.3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c r="O7291" s="26">
        <v>1163.25</v>
      </c>
    </row>
    <row r="7292" spans="2:15" ht="14.25" customHeight="1" x14ac:dyDescent="0.3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c r="O7292" s="26">
        <v>1363.44</v>
      </c>
    </row>
    <row r="7293" spans="2:15" ht="14.25" customHeight="1" x14ac:dyDescent="0.3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c r="O7293" s="26">
        <v>4243.2</v>
      </c>
    </row>
    <row r="7294" spans="2:15" ht="14.25" customHeight="1" x14ac:dyDescent="0.3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c r="O7294" s="26">
        <v>1783.65</v>
      </c>
    </row>
    <row r="7295" spans="2:15" ht="14.25" customHeight="1" x14ac:dyDescent="0.3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c r="O7295" s="26">
        <v>1594.08</v>
      </c>
    </row>
    <row r="7296" spans="2:15" ht="14.25" customHeight="1" x14ac:dyDescent="0.3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c r="O7296" s="26">
        <v>1279.2</v>
      </c>
    </row>
    <row r="7297" spans="2:15" ht="14.25" customHeight="1" x14ac:dyDescent="0.3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c r="O7297" s="26">
        <v>2146</v>
      </c>
    </row>
    <row r="7298" spans="2:15" ht="14.25" customHeight="1" x14ac:dyDescent="0.3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c r="O7298" s="26">
        <v>2527.1999999999998</v>
      </c>
    </row>
    <row r="7299" spans="2:15" ht="14.25" customHeight="1" x14ac:dyDescent="0.3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c r="O7299" s="26">
        <v>5205.0600000000004</v>
      </c>
    </row>
    <row r="7300" spans="2:15" ht="14.25" customHeight="1" x14ac:dyDescent="0.3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c r="O7300" s="26">
        <v>3168</v>
      </c>
    </row>
    <row r="7301" spans="2:15" ht="14.25" customHeight="1" x14ac:dyDescent="0.3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c r="O7301" s="26">
        <v>1717.85</v>
      </c>
    </row>
    <row r="7302" spans="2:15" ht="14.25" customHeight="1" x14ac:dyDescent="0.3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c r="O7302" s="26">
        <v>1383.75</v>
      </c>
    </row>
    <row r="7303" spans="2:15" ht="14.25" customHeight="1" x14ac:dyDescent="0.3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c r="O7303" s="26">
        <v>2250</v>
      </c>
    </row>
    <row r="7304" spans="2:15" ht="14.25" customHeight="1" x14ac:dyDescent="0.3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c r="O7304" s="26">
        <v>3553.2</v>
      </c>
    </row>
    <row r="7305" spans="2:15" ht="14.25" customHeight="1" x14ac:dyDescent="0.3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c r="O7305" s="26">
        <v>4823</v>
      </c>
    </row>
    <row r="7306" spans="2:15" ht="14.25" customHeight="1" x14ac:dyDescent="0.3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c r="O7306" s="26">
        <v>3076.15</v>
      </c>
    </row>
    <row r="7307" spans="2:15" ht="14.25" customHeight="1" x14ac:dyDescent="0.3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c r="O7307" s="26">
        <v>1923.7199999999998</v>
      </c>
    </row>
    <row r="7308" spans="2:15" ht="14.25" customHeight="1" x14ac:dyDescent="0.3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c r="O7308" s="26">
        <v>1818.9</v>
      </c>
    </row>
    <row r="7309" spans="2:15" ht="14.25" customHeight="1" x14ac:dyDescent="0.3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c r="O7309" s="26">
        <v>2828.46</v>
      </c>
    </row>
    <row r="7310" spans="2:15" ht="14.25" customHeight="1" x14ac:dyDescent="0.3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c r="O7310" s="26">
        <v>3987.5</v>
      </c>
    </row>
    <row r="7311" spans="2:15" ht="14.25" customHeight="1" x14ac:dyDescent="0.3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c r="O7311" s="26">
        <v>4156.5</v>
      </c>
    </row>
    <row r="7312" spans="2:15" ht="14.25" customHeight="1" x14ac:dyDescent="0.3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c r="O7312" s="26">
        <v>3248.64</v>
      </c>
    </row>
    <row r="7313" spans="2:15" ht="14.25" customHeight="1" x14ac:dyDescent="0.3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c r="O7313" s="26">
        <v>2205</v>
      </c>
    </row>
    <row r="7314" spans="2:15" ht="14.25" customHeight="1" x14ac:dyDescent="0.3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c r="O7314" s="26">
        <v>1291.5</v>
      </c>
    </row>
    <row r="7315" spans="2:15" ht="14.25" customHeight="1" x14ac:dyDescent="0.3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c r="O7315" s="26">
        <v>1732.5</v>
      </c>
    </row>
    <row r="7316" spans="2:15" ht="14.25" customHeight="1" x14ac:dyDescent="0.3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c r="O7316" s="26">
        <v>3398.4</v>
      </c>
    </row>
    <row r="7317" spans="2:15" ht="14.25" customHeight="1" x14ac:dyDescent="0.3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c r="O7317" s="26">
        <v>3621</v>
      </c>
    </row>
    <row r="7318" spans="2:15" ht="14.25" customHeight="1" x14ac:dyDescent="0.3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c r="O7318" s="26">
        <v>2197.25</v>
      </c>
    </row>
    <row r="7319" spans="2:15" ht="14.25" customHeight="1" x14ac:dyDescent="0.3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c r="O7319" s="26">
        <v>1285.27</v>
      </c>
    </row>
    <row r="7320" spans="2:15" ht="14.25" customHeight="1" x14ac:dyDescent="0.3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c r="O7320" s="26">
        <v>1205.4000000000001</v>
      </c>
    </row>
    <row r="7321" spans="2:15" ht="14.25" customHeight="1" x14ac:dyDescent="0.3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c r="O7321" s="26">
        <v>1680</v>
      </c>
    </row>
    <row r="7322" spans="2:15" ht="14.25" customHeight="1" x14ac:dyDescent="0.3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c r="O7322" s="26">
        <v>2241.12</v>
      </c>
    </row>
    <row r="7323" spans="2:15" ht="14.25" customHeight="1" x14ac:dyDescent="0.3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c r="O7323" s="26">
        <v>3942.4</v>
      </c>
    </row>
    <row r="7324" spans="2:15" ht="14.25" customHeight="1" x14ac:dyDescent="0.3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c r="O7324" s="26">
        <v>2478.6</v>
      </c>
    </row>
    <row r="7325" spans="2:15" ht="14.25" customHeight="1" x14ac:dyDescent="0.3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c r="O7325" s="26">
        <v>1170</v>
      </c>
    </row>
    <row r="7326" spans="2:15" ht="14.25" customHeight="1" x14ac:dyDescent="0.3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c r="O7326" s="26">
        <v>1144</v>
      </c>
    </row>
    <row r="7327" spans="2:15" ht="14.25" customHeight="1" x14ac:dyDescent="0.3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c r="O7327" s="26">
        <v>1822.8</v>
      </c>
    </row>
    <row r="7328" spans="2:15" ht="14.25" customHeight="1" x14ac:dyDescent="0.3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c r="O7328" s="26">
        <v>2211.3000000000002</v>
      </c>
    </row>
    <row r="7329" spans="2:15" ht="14.25" customHeight="1" x14ac:dyDescent="0.3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c r="O7329" s="26">
        <v>4293</v>
      </c>
    </row>
    <row r="7330" spans="2:15" ht="14.25" customHeight="1" x14ac:dyDescent="0.3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c r="O7330" s="26">
        <v>2432.6999999999998</v>
      </c>
    </row>
    <row r="7331" spans="2:15" ht="14.25" customHeight="1" x14ac:dyDescent="0.3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c r="O7331" s="26">
        <v>2191.2800000000002</v>
      </c>
    </row>
    <row r="7332" spans="2:15" ht="14.25" customHeight="1" x14ac:dyDescent="0.3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c r="O7332" s="26">
        <v>2013.48</v>
      </c>
    </row>
    <row r="7333" spans="2:15" ht="14.25" customHeight="1" x14ac:dyDescent="0.3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c r="O7333" s="26">
        <v>2592</v>
      </c>
    </row>
    <row r="7334" spans="2:15" ht="14.25" customHeight="1" x14ac:dyDescent="0.3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c r="O7334" s="26">
        <v>2822.4</v>
      </c>
    </row>
    <row r="7335" spans="2:15" ht="14.25" customHeight="1" x14ac:dyDescent="0.3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c r="O7335" s="26">
        <v>5520.48</v>
      </c>
    </row>
    <row r="7336" spans="2:15" ht="14.25" customHeight="1" x14ac:dyDescent="0.3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c r="O7336" s="26">
        <v>2600</v>
      </c>
    </row>
    <row r="7337" spans="2:15" ht="14.25" customHeight="1" x14ac:dyDescent="0.3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c r="O7337" s="26">
        <v>2507</v>
      </c>
    </row>
    <row r="7338" spans="2:15" ht="14.25" customHeight="1" x14ac:dyDescent="0.3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c r="O7338" s="26">
        <v>2389.2399999999998</v>
      </c>
    </row>
    <row r="7339" spans="2:15" ht="14.25" customHeight="1" x14ac:dyDescent="0.3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c r="O7339" s="26">
        <v>3330.6</v>
      </c>
    </row>
    <row r="7340" spans="2:15" ht="14.25" customHeight="1" x14ac:dyDescent="0.3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c r="O7340" s="26">
        <v>3997.5</v>
      </c>
    </row>
    <row r="7341" spans="2:15" ht="14.25" customHeight="1" x14ac:dyDescent="0.3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c r="O7341" s="26">
        <v>2208</v>
      </c>
    </row>
    <row r="7342" spans="2:15" ht="14.25" customHeight="1" x14ac:dyDescent="0.3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c r="O7342" s="26">
        <v>1346.73</v>
      </c>
    </row>
    <row r="7343" spans="2:15" ht="14.25" customHeight="1" x14ac:dyDescent="0.3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c r="O7343" s="26">
        <v>846.72</v>
      </c>
    </row>
    <row r="7344" spans="2:15" ht="14.25" customHeight="1" x14ac:dyDescent="0.3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c r="O7344" s="26">
        <v>513</v>
      </c>
    </row>
    <row r="7345" spans="2:15" ht="14.25" customHeight="1" x14ac:dyDescent="0.3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c r="O7345" s="26">
        <v>1156.2</v>
      </c>
    </row>
    <row r="7346" spans="2:15" ht="14.25" customHeight="1" x14ac:dyDescent="0.3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c r="O7346" s="26">
        <v>1024.6500000000001</v>
      </c>
    </row>
    <row r="7347" spans="2:15" ht="14.25" customHeight="1" x14ac:dyDescent="0.3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c r="O7347" s="26">
        <v>2598.96</v>
      </c>
    </row>
    <row r="7348" spans="2:15" ht="14.25" customHeight="1" x14ac:dyDescent="0.3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c r="O7348" s="26">
        <v>848</v>
      </c>
    </row>
    <row r="7349" spans="2:15" ht="14.25" customHeight="1" x14ac:dyDescent="0.3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c r="O7349" s="26">
        <v>740.88</v>
      </c>
    </row>
    <row r="7350" spans="2:15" ht="14.25" customHeight="1" x14ac:dyDescent="0.3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c r="O7350" s="26">
        <v>408.9</v>
      </c>
    </row>
    <row r="7351" spans="2:15" ht="14.25" customHeight="1" x14ac:dyDescent="0.3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c r="O7351" s="26">
        <v>1156.2</v>
      </c>
    </row>
    <row r="7352" spans="2:15" ht="14.25" customHeight="1" x14ac:dyDescent="0.3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c r="O7352" s="26">
        <v>1112.96</v>
      </c>
    </row>
    <row r="7353" spans="2:15" ht="14.25" customHeight="1" x14ac:dyDescent="0.3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c r="O7353" s="26">
        <v>2488.3200000000002</v>
      </c>
    </row>
    <row r="7354" spans="2:15" ht="14.25" customHeight="1" x14ac:dyDescent="0.3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c r="O7354" s="26">
        <v>946.56</v>
      </c>
    </row>
    <row r="7355" spans="2:15" ht="14.25" customHeight="1" x14ac:dyDescent="0.3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c r="O7355" s="26">
        <v>665.52</v>
      </c>
    </row>
    <row r="7356" spans="2:15" ht="14.25" customHeight="1" x14ac:dyDescent="0.3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c r="O7356" s="26">
        <v>285.12</v>
      </c>
    </row>
    <row r="7357" spans="2:15" ht="14.25" customHeight="1" x14ac:dyDescent="0.3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c r="O7357" s="26">
        <v>804.1</v>
      </c>
    </row>
    <row r="7358" spans="2:15" ht="14.25" customHeight="1" x14ac:dyDescent="0.3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c r="O7358" s="26">
        <v>976</v>
      </c>
    </row>
    <row r="7359" spans="2:15" ht="14.25" customHeight="1" x14ac:dyDescent="0.3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c r="O7359" s="26">
        <v>2261</v>
      </c>
    </row>
    <row r="7360" spans="2:15" ht="14.25" customHeight="1" x14ac:dyDescent="0.3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c r="O7360" s="26">
        <v>908.82</v>
      </c>
    </row>
    <row r="7361" spans="2:15" ht="14.25" customHeight="1" x14ac:dyDescent="0.3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c r="O7361" s="26">
        <v>612</v>
      </c>
    </row>
    <row r="7362" spans="2:15" ht="14.25" customHeight="1" x14ac:dyDescent="0.3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c r="O7362" s="26">
        <v>357.21</v>
      </c>
    </row>
    <row r="7363" spans="2:15" ht="14.25" customHeight="1" x14ac:dyDescent="0.3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c r="O7363" s="26">
        <v>665.28</v>
      </c>
    </row>
    <row r="7364" spans="2:15" ht="14.25" customHeight="1" x14ac:dyDescent="0.3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c r="O7364" s="26">
        <v>1032.24</v>
      </c>
    </row>
    <row r="7365" spans="2:15" ht="14.25" customHeight="1" x14ac:dyDescent="0.3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c r="O7365" s="26">
        <v>3307.2</v>
      </c>
    </row>
    <row r="7366" spans="2:15" ht="14.25" customHeight="1" x14ac:dyDescent="0.3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c r="O7366" s="26">
        <v>1394</v>
      </c>
    </row>
    <row r="7367" spans="2:15" ht="14.25" customHeight="1" x14ac:dyDescent="0.3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c r="O7367" s="26">
        <v>1425</v>
      </c>
    </row>
    <row r="7368" spans="2:15" ht="14.25" customHeight="1" x14ac:dyDescent="0.3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c r="O7368" s="26">
        <v>1064</v>
      </c>
    </row>
    <row r="7369" spans="2:15" ht="14.25" customHeight="1" x14ac:dyDescent="0.3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c r="O7369" s="26">
        <v>1885.64</v>
      </c>
    </row>
    <row r="7370" spans="2:15" ht="14.25" customHeight="1" x14ac:dyDescent="0.3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c r="O7370" s="26">
        <v>2496.96</v>
      </c>
    </row>
    <row r="7371" spans="2:15" ht="14.25" customHeight="1" x14ac:dyDescent="0.3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c r="O7371" s="26">
        <v>3790.8</v>
      </c>
    </row>
    <row r="7372" spans="2:15" ht="14.25" customHeight="1" x14ac:dyDescent="0.3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c r="O7372" s="26">
        <v>2494.8000000000002</v>
      </c>
    </row>
    <row r="7373" spans="2:15" ht="14.25" customHeight="1" x14ac:dyDescent="0.3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c r="O7373" s="26">
        <v>1232.3399999999999</v>
      </c>
    </row>
    <row r="7374" spans="2:15" ht="14.25" customHeight="1" x14ac:dyDescent="0.3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c r="O7374" s="26">
        <v>1166.0999999999999</v>
      </c>
    </row>
    <row r="7375" spans="2:15" ht="14.25" customHeight="1" x14ac:dyDescent="0.3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c r="O7375" s="26">
        <v>1644.5</v>
      </c>
    </row>
    <row r="7376" spans="2:15" ht="14.25" customHeight="1" x14ac:dyDescent="0.3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c r="O7376" s="26">
        <v>3000</v>
      </c>
    </row>
    <row r="7377" spans="2:15" ht="14.25" customHeight="1" x14ac:dyDescent="0.3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c r="O7377" s="26">
        <v>4683.08</v>
      </c>
    </row>
    <row r="7378" spans="2:15" ht="14.25" customHeight="1" x14ac:dyDescent="0.3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c r="O7378" s="26">
        <v>2058</v>
      </c>
    </row>
    <row r="7379" spans="2:15" ht="14.25" customHeight="1" x14ac:dyDescent="0.3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c r="O7379" s="26">
        <v>1438.56</v>
      </c>
    </row>
    <row r="7380" spans="2:15" ht="14.25" customHeight="1" x14ac:dyDescent="0.3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c r="O7380" s="26">
        <v>1043.28</v>
      </c>
    </row>
    <row r="7381" spans="2:15" ht="14.25" customHeight="1" x14ac:dyDescent="0.3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c r="O7381" s="26">
        <v>2024.64</v>
      </c>
    </row>
    <row r="7382" spans="2:15" ht="14.25" customHeight="1" x14ac:dyDescent="0.3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c r="O7382" s="26">
        <v>3324.78</v>
      </c>
    </row>
    <row r="7383" spans="2:15" ht="14.25" customHeight="1" x14ac:dyDescent="0.3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c r="O7383" s="26">
        <v>4399.2</v>
      </c>
    </row>
    <row r="7384" spans="2:15" ht="14.25" customHeight="1" x14ac:dyDescent="0.3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c r="O7384" s="26">
        <v>2248.2600000000002</v>
      </c>
    </row>
    <row r="7385" spans="2:15" ht="14.25" customHeight="1" x14ac:dyDescent="0.3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c r="O7385" s="26">
        <v>1276.5</v>
      </c>
    </row>
    <row r="7386" spans="2:15" ht="14.25" customHeight="1" x14ac:dyDescent="0.3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c r="O7386" s="26">
        <v>917.28</v>
      </c>
    </row>
    <row r="7387" spans="2:15" ht="14.25" customHeight="1" x14ac:dyDescent="0.3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c r="O7387" s="26">
        <v>1206.1199999999999</v>
      </c>
    </row>
    <row r="7388" spans="2:15" ht="14.25" customHeight="1" x14ac:dyDescent="0.3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c r="O7388" s="26">
        <v>2566.1999999999998</v>
      </c>
    </row>
    <row r="7389" spans="2:15" ht="14.25" customHeight="1" x14ac:dyDescent="0.3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c r="O7389" s="26">
        <v>2909.04</v>
      </c>
    </row>
    <row r="7390" spans="2:15" ht="14.25" customHeight="1" x14ac:dyDescent="0.3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c r="O7390" s="26">
        <v>1476</v>
      </c>
    </row>
    <row r="7391" spans="2:15" ht="14.25" customHeight="1" x14ac:dyDescent="0.3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c r="O7391" s="26">
        <v>934.82999999999993</v>
      </c>
    </row>
    <row r="7392" spans="2:15" ht="14.25" customHeight="1" x14ac:dyDescent="0.3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c r="O7392" s="26">
        <v>660.82</v>
      </c>
    </row>
    <row r="7393" spans="2:15" ht="14.25" customHeight="1" x14ac:dyDescent="0.3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c r="O7393" s="26">
        <v>1136.9299999999998</v>
      </c>
    </row>
    <row r="7394" spans="2:15" ht="14.25" customHeight="1" x14ac:dyDescent="0.3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c r="O7394" s="26">
        <v>1715.5</v>
      </c>
    </row>
    <row r="7395" spans="2:15" ht="14.25" customHeight="1" x14ac:dyDescent="0.3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c r="O7395" s="26">
        <v>3405.78</v>
      </c>
    </row>
    <row r="7396" spans="2:15" ht="14.25" customHeight="1" x14ac:dyDescent="0.3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c r="O7396" s="26">
        <v>1512</v>
      </c>
    </row>
    <row r="7397" spans="2:15" ht="14.25" customHeight="1" x14ac:dyDescent="0.3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c r="O7397" s="26">
        <v>966</v>
      </c>
    </row>
    <row r="7398" spans="2:15" ht="14.25" customHeight="1" x14ac:dyDescent="0.3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c r="O7398" s="26">
        <v>714.24</v>
      </c>
    </row>
    <row r="7399" spans="2:15" ht="14.25" customHeight="1" x14ac:dyDescent="0.3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c r="O7399" s="26">
        <v>1300.3600000000001</v>
      </c>
    </row>
    <row r="7400" spans="2:15" ht="14.25" customHeight="1" x14ac:dyDescent="0.3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c r="O7400" s="26">
        <v>1981.52</v>
      </c>
    </row>
    <row r="7401" spans="2:15" ht="14.25" customHeight="1" x14ac:dyDescent="0.3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c r="O7401" s="26">
        <v>3313.44</v>
      </c>
    </row>
    <row r="7402" spans="2:15" ht="14.25" customHeight="1" x14ac:dyDescent="0.3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c r="O7402" s="26">
        <v>1876.8</v>
      </c>
    </row>
    <row r="7403" spans="2:15" ht="14.25" customHeight="1" x14ac:dyDescent="0.3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c r="O7403" s="26">
        <v>1599.36</v>
      </c>
    </row>
    <row r="7404" spans="2:15" ht="14.25" customHeight="1" x14ac:dyDescent="0.3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c r="O7404" s="26">
        <v>1433.25</v>
      </c>
    </row>
    <row r="7405" spans="2:15" ht="14.25" customHeight="1" x14ac:dyDescent="0.3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c r="O7405" s="26">
        <v>1817.2</v>
      </c>
    </row>
    <row r="7406" spans="2:15" ht="14.25" customHeight="1" x14ac:dyDescent="0.3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c r="O7406" s="26">
        <v>2523.4299999999998</v>
      </c>
    </row>
    <row r="7407" spans="2:15" ht="14.25" customHeight="1" x14ac:dyDescent="0.3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c r="O7407" s="26">
        <v>4261.3999999999996</v>
      </c>
    </row>
    <row r="7408" spans="2:15" ht="14.25" customHeight="1" x14ac:dyDescent="0.3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c r="O7408" s="26">
        <v>2675.4</v>
      </c>
    </row>
    <row r="7409" spans="2:15" ht="14.25" customHeight="1" x14ac:dyDescent="0.3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c r="O7409" s="26">
        <v>2229.5</v>
      </c>
    </row>
    <row r="7410" spans="2:15" ht="14.25" customHeight="1" x14ac:dyDescent="0.3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c r="O7410" s="26">
        <v>1911.49</v>
      </c>
    </row>
    <row r="7411" spans="2:15" ht="14.25" customHeight="1" x14ac:dyDescent="0.3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c r="O7411" s="26">
        <v>2510.75</v>
      </c>
    </row>
    <row r="7412" spans="2:15" ht="14.25" customHeight="1" x14ac:dyDescent="0.3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c r="O7412" s="26">
        <v>2741.14</v>
      </c>
    </row>
    <row r="7413" spans="2:15" ht="14.25" customHeight="1" x14ac:dyDescent="0.3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c r="O7413" s="26">
        <v>2327.5</v>
      </c>
    </row>
    <row r="7414" spans="2:15" ht="14.25" customHeight="1" x14ac:dyDescent="0.3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c r="O7414" s="26">
        <v>1545.12</v>
      </c>
    </row>
    <row r="7415" spans="2:15" ht="14.25" customHeight="1" x14ac:dyDescent="0.3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c r="O7415" s="26">
        <v>1512</v>
      </c>
    </row>
    <row r="7416" spans="2:15" ht="14.25" customHeight="1" x14ac:dyDescent="0.3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c r="O7416" s="26">
        <v>776.16</v>
      </c>
    </row>
    <row r="7417" spans="2:15" ht="14.25" customHeight="1" x14ac:dyDescent="0.3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c r="O7417" s="26">
        <v>1734.6</v>
      </c>
    </row>
    <row r="7418" spans="2:15" ht="14.25" customHeight="1" x14ac:dyDescent="0.3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c r="O7418" s="26">
        <v>1498.5</v>
      </c>
    </row>
    <row r="7419" spans="2:15" ht="14.25" customHeight="1" x14ac:dyDescent="0.3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c r="O7419" s="26">
        <v>2905.5</v>
      </c>
    </row>
    <row r="7420" spans="2:15" ht="14.25" customHeight="1" x14ac:dyDescent="0.3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c r="O7420" s="26">
        <v>999</v>
      </c>
    </row>
    <row r="7421" spans="2:15" ht="14.25" customHeight="1" x14ac:dyDescent="0.3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c r="O7421" s="26">
        <v>1036.75</v>
      </c>
    </row>
    <row r="7422" spans="2:15" ht="14.25" customHeight="1" x14ac:dyDescent="0.3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c r="O7422" s="26">
        <v>609.28</v>
      </c>
    </row>
    <row r="7423" spans="2:15" ht="14.25" customHeight="1" x14ac:dyDescent="0.3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c r="O7423" s="26">
        <v>1646.4</v>
      </c>
    </row>
    <row r="7424" spans="2:15" ht="14.25" customHeight="1" x14ac:dyDescent="0.3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c r="O7424" s="26">
        <v>1801.8</v>
      </c>
    </row>
    <row r="7425" spans="2:15" ht="14.25" customHeight="1" x14ac:dyDescent="0.3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c r="O7425" s="26">
        <v>2535</v>
      </c>
    </row>
    <row r="7426" spans="2:15" ht="14.25" customHeight="1" x14ac:dyDescent="0.3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c r="O7426" s="26">
        <v>978.88000000000011</v>
      </c>
    </row>
    <row r="7427" spans="2:15" ht="14.25" customHeight="1" x14ac:dyDescent="0.3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c r="O7427" s="26">
        <v>1084.5999999999999</v>
      </c>
    </row>
    <row r="7428" spans="2:15" ht="14.25" customHeight="1" x14ac:dyDescent="0.3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c r="O7428" s="26">
        <v>556.79999999999995</v>
      </c>
    </row>
    <row r="7429" spans="2:15" ht="14.25" customHeight="1" x14ac:dyDescent="0.3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c r="O7429" s="26">
        <v>1123.2</v>
      </c>
    </row>
    <row r="7430" spans="2:15" ht="14.25" customHeight="1" x14ac:dyDescent="0.3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c r="O7430" s="26">
        <v>1414.74</v>
      </c>
    </row>
    <row r="7431" spans="2:15" ht="14.25" customHeight="1" x14ac:dyDescent="0.3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c r="O7431" s="26">
        <v>2700</v>
      </c>
    </row>
    <row r="7432" spans="2:15" ht="14.25" customHeight="1" x14ac:dyDescent="0.3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c r="O7432" s="26">
        <v>991.8</v>
      </c>
    </row>
    <row r="7433" spans="2:15" ht="14.25" customHeight="1" x14ac:dyDescent="0.3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c r="O7433" s="26">
        <v>925.68</v>
      </c>
    </row>
    <row r="7434" spans="2:15" ht="14.25" customHeight="1" x14ac:dyDescent="0.3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c r="O7434" s="26">
        <v>668.8</v>
      </c>
    </row>
    <row r="7435" spans="2:15" ht="14.25" customHeight="1" x14ac:dyDescent="0.3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c r="O7435" s="26">
        <v>885.5</v>
      </c>
    </row>
    <row r="7436" spans="2:15" ht="14.25" customHeight="1" x14ac:dyDescent="0.3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c r="O7436" s="26">
        <v>1242</v>
      </c>
    </row>
    <row r="7437" spans="2:15" ht="14.25" customHeight="1" x14ac:dyDescent="0.3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c r="O7437" s="26">
        <v>3757.32</v>
      </c>
    </row>
    <row r="7438" spans="2:15" ht="14.25" customHeight="1" x14ac:dyDescent="0.3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c r="O7438" s="26">
        <v>1646.88</v>
      </c>
    </row>
    <row r="7439" spans="2:15" ht="14.25" customHeight="1" x14ac:dyDescent="0.3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c r="O7439" s="26">
        <v>1909.2</v>
      </c>
    </row>
    <row r="7440" spans="2:15" ht="14.25" customHeight="1" x14ac:dyDescent="0.3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c r="O7440" s="26">
        <v>1635.48</v>
      </c>
    </row>
    <row r="7441" spans="2:15" ht="14.25" customHeight="1" x14ac:dyDescent="0.3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c r="O7441" s="26">
        <v>1960</v>
      </c>
    </row>
    <row r="7442" spans="2:15" ht="14.25" customHeight="1" x14ac:dyDescent="0.3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c r="O7442" s="26">
        <v>3169.65</v>
      </c>
    </row>
    <row r="7443" spans="2:15" ht="14.25" customHeight="1" x14ac:dyDescent="0.3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c r="O7443" s="26">
        <v>3937.5</v>
      </c>
    </row>
    <row r="7444" spans="2:15" ht="14.25" customHeight="1" x14ac:dyDescent="0.3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c r="O7444" s="26">
        <v>2256</v>
      </c>
    </row>
    <row r="7445" spans="2:15" ht="14.25" customHeight="1" x14ac:dyDescent="0.3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c r="O7445" s="26">
        <v>2009.7</v>
      </c>
    </row>
    <row r="7446" spans="2:15" ht="14.25" customHeight="1" x14ac:dyDescent="0.3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c r="O7446" s="26">
        <v>1948.8</v>
      </c>
    </row>
    <row r="7447" spans="2:15" ht="14.25" customHeight="1" x14ac:dyDescent="0.3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c r="O7447" s="26">
        <v>2196.3199999999997</v>
      </c>
    </row>
    <row r="7448" spans="2:15" ht="14.25" customHeight="1" x14ac:dyDescent="0.3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c r="O7448" s="26">
        <v>3512.88</v>
      </c>
    </row>
    <row r="7449" spans="2:15" ht="14.25" customHeight="1" x14ac:dyDescent="0.3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c r="O7449" s="26">
        <v>4694.76</v>
      </c>
    </row>
    <row r="7450" spans="2:15" ht="14.25" customHeight="1" x14ac:dyDescent="0.3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c r="O7450" s="26">
        <v>2526.7199999999998</v>
      </c>
    </row>
    <row r="7451" spans="2:15" ht="14.25" customHeight="1" x14ac:dyDescent="0.3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c r="O7451" s="26">
        <v>1995.84</v>
      </c>
    </row>
    <row r="7452" spans="2:15" ht="14.25" customHeight="1" x14ac:dyDescent="0.3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c r="O7452" s="26">
        <v>1881.6</v>
      </c>
    </row>
    <row r="7453" spans="2:15" ht="14.25" customHeight="1" x14ac:dyDescent="0.3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c r="O7453" s="26">
        <v>2404.08</v>
      </c>
    </row>
    <row r="7454" spans="2:15" ht="14.25" customHeight="1" x14ac:dyDescent="0.3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c r="O7454" s="26">
        <v>4164.16</v>
      </c>
    </row>
    <row r="7455" spans="2:15" ht="14.25" customHeight="1" x14ac:dyDescent="0.3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c r="O7455" s="26">
        <v>3740.8500000000004</v>
      </c>
    </row>
    <row r="7456" spans="2:15" ht="14.25" customHeight="1" x14ac:dyDescent="0.3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c r="O7456" s="26">
        <v>2332.8000000000002</v>
      </c>
    </row>
    <row r="7457" spans="2:15" ht="14.25" customHeight="1" x14ac:dyDescent="0.3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c r="O7457" s="26">
        <v>2021.3</v>
      </c>
    </row>
    <row r="7458" spans="2:15" ht="14.25" customHeight="1" x14ac:dyDescent="0.3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c r="O7458" s="26">
        <v>1644.92</v>
      </c>
    </row>
    <row r="7459" spans="2:15" ht="14.25" customHeight="1" x14ac:dyDescent="0.3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c r="O7459" s="26">
        <v>1485.12</v>
      </c>
    </row>
    <row r="7460" spans="2:15" ht="14.25" customHeight="1" x14ac:dyDescent="0.3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c r="O7460" s="26">
        <v>2887.5</v>
      </c>
    </row>
    <row r="7461" spans="2:15" ht="14.25" customHeight="1" x14ac:dyDescent="0.3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c r="O7461" s="26">
        <v>2990</v>
      </c>
    </row>
    <row r="7462" spans="2:15" ht="14.25" customHeight="1" x14ac:dyDescent="0.3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c r="O7462" s="26">
        <v>1692</v>
      </c>
    </row>
    <row r="7463" spans="2:15" ht="14.25" customHeight="1" x14ac:dyDescent="0.3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c r="O7463" s="26">
        <v>1377.6</v>
      </c>
    </row>
    <row r="7464" spans="2:15" ht="14.25" customHeight="1" x14ac:dyDescent="0.3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c r="O7464" s="26">
        <v>1037.3</v>
      </c>
    </row>
    <row r="7465" spans="2:15" ht="14.25" customHeight="1" x14ac:dyDescent="0.3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c r="O7465" s="26">
        <v>1479</v>
      </c>
    </row>
    <row r="7466" spans="2:15" ht="14.25" customHeight="1" x14ac:dyDescent="0.3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c r="O7466" s="26">
        <v>2285.8200000000002</v>
      </c>
    </row>
    <row r="7467" spans="2:15" ht="14.25" customHeight="1" x14ac:dyDescent="0.3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c r="O7467" s="26">
        <v>3000.15</v>
      </c>
    </row>
    <row r="7468" spans="2:15" ht="14.25" customHeight="1" x14ac:dyDescent="0.3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c r="O7468" s="26">
        <v>1872</v>
      </c>
    </row>
    <row r="7469" spans="2:15" ht="14.25" customHeight="1" x14ac:dyDescent="0.3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c r="O7469" s="26">
        <v>1480.29</v>
      </c>
    </row>
    <row r="7470" spans="2:15" ht="14.25" customHeight="1" x14ac:dyDescent="0.3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c r="O7470" s="26">
        <v>1140</v>
      </c>
    </row>
    <row r="7471" spans="2:15" ht="14.25" customHeight="1" x14ac:dyDescent="0.3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c r="O7471" s="26">
        <v>1559.04</v>
      </c>
    </row>
    <row r="7472" spans="2:15" ht="14.25" customHeight="1" x14ac:dyDescent="0.3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c r="O7472" s="26">
        <v>2331</v>
      </c>
    </row>
    <row r="7473" spans="2:15" ht="14.25" customHeight="1" x14ac:dyDescent="0.3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c r="O7473" s="26">
        <v>3330</v>
      </c>
    </row>
    <row r="7474" spans="2:15" ht="14.25" customHeight="1" x14ac:dyDescent="0.3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c r="O7474" s="26">
        <v>2056.3200000000002</v>
      </c>
    </row>
    <row r="7475" spans="2:15" ht="14.25" customHeight="1" x14ac:dyDescent="0.3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c r="O7475" s="26">
        <v>2244</v>
      </c>
    </row>
    <row r="7476" spans="2:15" ht="14.25" customHeight="1" x14ac:dyDescent="0.3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c r="O7476" s="26">
        <v>2320</v>
      </c>
    </row>
    <row r="7477" spans="2:15" ht="14.25" customHeight="1" x14ac:dyDescent="0.3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c r="O7477" s="26">
        <v>2284.8000000000002</v>
      </c>
    </row>
    <row r="7478" spans="2:15" ht="14.25" customHeight="1" x14ac:dyDescent="0.3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c r="O7478" s="26">
        <v>3373.45</v>
      </c>
    </row>
    <row r="7479" spans="2:15" ht="14.25" customHeight="1" x14ac:dyDescent="0.3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c r="O7479" s="26">
        <v>4336.5</v>
      </c>
    </row>
    <row r="7480" spans="2:15" ht="14.25" customHeight="1" x14ac:dyDescent="0.3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c r="O7480" s="26">
        <v>2523.9899999999998</v>
      </c>
    </row>
    <row r="7481" spans="2:15" ht="14.25" customHeight="1" x14ac:dyDescent="0.3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c r="O7481" s="26">
        <v>2420</v>
      </c>
    </row>
    <row r="7482" spans="2:15" ht="14.25" customHeight="1" x14ac:dyDescent="0.3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c r="O7482" s="26">
        <v>2674.38</v>
      </c>
    </row>
    <row r="7483" spans="2:15" ht="14.25" customHeight="1" x14ac:dyDescent="0.3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c r="O7483" s="26">
        <v>2574</v>
      </c>
    </row>
    <row r="7484" spans="2:15" ht="14.25" customHeight="1" x14ac:dyDescent="0.3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c r="O7484" s="26">
        <v>4052.16</v>
      </c>
    </row>
    <row r="7485" spans="2:15" ht="14.25" customHeight="1" x14ac:dyDescent="0.3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c r="O7485" s="26">
        <v>2111.4</v>
      </c>
    </row>
    <row r="7486" spans="2:15" ht="14.25" customHeight="1" x14ac:dyDescent="0.3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c r="O7486" s="26">
        <v>1178.0999999999999</v>
      </c>
    </row>
    <row r="7487" spans="2:15" ht="14.25" customHeight="1" x14ac:dyDescent="0.3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c r="O7487" s="26">
        <v>680.4</v>
      </c>
    </row>
    <row r="7488" spans="2:15" ht="14.25" customHeight="1" x14ac:dyDescent="0.3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c r="O7488" s="26">
        <v>272.60000000000002</v>
      </c>
    </row>
    <row r="7489" spans="2:15" ht="14.25" customHeight="1" x14ac:dyDescent="0.3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c r="O7489" s="26">
        <v>871.2</v>
      </c>
    </row>
    <row r="7490" spans="2:15" ht="14.25" customHeight="1" x14ac:dyDescent="0.3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c r="O7490" s="26">
        <v>956.33999999999992</v>
      </c>
    </row>
    <row r="7491" spans="2:15" ht="14.25" customHeight="1" x14ac:dyDescent="0.3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c r="O7491" s="26">
        <v>2063.46</v>
      </c>
    </row>
    <row r="7492" spans="2:15" ht="14.25" customHeight="1" x14ac:dyDescent="0.3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c r="O7492" s="26">
        <v>648.72</v>
      </c>
    </row>
    <row r="7493" spans="2:15" ht="14.25" customHeight="1" x14ac:dyDescent="0.3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c r="O7493" s="26">
        <v>588</v>
      </c>
    </row>
    <row r="7494" spans="2:15" ht="14.25" customHeight="1" x14ac:dyDescent="0.3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c r="O7494" s="26">
        <v>173.42</v>
      </c>
    </row>
    <row r="7495" spans="2:15" ht="14.25" customHeight="1" x14ac:dyDescent="0.3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c r="O7495" s="26">
        <v>846.65</v>
      </c>
    </row>
    <row r="7496" spans="2:15" ht="14.25" customHeight="1" x14ac:dyDescent="0.3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c r="O7496" s="26">
        <v>1008.1500000000001</v>
      </c>
    </row>
    <row r="7497" spans="2:15" ht="14.25" customHeight="1" x14ac:dyDescent="0.3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c r="O7497" s="26">
        <v>1887</v>
      </c>
    </row>
    <row r="7498" spans="2:15" ht="14.25" customHeight="1" x14ac:dyDescent="0.3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c r="O7498" s="26">
        <v>822.8</v>
      </c>
    </row>
    <row r="7499" spans="2:15" ht="14.25" customHeight="1" x14ac:dyDescent="0.3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c r="O7499" s="26">
        <v>563.04</v>
      </c>
    </row>
    <row r="7500" spans="2:15" ht="14.25" customHeight="1" x14ac:dyDescent="0.3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c r="O7500" s="26">
        <v>116</v>
      </c>
    </row>
    <row r="7501" spans="2:15" ht="14.25" customHeight="1" x14ac:dyDescent="0.3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c r="O7501" s="26">
        <v>484</v>
      </c>
    </row>
    <row r="7502" spans="2:15" ht="14.25" customHeight="1" x14ac:dyDescent="0.3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c r="O7502" s="26">
        <v>750.72</v>
      </c>
    </row>
    <row r="7503" spans="2:15" ht="14.25" customHeight="1" x14ac:dyDescent="0.3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c r="O7503" s="26">
        <v>1811.52</v>
      </c>
    </row>
    <row r="7504" spans="2:15" ht="14.25" customHeight="1" x14ac:dyDescent="0.3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c r="O7504" s="26">
        <v>528</v>
      </c>
    </row>
    <row r="7505" spans="2:15" ht="14.25" customHeight="1" x14ac:dyDescent="0.3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c r="O7505" s="26">
        <v>414.72</v>
      </c>
    </row>
    <row r="7506" spans="2:15" ht="14.25" customHeight="1" x14ac:dyDescent="0.3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c r="O7506" s="26">
        <v>177.19</v>
      </c>
    </row>
    <row r="7507" spans="2:15" ht="14.25" customHeight="1" x14ac:dyDescent="0.3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c r="O7507" s="26">
        <v>396</v>
      </c>
    </row>
    <row r="7508" spans="2:15" ht="14.25" customHeight="1" x14ac:dyDescent="0.3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c r="O7508" s="26">
        <v>792</v>
      </c>
    </row>
    <row r="7509" spans="2:15" ht="14.25" customHeight="1" x14ac:dyDescent="0.3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c r="O7509" s="26">
        <v>2989</v>
      </c>
    </row>
    <row r="7510" spans="2:15" ht="14.25" customHeight="1" x14ac:dyDescent="0.3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c r="O7510" s="26">
        <v>1158.8499999999999</v>
      </c>
    </row>
    <row r="7511" spans="2:15" ht="14.25" customHeight="1" x14ac:dyDescent="0.3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c r="O7511" s="26">
        <v>1076.4000000000001</v>
      </c>
    </row>
    <row r="7512" spans="2:15" ht="14.25" customHeight="1" x14ac:dyDescent="0.3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c r="O7512" s="26">
        <v>823.68</v>
      </c>
    </row>
    <row r="7513" spans="2:15" ht="14.25" customHeight="1" x14ac:dyDescent="0.3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c r="O7513" s="26">
        <v>1352.4</v>
      </c>
    </row>
    <row r="7514" spans="2:15" ht="14.25" customHeight="1" x14ac:dyDescent="0.3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c r="O7514" s="26">
        <v>1979.6399999999999</v>
      </c>
    </row>
    <row r="7515" spans="2:15" ht="14.25" customHeight="1" x14ac:dyDescent="0.3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c r="O7515" s="26">
        <v>3567.3</v>
      </c>
    </row>
    <row r="7516" spans="2:15" ht="14.25" customHeight="1" x14ac:dyDescent="0.3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c r="O7516" s="26">
        <v>1881.9</v>
      </c>
    </row>
    <row r="7517" spans="2:15" ht="14.25" customHeight="1" x14ac:dyDescent="0.3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c r="O7517" s="26">
        <v>1140.75</v>
      </c>
    </row>
    <row r="7518" spans="2:15" ht="14.25" customHeight="1" x14ac:dyDescent="0.3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c r="O7518" s="26">
        <v>1076.4000000000001</v>
      </c>
    </row>
    <row r="7519" spans="2:15" ht="14.25" customHeight="1" x14ac:dyDescent="0.3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c r="O7519" s="26">
        <v>1642.56</v>
      </c>
    </row>
    <row r="7520" spans="2:15" ht="14.25" customHeight="1" x14ac:dyDescent="0.3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c r="O7520" s="26">
        <v>2199.12</v>
      </c>
    </row>
    <row r="7521" spans="2:15" ht="14.25" customHeight="1" x14ac:dyDescent="0.3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c r="O7521" s="26">
        <v>4225.1000000000004</v>
      </c>
    </row>
    <row r="7522" spans="2:15" ht="14.25" customHeight="1" x14ac:dyDescent="0.3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c r="O7522" s="26">
        <v>1660.5</v>
      </c>
    </row>
    <row r="7523" spans="2:15" ht="14.25" customHeight="1" x14ac:dyDescent="0.3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c r="O7523" s="26">
        <v>1154.4000000000001</v>
      </c>
    </row>
    <row r="7524" spans="2:15" ht="14.25" customHeight="1" x14ac:dyDescent="0.3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c r="O7524" s="26">
        <v>1030.08</v>
      </c>
    </row>
    <row r="7525" spans="2:15" ht="14.25" customHeight="1" x14ac:dyDescent="0.3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c r="O7525" s="26">
        <v>1776.6</v>
      </c>
    </row>
    <row r="7526" spans="2:15" ht="14.25" customHeight="1" x14ac:dyDescent="0.3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c r="O7526" s="26">
        <v>2900</v>
      </c>
    </row>
    <row r="7527" spans="2:15" ht="14.25" customHeight="1" x14ac:dyDescent="0.3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c r="O7527" s="26">
        <v>3420.56</v>
      </c>
    </row>
    <row r="7528" spans="2:15" ht="14.25" customHeight="1" x14ac:dyDescent="0.3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c r="O7528" s="26">
        <v>2025.66</v>
      </c>
    </row>
    <row r="7529" spans="2:15" ht="14.25" customHeight="1" x14ac:dyDescent="0.3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c r="O7529" s="26">
        <v>1282.5</v>
      </c>
    </row>
    <row r="7530" spans="2:15" ht="14.25" customHeight="1" x14ac:dyDescent="0.3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c r="O7530" s="26">
        <v>678.21</v>
      </c>
    </row>
    <row r="7531" spans="2:15" ht="14.25" customHeight="1" x14ac:dyDescent="0.3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c r="O7531" s="26">
        <v>837</v>
      </c>
    </row>
    <row r="7532" spans="2:15" ht="14.25" customHeight="1" x14ac:dyDescent="0.3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c r="O7532" s="26">
        <v>2081.04</v>
      </c>
    </row>
    <row r="7533" spans="2:15" ht="14.25" customHeight="1" x14ac:dyDescent="0.3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c r="O7533" s="26">
        <v>2747.25</v>
      </c>
    </row>
    <row r="7534" spans="2:15" ht="14.25" customHeight="1" x14ac:dyDescent="0.3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c r="O7534" s="26">
        <v>1252.1600000000001</v>
      </c>
    </row>
    <row r="7535" spans="2:15" ht="14.25" customHeight="1" x14ac:dyDescent="0.3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c r="O7535" s="26">
        <v>670.32</v>
      </c>
    </row>
    <row r="7536" spans="2:15" ht="14.25" customHeight="1" x14ac:dyDescent="0.3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c r="O7536" s="26">
        <v>484.38</v>
      </c>
    </row>
    <row r="7537" spans="2:15" ht="14.25" customHeight="1" x14ac:dyDescent="0.3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c r="O7537" s="26">
        <v>748.71</v>
      </c>
    </row>
    <row r="7538" spans="2:15" ht="14.25" customHeight="1" x14ac:dyDescent="0.3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c r="O7538" s="26">
        <v>1477.84</v>
      </c>
    </row>
    <row r="7539" spans="2:15" ht="14.25" customHeight="1" x14ac:dyDescent="0.3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c r="O7539" s="26">
        <v>2491</v>
      </c>
    </row>
    <row r="7540" spans="2:15" ht="14.25" customHeight="1" x14ac:dyDescent="0.3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c r="O7540" s="26">
        <v>1313.76</v>
      </c>
    </row>
    <row r="7541" spans="2:15" ht="14.25" customHeight="1" x14ac:dyDescent="0.3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c r="O7541" s="26">
        <v>626.4</v>
      </c>
    </row>
    <row r="7542" spans="2:15" ht="14.25" customHeight="1" x14ac:dyDescent="0.3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c r="O7542" s="26">
        <v>540.5</v>
      </c>
    </row>
    <row r="7543" spans="2:15" ht="14.25" customHeight="1" x14ac:dyDescent="0.3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c r="O7543" s="26">
        <v>627</v>
      </c>
    </row>
    <row r="7544" spans="2:15" ht="14.25" customHeight="1" x14ac:dyDescent="0.3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c r="O7544" s="26">
        <v>1818.88</v>
      </c>
    </row>
    <row r="7545" spans="2:15" ht="14.25" customHeight="1" x14ac:dyDescent="0.3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c r="O7545" s="26">
        <v>2664.75</v>
      </c>
    </row>
    <row r="7546" spans="2:15" ht="14.25" customHeight="1" x14ac:dyDescent="0.3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c r="O7546" s="26">
        <v>1593.9</v>
      </c>
    </row>
    <row r="7547" spans="2:15" ht="14.25" customHeight="1" x14ac:dyDescent="0.3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c r="O7547" s="26">
        <v>1413.12</v>
      </c>
    </row>
    <row r="7548" spans="2:15" ht="14.25" customHeight="1" x14ac:dyDescent="0.3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c r="O7548" s="26">
        <v>1252.8</v>
      </c>
    </row>
    <row r="7549" spans="2:15" ht="14.25" customHeight="1" x14ac:dyDescent="0.3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c r="O7549" s="26">
        <v>1429.12</v>
      </c>
    </row>
    <row r="7550" spans="2:15" ht="14.25" customHeight="1" x14ac:dyDescent="0.3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c r="O7550" s="26">
        <v>2217.6</v>
      </c>
    </row>
    <row r="7551" spans="2:15" ht="14.25" customHeight="1" x14ac:dyDescent="0.3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c r="O7551" s="26">
        <v>3645</v>
      </c>
    </row>
    <row r="7552" spans="2:15" ht="14.25" customHeight="1" x14ac:dyDescent="0.3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c r="O7552" s="26">
        <v>1825.2</v>
      </c>
    </row>
    <row r="7553" spans="2:15" ht="14.25" customHeight="1" x14ac:dyDescent="0.3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c r="O7553" s="26">
        <v>1704.22</v>
      </c>
    </row>
    <row r="7554" spans="2:15" ht="14.25" customHeight="1" x14ac:dyDescent="0.3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c r="O7554" s="26">
        <v>1560</v>
      </c>
    </row>
    <row r="7555" spans="2:15" ht="14.25" customHeight="1" x14ac:dyDescent="0.3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c r="O7555" s="26">
        <v>2170.56</v>
      </c>
    </row>
    <row r="7556" spans="2:15" ht="14.25" customHeight="1" x14ac:dyDescent="0.3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c r="O7556" s="26">
        <v>2295</v>
      </c>
    </row>
    <row r="7557" spans="2:15" ht="14.25" customHeight="1" x14ac:dyDescent="0.3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c r="O7557" s="26">
        <v>2729.16</v>
      </c>
    </row>
    <row r="7558" spans="2:15" ht="14.25" customHeight="1" x14ac:dyDescent="0.3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c r="O7558" s="26">
        <v>1447.04</v>
      </c>
    </row>
    <row r="7559" spans="2:15" ht="14.25" customHeight="1" x14ac:dyDescent="0.3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c r="O7559" s="26">
        <v>1261.44</v>
      </c>
    </row>
    <row r="7560" spans="2:15" ht="14.25" customHeight="1" x14ac:dyDescent="0.3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c r="O7560" s="26">
        <v>548.07999999999993</v>
      </c>
    </row>
    <row r="7561" spans="2:15" ht="14.25" customHeight="1" x14ac:dyDescent="0.3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c r="O7561" s="26">
        <v>1200.48</v>
      </c>
    </row>
    <row r="7562" spans="2:15" ht="14.25" customHeight="1" x14ac:dyDescent="0.3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c r="O7562" s="26">
        <v>1569.4</v>
      </c>
    </row>
    <row r="7563" spans="2:15" ht="14.25" customHeight="1" x14ac:dyDescent="0.3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c r="O7563" s="26">
        <v>2973.6</v>
      </c>
    </row>
    <row r="7564" spans="2:15" ht="14.25" customHeight="1" x14ac:dyDescent="0.3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c r="O7564" s="26">
        <v>903.64</v>
      </c>
    </row>
    <row r="7565" spans="2:15" ht="14.25" customHeight="1" x14ac:dyDescent="0.3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c r="O7565" s="26">
        <v>1078.8</v>
      </c>
    </row>
    <row r="7566" spans="2:15" ht="14.25" customHeight="1" x14ac:dyDescent="0.3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c r="O7566" s="26">
        <v>1349.12</v>
      </c>
    </row>
    <row r="7567" spans="2:15" ht="14.25" customHeight="1" x14ac:dyDescent="0.3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c r="O7567" s="26">
        <v>1220.1599999999999</v>
      </c>
    </row>
    <row r="7568" spans="2:15" ht="14.25" customHeight="1" x14ac:dyDescent="0.3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c r="O7568" s="26">
        <v>1596</v>
      </c>
    </row>
    <row r="7569" spans="2:15" ht="14.25" customHeight="1" x14ac:dyDescent="0.3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c r="O7569" s="26">
        <v>2702.56</v>
      </c>
    </row>
    <row r="7570" spans="2:15" ht="14.25" customHeight="1" x14ac:dyDescent="0.3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c r="O7570" s="26">
        <v>982.3</v>
      </c>
    </row>
    <row r="7571" spans="2:15" ht="14.25" customHeight="1" x14ac:dyDescent="0.3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c r="O7571" s="26">
        <v>854</v>
      </c>
    </row>
    <row r="7572" spans="2:15" ht="14.25" customHeight="1" x14ac:dyDescent="0.3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c r="O7572" s="26">
        <v>1893.12</v>
      </c>
    </row>
    <row r="7573" spans="2:15" ht="14.25" customHeight="1" x14ac:dyDescent="0.3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c r="O7573" s="26">
        <v>813.74</v>
      </c>
    </row>
    <row r="7574" spans="2:15" ht="14.25" customHeight="1" x14ac:dyDescent="0.3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c r="O7574" s="26">
        <v>1242.54</v>
      </c>
    </row>
    <row r="7575" spans="2:15" ht="14.25" customHeight="1" x14ac:dyDescent="0.3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c r="O7575" s="26">
        <v>2445.3000000000002</v>
      </c>
    </row>
    <row r="7576" spans="2:15" ht="14.25" customHeight="1" x14ac:dyDescent="0.3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c r="O7576" s="26">
        <v>932.4</v>
      </c>
    </row>
    <row r="7577" spans="2:15" ht="14.25" customHeight="1" x14ac:dyDescent="0.3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c r="O7577" s="26">
        <v>772.85</v>
      </c>
    </row>
    <row r="7578" spans="2:15" ht="14.25" customHeight="1" x14ac:dyDescent="0.3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c r="O7578" s="26">
        <v>683.2</v>
      </c>
    </row>
    <row r="7579" spans="2:15" ht="14.25" customHeight="1" x14ac:dyDescent="0.3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c r="O7579" s="26">
        <v>1002.54</v>
      </c>
    </row>
    <row r="7580" spans="2:15" ht="14.25" customHeight="1" x14ac:dyDescent="0.3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c r="O7580" s="26">
        <v>1812.72</v>
      </c>
    </row>
    <row r="7581" spans="2:15" ht="14.25" customHeight="1" x14ac:dyDescent="0.3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c r="O7581" s="26">
        <v>3897.09</v>
      </c>
    </row>
    <row r="7582" spans="2:15" ht="14.25" customHeight="1" x14ac:dyDescent="0.3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c r="O7582" s="26">
        <v>1446.66</v>
      </c>
    </row>
    <row r="7583" spans="2:15" ht="14.25" customHeight="1" x14ac:dyDescent="0.3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c r="O7583" s="26">
        <v>1377.6</v>
      </c>
    </row>
    <row r="7584" spans="2:15" ht="14.25" customHeight="1" x14ac:dyDescent="0.3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c r="O7584" s="26">
        <v>1261.48</v>
      </c>
    </row>
    <row r="7585" spans="2:15" ht="14.25" customHeight="1" x14ac:dyDescent="0.3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c r="O7585" s="26">
        <v>1674</v>
      </c>
    </row>
    <row r="7586" spans="2:15" ht="14.25" customHeight="1" x14ac:dyDescent="0.3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c r="O7586" s="26">
        <v>2855.6</v>
      </c>
    </row>
    <row r="7587" spans="2:15" ht="14.25" customHeight="1" x14ac:dyDescent="0.3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c r="O7587" s="26">
        <v>4584.8999999999996</v>
      </c>
    </row>
    <row r="7588" spans="2:15" ht="14.25" customHeight="1" x14ac:dyDescent="0.3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c r="O7588" s="26">
        <v>2562.44</v>
      </c>
    </row>
    <row r="7589" spans="2:15" ht="14.25" customHeight="1" x14ac:dyDescent="0.3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c r="O7589" s="26">
        <v>1827.84</v>
      </c>
    </row>
    <row r="7590" spans="2:15" ht="14.25" customHeight="1" x14ac:dyDescent="0.3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c r="O7590" s="26">
        <v>1732.25</v>
      </c>
    </row>
    <row r="7591" spans="2:15" ht="14.25" customHeight="1" x14ac:dyDescent="0.3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c r="O7591" s="26">
        <v>1865.58</v>
      </c>
    </row>
    <row r="7592" spans="2:15" ht="14.25" customHeight="1" x14ac:dyDescent="0.3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c r="O7592" s="26">
        <v>3272.4</v>
      </c>
    </row>
    <row r="7593" spans="2:15" ht="14.25" customHeight="1" x14ac:dyDescent="0.3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c r="O7593" s="26">
        <v>4524</v>
      </c>
    </row>
    <row r="7594" spans="2:15" ht="14.25" customHeight="1" x14ac:dyDescent="0.3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c r="O7594" s="26">
        <v>2932.65</v>
      </c>
    </row>
    <row r="7595" spans="2:15" ht="14.25" customHeight="1" x14ac:dyDescent="0.3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c r="O7595" s="26">
        <v>1988.91</v>
      </c>
    </row>
    <row r="7596" spans="2:15" ht="14.25" customHeight="1" x14ac:dyDescent="0.3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c r="O7596" s="26">
        <v>1576.96</v>
      </c>
    </row>
    <row r="7597" spans="2:15" ht="14.25" customHeight="1" x14ac:dyDescent="0.3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c r="O7597" s="26">
        <v>2198.44</v>
      </c>
    </row>
    <row r="7598" spans="2:15" ht="14.25" customHeight="1" x14ac:dyDescent="0.3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c r="O7598" s="26">
        <v>4083.2</v>
      </c>
    </row>
    <row r="7599" spans="2:15" ht="14.25" customHeight="1" x14ac:dyDescent="0.3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c r="O7599" s="26">
        <v>4508</v>
      </c>
    </row>
    <row r="7600" spans="2:15" ht="14.25" customHeight="1" x14ac:dyDescent="0.3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c r="O7600" s="26">
        <v>2440.2399999999998</v>
      </c>
    </row>
    <row r="7601" spans="2:15" ht="14.25" customHeight="1" x14ac:dyDescent="0.3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c r="O7601" s="26">
        <v>1883.7</v>
      </c>
    </row>
    <row r="7602" spans="2:15" ht="14.25" customHeight="1" x14ac:dyDescent="0.3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c r="O7602" s="26">
        <v>1370.88</v>
      </c>
    </row>
    <row r="7603" spans="2:15" ht="14.25" customHeight="1" x14ac:dyDescent="0.3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c r="O7603" s="26">
        <v>1386</v>
      </c>
    </row>
    <row r="7604" spans="2:15" ht="14.25" customHeight="1" x14ac:dyDescent="0.3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c r="O7604" s="26">
        <v>2902.9</v>
      </c>
    </row>
    <row r="7605" spans="2:15" ht="14.25" customHeight="1" x14ac:dyDescent="0.3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c r="O7605" s="26">
        <v>4149.8999999999996</v>
      </c>
    </row>
    <row r="7606" spans="2:15" ht="14.25" customHeight="1" x14ac:dyDescent="0.3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c r="O7606" s="26">
        <v>1852.2</v>
      </c>
    </row>
    <row r="7607" spans="2:15" ht="14.25" customHeight="1" x14ac:dyDescent="0.3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c r="O7607" s="26">
        <v>1007.37</v>
      </c>
    </row>
    <row r="7608" spans="2:15" ht="14.25" customHeight="1" x14ac:dyDescent="0.3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c r="O7608" s="26">
        <v>907.2</v>
      </c>
    </row>
    <row r="7609" spans="2:15" ht="14.25" customHeight="1" x14ac:dyDescent="0.3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c r="O7609" s="26">
        <v>1131.52</v>
      </c>
    </row>
    <row r="7610" spans="2:15" ht="14.25" customHeight="1" x14ac:dyDescent="0.3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c r="O7610" s="26">
        <v>1975.05</v>
      </c>
    </row>
    <row r="7611" spans="2:15" ht="14.25" customHeight="1" x14ac:dyDescent="0.3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c r="O7611" s="26">
        <v>3762</v>
      </c>
    </row>
    <row r="7612" spans="2:15" ht="14.25" customHeight="1" x14ac:dyDescent="0.3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c r="O7612" s="26">
        <v>1632.4</v>
      </c>
    </row>
    <row r="7613" spans="2:15" ht="14.25" customHeight="1" x14ac:dyDescent="0.3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c r="O7613" s="26">
        <v>1171.3</v>
      </c>
    </row>
    <row r="7614" spans="2:15" ht="14.25" customHeight="1" x14ac:dyDescent="0.3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c r="O7614" s="26">
        <v>903.96</v>
      </c>
    </row>
    <row r="7615" spans="2:15" ht="14.25" customHeight="1" x14ac:dyDescent="0.3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c r="O7615" s="26">
        <v>1088.0999999999999</v>
      </c>
    </row>
    <row r="7616" spans="2:15" ht="14.25" customHeight="1" x14ac:dyDescent="0.3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c r="O7616" s="26">
        <v>2402.4</v>
      </c>
    </row>
    <row r="7617" spans="2:15" ht="14.25" customHeight="1" x14ac:dyDescent="0.3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c r="O7617" s="26">
        <v>3993.42</v>
      </c>
    </row>
    <row r="7618" spans="2:15" ht="14.25" customHeight="1" x14ac:dyDescent="0.3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c r="O7618" s="26">
        <v>2620.8000000000002</v>
      </c>
    </row>
    <row r="7619" spans="2:15" ht="14.25" customHeight="1" x14ac:dyDescent="0.3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c r="O7619" s="26">
        <v>2656</v>
      </c>
    </row>
    <row r="7620" spans="2:15" ht="14.25" customHeight="1" x14ac:dyDescent="0.3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c r="O7620" s="26">
        <v>2488.8000000000002</v>
      </c>
    </row>
    <row r="7621" spans="2:15" ht="14.25" customHeight="1" x14ac:dyDescent="0.3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c r="O7621" s="26">
        <v>2734.2</v>
      </c>
    </row>
    <row r="7622" spans="2:15" ht="14.25" customHeight="1" x14ac:dyDescent="0.3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c r="O7622" s="26">
        <v>3449.6</v>
      </c>
    </row>
    <row r="7623" spans="2:15" ht="14.25" customHeight="1" x14ac:dyDescent="0.3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c r="O7623" s="26">
        <v>5664</v>
      </c>
    </row>
    <row r="7624" spans="2:15" ht="14.25" customHeight="1" x14ac:dyDescent="0.3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c r="O7624" s="26">
        <v>3339</v>
      </c>
    </row>
    <row r="7625" spans="2:15" ht="14.25" customHeight="1" x14ac:dyDescent="0.3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c r="O7625" s="26">
        <v>3048.7799999999997</v>
      </c>
    </row>
    <row r="7626" spans="2:15" ht="14.25" customHeight="1" x14ac:dyDescent="0.3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c r="O7626" s="26">
        <v>2418</v>
      </c>
    </row>
    <row r="7627" spans="2:15" ht="14.25" customHeight="1" x14ac:dyDescent="0.3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c r="O7627" s="26">
        <v>3176.88</v>
      </c>
    </row>
    <row r="7628" spans="2:15" ht="14.25" customHeight="1" x14ac:dyDescent="0.3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c r="O7628" s="26">
        <v>4076.8</v>
      </c>
    </row>
    <row r="7629" spans="2:15" ht="14.25" customHeight="1" x14ac:dyDescent="0.3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c r="O7629" s="26">
        <v>3009.6</v>
      </c>
    </row>
    <row r="7630" spans="2:15" ht="14.25" customHeight="1" x14ac:dyDescent="0.3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c r="O7630" s="26">
        <v>1579.1999999999998</v>
      </c>
    </row>
    <row r="7631" spans="2:15" ht="14.25" customHeight="1" x14ac:dyDescent="0.3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c r="O7631" s="26">
        <v>1601.6</v>
      </c>
    </row>
    <row r="7632" spans="2:15" ht="14.25" customHeight="1" x14ac:dyDescent="0.3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c r="O7632" s="26">
        <v>875.16</v>
      </c>
    </row>
    <row r="7633" spans="2:15" ht="14.25" customHeight="1" x14ac:dyDescent="0.3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c r="O7633" s="26">
        <v>1874.08</v>
      </c>
    </row>
    <row r="7634" spans="2:15" ht="14.25" customHeight="1" x14ac:dyDescent="0.3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c r="O7634" s="26">
        <v>2112.88</v>
      </c>
    </row>
    <row r="7635" spans="2:15" ht="14.25" customHeight="1" x14ac:dyDescent="0.3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c r="O7635" s="26">
        <v>3012.68</v>
      </c>
    </row>
    <row r="7636" spans="2:15" ht="14.25" customHeight="1" x14ac:dyDescent="0.3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c r="O7636" s="26">
        <v>1073.5999999999999</v>
      </c>
    </row>
    <row r="7637" spans="2:15" ht="14.25" customHeight="1" x14ac:dyDescent="0.3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c r="O7637" s="26">
        <v>1221</v>
      </c>
    </row>
    <row r="7638" spans="2:15" ht="14.25" customHeight="1" x14ac:dyDescent="0.3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c r="O7638" s="26">
        <v>874.8</v>
      </c>
    </row>
    <row r="7639" spans="2:15" ht="14.25" customHeight="1" x14ac:dyDescent="0.3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c r="O7639" s="26">
        <v>1701</v>
      </c>
    </row>
    <row r="7640" spans="2:15" ht="14.25" customHeight="1" x14ac:dyDescent="0.3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c r="O7640" s="26">
        <v>1681.3</v>
      </c>
    </row>
    <row r="7641" spans="2:15" ht="14.25" customHeight="1" x14ac:dyDescent="0.3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c r="O7641" s="26">
        <v>2499.1999999999998</v>
      </c>
    </row>
    <row r="7642" spans="2:15" ht="14.25" customHeight="1" x14ac:dyDescent="0.3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c r="O7642" s="26">
        <v>1264.2</v>
      </c>
    </row>
    <row r="7643" spans="2:15" ht="14.25" customHeight="1" x14ac:dyDescent="0.3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c r="O7643" s="26">
        <v>1335.18</v>
      </c>
    </row>
    <row r="7644" spans="2:15" ht="14.25" customHeight="1" x14ac:dyDescent="0.3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c r="O7644" s="26">
        <v>697.68</v>
      </c>
    </row>
    <row r="7645" spans="2:15" ht="14.25" customHeight="1" x14ac:dyDescent="0.3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c r="O7645" s="26">
        <v>1222.47</v>
      </c>
    </row>
    <row r="7646" spans="2:15" ht="14.25" customHeight="1" x14ac:dyDescent="0.3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c r="O7646" s="26">
        <v>1476</v>
      </c>
    </row>
    <row r="7647" spans="2:15" ht="14.25" customHeight="1" x14ac:dyDescent="0.3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c r="O7647" s="26">
        <v>2471.48</v>
      </c>
    </row>
    <row r="7648" spans="2:15" ht="14.25" customHeight="1" x14ac:dyDescent="0.3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c r="O7648" s="26">
        <v>1011.3599999999999</v>
      </c>
    </row>
    <row r="7649" spans="2:15" ht="14.25" customHeight="1" x14ac:dyDescent="0.3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c r="O7649" s="26">
        <v>1040</v>
      </c>
    </row>
    <row r="7650" spans="2:15" ht="14.25" customHeight="1" x14ac:dyDescent="0.3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c r="O7650" s="26">
        <v>792</v>
      </c>
    </row>
    <row r="7651" spans="2:15" ht="14.25" customHeight="1" x14ac:dyDescent="0.3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c r="O7651" s="26">
        <v>1046.52</v>
      </c>
    </row>
    <row r="7652" spans="2:15" ht="14.25" customHeight="1" x14ac:dyDescent="0.3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c r="O7652" s="26">
        <v>1940.4</v>
      </c>
    </row>
    <row r="7653" spans="2:15" ht="14.25" customHeight="1" x14ac:dyDescent="0.3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c r="O7653" s="26">
        <v>3642.1000000000004</v>
      </c>
    </row>
    <row r="7654" spans="2:15" ht="14.25" customHeight="1" x14ac:dyDescent="0.3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c r="O7654" s="26">
        <v>1900.8000000000002</v>
      </c>
    </row>
    <row r="7655" spans="2:15" ht="14.25" customHeight="1" x14ac:dyDescent="0.3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c r="O7655" s="26">
        <v>1984.5</v>
      </c>
    </row>
    <row r="7656" spans="2:15" ht="14.25" customHeight="1" x14ac:dyDescent="0.3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c r="O7656" s="26">
        <v>1584.7</v>
      </c>
    </row>
    <row r="7657" spans="2:15" ht="14.25" customHeight="1" x14ac:dyDescent="0.3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c r="O7657" s="26">
        <v>2098.8000000000002</v>
      </c>
    </row>
    <row r="7658" spans="2:15" ht="14.25" customHeight="1" x14ac:dyDescent="0.3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c r="O7658" s="26">
        <v>3456</v>
      </c>
    </row>
    <row r="7659" spans="2:15" ht="14.25" customHeight="1" x14ac:dyDescent="0.3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c r="O7659" s="26">
        <v>3970.6800000000003</v>
      </c>
    </row>
    <row r="7660" spans="2:15" ht="14.25" customHeight="1" x14ac:dyDescent="0.3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c r="O7660" s="26">
        <v>2520.6799999999998</v>
      </c>
    </row>
    <row r="7661" spans="2:15" ht="14.25" customHeight="1" x14ac:dyDescent="0.3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c r="O7661" s="26">
        <v>1931.85</v>
      </c>
    </row>
    <row r="7662" spans="2:15" ht="14.25" customHeight="1" x14ac:dyDescent="0.3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c r="O7662" s="26">
        <v>2326.5</v>
      </c>
    </row>
    <row r="7663" spans="2:15" ht="14.25" customHeight="1" x14ac:dyDescent="0.3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c r="O7663" s="26">
        <v>2349</v>
      </c>
    </row>
    <row r="7664" spans="2:15" ht="14.25" customHeight="1" x14ac:dyDescent="0.3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c r="O7664" s="26">
        <v>3481.92</v>
      </c>
    </row>
    <row r="7665" spans="2:15" ht="14.25" customHeight="1" x14ac:dyDescent="0.3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c r="O7665" s="26">
        <v>4226.04</v>
      </c>
    </row>
    <row r="7666" spans="2:15" ht="14.25" customHeight="1" x14ac:dyDescent="0.3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c r="O7666" s="26">
        <v>2580.6</v>
      </c>
    </row>
    <row r="7667" spans="2:15" ht="14.25" customHeight="1" x14ac:dyDescent="0.3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c r="O7667" s="26">
        <v>2344.16</v>
      </c>
    </row>
    <row r="7668" spans="2:15" ht="14.25" customHeight="1" x14ac:dyDescent="0.3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c r="O7668" s="26">
        <v>2111.4</v>
      </c>
    </row>
    <row r="7669" spans="2:15" ht="14.25" customHeight="1" x14ac:dyDescent="0.3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c r="O7669" s="26">
        <v>2690.28</v>
      </c>
    </row>
    <row r="7670" spans="2:15" ht="14.25" customHeight="1" x14ac:dyDescent="0.3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c r="O7670" s="26">
        <v>3660</v>
      </c>
    </row>
    <row r="7671" spans="2:15" ht="14.25" customHeight="1" x14ac:dyDescent="0.3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c r="O7671" s="26">
        <v>4083.2</v>
      </c>
    </row>
    <row r="7672" spans="2:15" ht="14.25" customHeight="1" x14ac:dyDescent="0.3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c r="O7672" s="26">
        <v>2303.38</v>
      </c>
    </row>
    <row r="7673" spans="2:15" ht="14.25" customHeight="1" x14ac:dyDescent="0.3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c r="O7673" s="26">
        <v>2721.6</v>
      </c>
    </row>
    <row r="7674" spans="2:15" ht="14.25" customHeight="1" x14ac:dyDescent="0.3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c r="O7674" s="26">
        <v>1765.96</v>
      </c>
    </row>
    <row r="7675" spans="2:15" ht="14.25" customHeight="1" x14ac:dyDescent="0.3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c r="O7675" s="26">
        <v>1889.55</v>
      </c>
    </row>
    <row r="7676" spans="2:15" ht="14.25" customHeight="1" x14ac:dyDescent="0.3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c r="O7676" s="26">
        <v>3108.56</v>
      </c>
    </row>
    <row r="7677" spans="2:15" ht="14.25" customHeight="1" x14ac:dyDescent="0.3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c r="O7677" s="26">
        <v>3298.96</v>
      </c>
    </row>
    <row r="7678" spans="2:15" ht="14.25" customHeight="1" x14ac:dyDescent="0.3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c r="O7678" s="26">
        <v>1700</v>
      </c>
    </row>
    <row r="7679" spans="2:15" ht="14.25" customHeight="1" x14ac:dyDescent="0.3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c r="O7679" s="26">
        <v>1288</v>
      </c>
    </row>
    <row r="7680" spans="2:15" ht="14.25" customHeight="1" x14ac:dyDescent="0.3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c r="O7680" s="26">
        <v>1193.4000000000001</v>
      </c>
    </row>
    <row r="7681" spans="2:15" ht="14.25" customHeight="1" x14ac:dyDescent="0.3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c r="O7681" s="26">
        <v>1537</v>
      </c>
    </row>
    <row r="7682" spans="2:15" ht="14.25" customHeight="1" x14ac:dyDescent="0.3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c r="O7682" s="26">
        <v>2070.9</v>
      </c>
    </row>
    <row r="7683" spans="2:15" ht="14.25" customHeight="1" x14ac:dyDescent="0.3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c r="O7683" s="26">
        <v>3298.3999999999996</v>
      </c>
    </row>
    <row r="7684" spans="2:15" ht="14.25" customHeight="1" x14ac:dyDescent="0.3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c r="O7684" s="26">
        <v>1660.5</v>
      </c>
    </row>
    <row r="7685" spans="2:15" ht="14.25" customHeight="1" x14ac:dyDescent="0.3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c r="O7685" s="26">
        <v>1593</v>
      </c>
    </row>
    <row r="7686" spans="2:15" ht="14.25" customHeight="1" x14ac:dyDescent="0.3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c r="O7686" s="26">
        <v>1315.6</v>
      </c>
    </row>
    <row r="7687" spans="2:15" ht="14.25" customHeight="1" x14ac:dyDescent="0.3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c r="O7687" s="26">
        <v>1750.32</v>
      </c>
    </row>
    <row r="7688" spans="2:15" ht="14.25" customHeight="1" x14ac:dyDescent="0.3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c r="O7688" s="26">
        <v>2702.97</v>
      </c>
    </row>
    <row r="7689" spans="2:15" ht="14.25" customHeight="1" x14ac:dyDescent="0.3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c r="O7689" s="26">
        <v>3225.6000000000004</v>
      </c>
    </row>
    <row r="7690" spans="2:15" ht="14.25" customHeight="1" x14ac:dyDescent="0.3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c r="O7690" s="26">
        <v>1871.1</v>
      </c>
    </row>
    <row r="7691" spans="2:15" ht="14.25" customHeight="1" x14ac:dyDescent="0.3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c r="O7691" s="26">
        <v>2845.44</v>
      </c>
    </row>
    <row r="7692" spans="2:15" ht="14.25" customHeight="1" x14ac:dyDescent="0.3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c r="O7692" s="26">
        <v>2062.5</v>
      </c>
    </row>
    <row r="7693" spans="2:15" ht="14.25" customHeight="1" x14ac:dyDescent="0.3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c r="O7693" s="26">
        <v>2680</v>
      </c>
    </row>
    <row r="7694" spans="2:15" ht="14.25" customHeight="1" x14ac:dyDescent="0.3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c r="O7694" s="26">
        <v>3092.6</v>
      </c>
    </row>
    <row r="7695" spans="2:15" ht="14.25" customHeight="1" x14ac:dyDescent="0.3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c r="O7695" s="26">
        <v>4300.8</v>
      </c>
    </row>
    <row r="7696" spans="2:15" ht="14.25" customHeight="1" x14ac:dyDescent="0.3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c r="O7696" s="26">
        <v>2475</v>
      </c>
    </row>
    <row r="7697" spans="2:15" ht="14.25" customHeight="1" x14ac:dyDescent="0.3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c r="O7697" s="26">
        <v>3293.95</v>
      </c>
    </row>
    <row r="7698" spans="2:15" ht="14.25" customHeight="1" x14ac:dyDescent="0.3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c r="O7698" s="26">
        <v>2494.8000000000002</v>
      </c>
    </row>
    <row r="7699" spans="2:15" ht="14.25" customHeight="1" x14ac:dyDescent="0.3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c r="O7699" s="26">
        <v>2822.04</v>
      </c>
    </row>
    <row r="7700" spans="2:15" ht="14.25" customHeight="1" x14ac:dyDescent="0.3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c r="O7700" s="26">
        <v>3459.84</v>
      </c>
    </row>
    <row r="7701" spans="2:15" ht="14.25" customHeight="1" x14ac:dyDescent="0.3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c r="O7701" s="26">
        <v>2888.55</v>
      </c>
    </row>
    <row r="7702" spans="2:15" ht="14.25" customHeight="1" x14ac:dyDescent="0.3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c r="O7702" s="26">
        <v>1924.65</v>
      </c>
    </row>
    <row r="7703" spans="2:15" ht="14.25" customHeight="1" x14ac:dyDescent="0.3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c r="O7703" s="26">
        <v>1692.9</v>
      </c>
    </row>
    <row r="7704" spans="2:15" ht="14.25" customHeight="1" x14ac:dyDescent="0.3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c r="O7704" s="26">
        <v>1186.8</v>
      </c>
    </row>
    <row r="7705" spans="2:15" ht="14.25" customHeight="1" x14ac:dyDescent="0.3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c r="O7705" s="26">
        <v>1850.24</v>
      </c>
    </row>
    <row r="7706" spans="2:15" ht="14.25" customHeight="1" x14ac:dyDescent="0.3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c r="O7706" s="26">
        <v>2371.6</v>
      </c>
    </row>
    <row r="7707" spans="2:15" ht="14.25" customHeight="1" x14ac:dyDescent="0.3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c r="O7707" s="26">
        <v>4145.3999999999996</v>
      </c>
    </row>
    <row r="7708" spans="2:15" ht="14.25" customHeight="1" x14ac:dyDescent="0.3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c r="O7708" s="26">
        <v>1653.75</v>
      </c>
    </row>
    <row r="7709" spans="2:15" ht="14.25" customHeight="1" x14ac:dyDescent="0.3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c r="O7709" s="26">
        <v>1965.6</v>
      </c>
    </row>
    <row r="7710" spans="2:15" ht="14.25" customHeight="1" x14ac:dyDescent="0.3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c r="O7710" s="26">
        <v>1388.52</v>
      </c>
    </row>
    <row r="7711" spans="2:15" ht="14.25" customHeight="1" x14ac:dyDescent="0.3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c r="O7711" s="26">
        <v>2649.3599999999997</v>
      </c>
    </row>
    <row r="7712" spans="2:15" ht="14.25" customHeight="1" x14ac:dyDescent="0.3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c r="O7712" s="26">
        <v>2344.16</v>
      </c>
    </row>
    <row r="7713" spans="2:15" ht="14.25" customHeight="1" x14ac:dyDescent="0.3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c r="O7713" s="26">
        <v>4042.5</v>
      </c>
    </row>
    <row r="7714" spans="2:15" ht="14.25" customHeight="1" x14ac:dyDescent="0.3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c r="O7714" s="26">
        <v>1656.69</v>
      </c>
    </row>
    <row r="7715" spans="2:15" ht="14.25" customHeight="1" x14ac:dyDescent="0.3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c r="O7715" s="26">
        <v>1681.5</v>
      </c>
    </row>
    <row r="7716" spans="2:15" ht="14.25" customHeight="1" x14ac:dyDescent="0.3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c r="O7716" s="26">
        <v>969.76</v>
      </c>
    </row>
    <row r="7717" spans="2:15" ht="14.25" customHeight="1" x14ac:dyDescent="0.3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c r="O7717" s="26">
        <v>1914</v>
      </c>
    </row>
    <row r="7718" spans="2:15" ht="14.25" customHeight="1" x14ac:dyDescent="0.3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c r="O7718" s="26">
        <v>1788.75</v>
      </c>
    </row>
    <row r="7719" spans="2:15" ht="14.25" customHeight="1" x14ac:dyDescent="0.3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c r="O7719" s="26">
        <v>3474.24</v>
      </c>
    </row>
    <row r="7720" spans="2:15" ht="14.25" customHeight="1" x14ac:dyDescent="0.3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c r="O7720" s="26">
        <v>1499.4</v>
      </c>
    </row>
    <row r="7721" spans="2:15" ht="14.25" customHeight="1" x14ac:dyDescent="0.3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c r="O7721" s="26">
        <v>1553.44</v>
      </c>
    </row>
    <row r="7722" spans="2:15" ht="14.25" customHeight="1" x14ac:dyDescent="0.3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c r="O7722" s="26">
        <v>1272.04</v>
      </c>
    </row>
    <row r="7723" spans="2:15" ht="14.25" customHeight="1" x14ac:dyDescent="0.3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c r="O7723" s="26">
        <v>1661.55</v>
      </c>
    </row>
    <row r="7724" spans="2:15" ht="14.25" customHeight="1" x14ac:dyDescent="0.3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c r="O7724" s="26">
        <v>2434.3200000000002</v>
      </c>
    </row>
    <row r="7725" spans="2:15" ht="14.25" customHeight="1" x14ac:dyDescent="0.3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c r="O7725" s="26">
        <v>5203.84</v>
      </c>
    </row>
    <row r="7726" spans="2:15" ht="14.25" customHeight="1" x14ac:dyDescent="0.3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c r="O7726" s="26">
        <v>2161.08</v>
      </c>
    </row>
    <row r="7727" spans="2:15" ht="14.25" customHeight="1" x14ac:dyDescent="0.3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c r="O7727" s="26">
        <v>2898.84</v>
      </c>
    </row>
    <row r="7728" spans="2:15" ht="14.25" customHeight="1" x14ac:dyDescent="0.3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c r="O7728" s="26">
        <v>2496</v>
      </c>
    </row>
    <row r="7729" spans="2:15" ht="14.25" customHeight="1" x14ac:dyDescent="0.3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c r="O7729" s="26">
        <v>2702.7</v>
      </c>
    </row>
    <row r="7730" spans="2:15" ht="14.25" customHeight="1" x14ac:dyDescent="0.3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c r="O7730" s="26">
        <v>4036.5</v>
      </c>
    </row>
    <row r="7731" spans="2:15" ht="14.25" customHeight="1" x14ac:dyDescent="0.3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c r="O7731" s="26">
        <v>4686.37</v>
      </c>
    </row>
    <row r="7732" spans="2:15" ht="14.25" customHeight="1" x14ac:dyDescent="0.3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c r="O7732" s="26">
        <v>3375.12</v>
      </c>
    </row>
    <row r="7733" spans="2:15" ht="14.25" customHeight="1" x14ac:dyDescent="0.3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c r="O7733" s="26">
        <v>2611.84</v>
      </c>
    </row>
    <row r="7734" spans="2:15" ht="14.25" customHeight="1" x14ac:dyDescent="0.3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c r="O7734" s="26">
        <v>2744.56</v>
      </c>
    </row>
    <row r="7735" spans="2:15" ht="14.25" customHeight="1" x14ac:dyDescent="0.3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c r="O7735" s="26">
        <v>3214.8</v>
      </c>
    </row>
    <row r="7736" spans="2:15" ht="14.25" customHeight="1" x14ac:dyDescent="0.3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c r="O7736" s="26">
        <v>4827.24</v>
      </c>
    </row>
    <row r="7737" spans="2:15" ht="14.25" customHeight="1" x14ac:dyDescent="0.3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c r="O7737" s="26">
        <v>5895.68</v>
      </c>
    </row>
    <row r="7738" spans="2:15" ht="14.25" customHeight="1" x14ac:dyDescent="0.3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c r="O7738" s="26">
        <v>3602.5</v>
      </c>
    </row>
    <row r="7739" spans="2:15" ht="14.25" customHeight="1" x14ac:dyDescent="0.3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c r="O7739" s="26">
        <v>3472.74</v>
      </c>
    </row>
    <row r="7740" spans="2:15" ht="14.25" customHeight="1" x14ac:dyDescent="0.3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c r="O7740" s="26">
        <v>2522.8000000000002</v>
      </c>
    </row>
    <row r="7741" spans="2:15" ht="14.25" customHeight="1" x14ac:dyDescent="0.3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c r="O7741" s="26">
        <v>3610.8</v>
      </c>
    </row>
    <row r="7742" spans="2:15" ht="14.25" customHeight="1" x14ac:dyDescent="0.3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c r="O7742" s="26">
        <v>4471.68</v>
      </c>
    </row>
    <row r="7743" spans="2:15" ht="14.25" customHeight="1" x14ac:dyDescent="0.3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c r="O7743" s="26">
        <v>5762.4</v>
      </c>
    </row>
    <row r="7744" spans="2:15" ht="14.25" customHeight="1" x14ac:dyDescent="0.3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c r="O7744" s="26">
        <v>3601.8</v>
      </c>
    </row>
    <row r="7745" spans="2:15" ht="14.25" customHeight="1" x14ac:dyDescent="0.3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c r="O7745" s="26">
        <v>3003</v>
      </c>
    </row>
    <row r="7746" spans="2:15" ht="14.25" customHeight="1" x14ac:dyDescent="0.3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c r="O7746" s="26">
        <v>2129.7600000000002</v>
      </c>
    </row>
    <row r="7747" spans="2:15" ht="14.25" customHeight="1" x14ac:dyDescent="0.3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c r="O7747" s="26">
        <v>2368.85</v>
      </c>
    </row>
    <row r="7748" spans="2:15" ht="14.25" customHeight="1" x14ac:dyDescent="0.3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c r="O7748" s="26">
        <v>3595.52</v>
      </c>
    </row>
    <row r="7749" spans="2:15" ht="14.25" customHeight="1" x14ac:dyDescent="0.3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c r="O7749" s="26">
        <v>4361.28</v>
      </c>
    </row>
    <row r="7750" spans="2:15" ht="14.25" customHeight="1" x14ac:dyDescent="0.3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c r="O7750" s="26">
        <v>2462.4</v>
      </c>
    </row>
    <row r="7751" spans="2:15" ht="14.25" customHeight="1" x14ac:dyDescent="0.3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c r="O7751" s="26">
        <v>2223</v>
      </c>
    </row>
    <row r="7752" spans="2:15" ht="14.25" customHeight="1" x14ac:dyDescent="0.3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c r="O7752" s="26">
        <v>1721.44</v>
      </c>
    </row>
    <row r="7753" spans="2:15" ht="14.25" customHeight="1" x14ac:dyDescent="0.3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c r="O7753" s="26">
        <v>2298.2399999999998</v>
      </c>
    </row>
    <row r="7754" spans="2:15" ht="14.25" customHeight="1" x14ac:dyDescent="0.3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c r="O7754" s="26">
        <v>3598.56</v>
      </c>
    </row>
    <row r="7755" spans="2:15" ht="14.25" customHeight="1" x14ac:dyDescent="0.3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c r="O7755" s="26">
        <v>3579.52</v>
      </c>
    </row>
    <row r="7756" spans="2:15" ht="14.25" customHeight="1" x14ac:dyDescent="0.3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c r="O7756" s="26">
        <v>2447.7600000000002</v>
      </c>
    </row>
    <row r="7757" spans="2:15" ht="14.25" customHeight="1" x14ac:dyDescent="0.3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c r="O7757" s="26">
        <v>1784.16</v>
      </c>
    </row>
    <row r="7758" spans="2:15" ht="14.25" customHeight="1" x14ac:dyDescent="0.3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c r="O7758" s="26">
        <v>1660.98</v>
      </c>
    </row>
    <row r="7759" spans="2:15" ht="14.25" customHeight="1" x14ac:dyDescent="0.3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c r="O7759" s="26">
        <v>1861.62</v>
      </c>
    </row>
    <row r="7760" spans="2:15" ht="14.25" customHeight="1" x14ac:dyDescent="0.3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c r="O7760" s="26">
        <v>3032.64</v>
      </c>
    </row>
    <row r="7761" spans="2:15" ht="14.25" customHeight="1" x14ac:dyDescent="0.3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c r="O7761" s="26">
        <v>3739.3199999999997</v>
      </c>
    </row>
    <row r="7762" spans="2:15" ht="14.25" customHeight="1" x14ac:dyDescent="0.3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c r="O7762" s="26">
        <v>2916.48</v>
      </c>
    </row>
    <row r="7763" spans="2:15" ht="14.25" customHeight="1" x14ac:dyDescent="0.3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c r="O7763" s="26">
        <v>3603.6</v>
      </c>
    </row>
    <row r="7764" spans="2:15" ht="14.25" customHeight="1" x14ac:dyDescent="0.3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c r="O7764" s="26">
        <v>3264</v>
      </c>
    </row>
    <row r="7765" spans="2:15" ht="14.25" customHeight="1" x14ac:dyDescent="0.3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c r="O7765" s="26">
        <v>3335.58</v>
      </c>
    </row>
    <row r="7766" spans="2:15" ht="14.25" customHeight="1" x14ac:dyDescent="0.3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c r="O7766" s="26">
        <v>4795.4399999999996</v>
      </c>
    </row>
    <row r="7767" spans="2:15" ht="14.25" customHeight="1" x14ac:dyDescent="0.3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c r="O7767" s="26">
        <v>5399.55</v>
      </c>
    </row>
    <row r="7768" spans="2:15" ht="14.25" customHeight="1" x14ac:dyDescent="0.3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c r="O7768" s="26">
        <v>3053.25</v>
      </c>
    </row>
    <row r="7769" spans="2:15" ht="14.25" customHeight="1" x14ac:dyDescent="0.3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c r="O7769" s="26">
        <v>3883.68</v>
      </c>
    </row>
    <row r="7770" spans="2:15" ht="14.25" customHeight="1" x14ac:dyDescent="0.3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c r="O7770" s="26">
        <v>3055.36</v>
      </c>
    </row>
    <row r="7771" spans="2:15" ht="14.25" customHeight="1" x14ac:dyDescent="0.3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c r="O7771" s="26">
        <v>4428.8999999999996</v>
      </c>
    </row>
    <row r="7772" spans="2:15" ht="14.25" customHeight="1" x14ac:dyDescent="0.3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c r="O7772" s="26">
        <v>4415.58</v>
      </c>
    </row>
    <row r="7773" spans="2:15" ht="14.25" customHeight="1" x14ac:dyDescent="0.3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c r="O7773" s="26">
        <v>4071.6</v>
      </c>
    </row>
    <row r="7774" spans="2:15" ht="14.25" customHeight="1" x14ac:dyDescent="0.3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c r="O7774" s="26">
        <v>2226</v>
      </c>
    </row>
    <row r="7775" spans="2:15" ht="14.25" customHeight="1" x14ac:dyDescent="0.3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c r="O7775" s="26">
        <v>2574</v>
      </c>
    </row>
    <row r="7776" spans="2:15" ht="14.25" customHeight="1" x14ac:dyDescent="0.3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c r="O7776" s="26">
        <v>1203.9299999999998</v>
      </c>
    </row>
    <row r="7777" spans="2:15" ht="14.25" customHeight="1" x14ac:dyDescent="0.3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c r="O7777" s="26">
        <v>2041.2</v>
      </c>
    </row>
    <row r="7778" spans="2:15" ht="14.25" customHeight="1" x14ac:dyDescent="0.3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c r="O7778" s="26">
        <v>2316.6</v>
      </c>
    </row>
    <row r="7779" spans="2:15" ht="14.25" customHeight="1" x14ac:dyDescent="0.3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c r="O7779" s="26">
        <v>4947.8</v>
      </c>
    </row>
    <row r="7780" spans="2:15" ht="14.25" customHeight="1" x14ac:dyDescent="0.3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c r="O7780" s="26">
        <v>1688.58</v>
      </c>
    </row>
    <row r="7781" spans="2:15" ht="14.25" customHeight="1" x14ac:dyDescent="0.3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c r="O7781" s="26">
        <v>2141.4</v>
      </c>
    </row>
    <row r="7782" spans="2:15" ht="14.25" customHeight="1" x14ac:dyDescent="0.3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c r="O7782" s="26">
        <v>6266.88</v>
      </c>
    </row>
    <row r="7783" spans="2:15" ht="14.25" customHeight="1" x14ac:dyDescent="0.3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c r="O7783" s="26">
        <v>7488</v>
      </c>
    </row>
    <row r="7784" spans="2:15" ht="14.25" customHeight="1" x14ac:dyDescent="0.3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c r="O7784" s="26">
        <v>7056</v>
      </c>
    </row>
    <row r="7785" spans="2:15" ht="14.25" customHeight="1" x14ac:dyDescent="0.3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c r="O7785" s="26">
        <v>6373.08</v>
      </c>
    </row>
    <row r="7786" spans="2:15" ht="14.25" customHeight="1" x14ac:dyDescent="0.3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c r="O7786" s="26">
        <v>8289.5400000000009</v>
      </c>
    </row>
    <row r="7787" spans="2:15" ht="14.25" customHeight="1" x14ac:dyDescent="0.3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c r="O7787" s="26">
        <v>8527.2000000000007</v>
      </c>
    </row>
    <row r="7788" spans="2:15" ht="14.25" customHeight="1" x14ac:dyDescent="0.3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c r="O7788" s="26">
        <v>6145.92</v>
      </c>
    </row>
    <row r="7789" spans="2:15" ht="14.25" customHeight="1" x14ac:dyDescent="0.3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c r="O7789" s="26">
        <v>8230.9500000000007</v>
      </c>
    </row>
    <row r="7790" spans="2:15" ht="14.25" customHeight="1" x14ac:dyDescent="0.3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c r="O7790" s="26">
        <v>6408.32</v>
      </c>
    </row>
    <row r="7791" spans="2:15" ht="14.25" customHeight="1" x14ac:dyDescent="0.3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c r="O7791" s="26">
        <v>4920.32</v>
      </c>
    </row>
    <row r="7792" spans="2:15" ht="14.25" customHeight="1" x14ac:dyDescent="0.3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c r="O7792" s="26">
        <v>8552.7000000000007</v>
      </c>
    </row>
    <row r="7793" spans="2:15" ht="14.25" customHeight="1" x14ac:dyDescent="0.3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c r="O7793" s="26">
        <v>8946</v>
      </c>
    </row>
    <row r="7794" spans="2:15" ht="14.25" customHeight="1" x14ac:dyDescent="0.3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c r="O7794" s="26">
        <v>7488</v>
      </c>
    </row>
    <row r="7795" spans="2:15" ht="14.25" customHeight="1" x14ac:dyDescent="0.3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c r="O7795" s="26">
        <v>7056</v>
      </c>
    </row>
    <row r="7796" spans="2:15" ht="14.25" customHeight="1" x14ac:dyDescent="0.3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c r="O7796" s="26">
        <v>5002.0200000000004</v>
      </c>
    </row>
    <row r="7797" spans="2:15" ht="14.25" customHeight="1" x14ac:dyDescent="0.3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c r="O7797" s="26">
        <v>4464</v>
      </c>
    </row>
    <row r="7798" spans="2:15" ht="14.25" customHeight="1" x14ac:dyDescent="0.3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c r="O7798" s="26">
        <v>8450.36</v>
      </c>
    </row>
    <row r="7799" spans="2:15" ht="14.25" customHeight="1" x14ac:dyDescent="0.3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c r="O7799" s="26">
        <v>8488.44</v>
      </c>
    </row>
    <row r="7800" spans="2:15" ht="14.25" customHeight="1" x14ac:dyDescent="0.3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c r="O7800" s="26">
        <v>5646.96</v>
      </c>
    </row>
    <row r="7801" spans="2:15" ht="14.25" customHeight="1" x14ac:dyDescent="0.3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c r="O7801" s="26">
        <v>7386.75</v>
      </c>
    </row>
    <row r="7802" spans="2:15" ht="14.25" customHeight="1" x14ac:dyDescent="0.3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c r="O7802" s="26">
        <v>5468.4</v>
      </c>
    </row>
    <row r="7803" spans="2:15" ht="14.25" customHeight="1" x14ac:dyDescent="0.3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c r="O7803" s="26">
        <v>5644.17</v>
      </c>
    </row>
    <row r="7804" spans="2:15" ht="14.25" customHeight="1" x14ac:dyDescent="0.3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c r="O7804" s="26">
        <v>7912.96</v>
      </c>
    </row>
    <row r="7805" spans="2:15" ht="14.25" customHeight="1" x14ac:dyDescent="0.3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c r="O7805" s="26">
        <v>9480.51</v>
      </c>
    </row>
    <row r="7806" spans="2:15" ht="14.25" customHeight="1" x14ac:dyDescent="0.3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c r="O7806" s="26">
        <v>7729.92</v>
      </c>
    </row>
    <row r="7807" spans="2:15" ht="14.25" customHeight="1" x14ac:dyDescent="0.3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c r="O7807" s="26">
        <v>7118.8</v>
      </c>
    </row>
    <row r="7808" spans="2:15" ht="14.25" customHeight="1" x14ac:dyDescent="0.3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c r="O7808" s="26">
        <v>6013.44</v>
      </c>
    </row>
    <row r="7809" spans="2:15" ht="14.25" customHeight="1" x14ac:dyDescent="0.3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c r="O7809" s="26">
        <v>5722.2</v>
      </c>
    </row>
    <row r="7810" spans="2:15" ht="14.25" customHeight="1" x14ac:dyDescent="0.3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c r="O7810" s="26">
        <v>8554</v>
      </c>
    </row>
    <row r="7811" spans="2:15" ht="14.25" customHeight="1" x14ac:dyDescent="0.3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c r="O7811" s="26">
        <v>9996.7999999999993</v>
      </c>
    </row>
    <row r="7812" spans="2:15" ht="14.25" customHeight="1" x14ac:dyDescent="0.3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c r="O7812" s="26">
        <v>9024</v>
      </c>
    </row>
    <row r="7813" spans="2:15" ht="14.25" customHeight="1" x14ac:dyDescent="0.3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c r="O7813" s="26">
        <v>9200.4</v>
      </c>
    </row>
    <row r="7814" spans="2:15" ht="14.25" customHeight="1" x14ac:dyDescent="0.3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c r="O7814" s="26">
        <v>6461.68</v>
      </c>
    </row>
    <row r="7815" spans="2:15" ht="14.25" customHeight="1" x14ac:dyDescent="0.3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c r="O7815" s="26">
        <v>6997.32</v>
      </c>
    </row>
    <row r="7816" spans="2:15" ht="14.25" customHeight="1" x14ac:dyDescent="0.3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c r="O7816" s="26">
        <v>8553.6</v>
      </c>
    </row>
    <row r="7817" spans="2:15" ht="14.25" customHeight="1" x14ac:dyDescent="0.3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c r="O7817" s="26">
        <v>10854.16</v>
      </c>
    </row>
    <row r="7818" spans="2:15" ht="14.25" customHeight="1" x14ac:dyDescent="0.3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c r="O7818" s="26">
        <v>9166.08</v>
      </c>
    </row>
    <row r="7819" spans="2:15" ht="14.25" customHeight="1" x14ac:dyDescent="0.3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c r="O7819" s="26">
        <v>8213.9399999999987</v>
      </c>
    </row>
    <row r="7820" spans="2:15" ht="14.25" customHeight="1" x14ac:dyDescent="0.3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c r="O7820" s="26">
        <v>5988.5</v>
      </c>
    </row>
    <row r="7821" spans="2:15" ht="14.25" customHeight="1" x14ac:dyDescent="0.3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c r="O7821" s="26">
        <v>5953.5</v>
      </c>
    </row>
    <row r="7822" spans="2:15" ht="14.25" customHeight="1" x14ac:dyDescent="0.3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c r="O7822" s="26">
        <v>8440.08</v>
      </c>
    </row>
    <row r="7823" spans="2:15" ht="14.25" customHeight="1" x14ac:dyDescent="0.3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c r="O7823" s="26">
        <v>12077.119999999999</v>
      </c>
    </row>
    <row r="7824" spans="2:15" ht="14.25" customHeight="1" x14ac:dyDescent="0.3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c r="O7824" s="26">
        <v>7380</v>
      </c>
    </row>
    <row r="7825" spans="2:15" ht="14.25" customHeight="1" x14ac:dyDescent="0.3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c r="O7825" s="26">
        <v>8766.7799999999988</v>
      </c>
    </row>
    <row r="7826" spans="2:15" ht="14.25" customHeight="1" x14ac:dyDescent="0.3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c r="O7826" s="26">
        <v>7319.34</v>
      </c>
    </row>
    <row r="7827" spans="2:15" ht="14.25" customHeight="1" x14ac:dyDescent="0.3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c r="O7827" s="26">
        <v>7776</v>
      </c>
    </row>
    <row r="7828" spans="2:15" ht="14.25" customHeight="1" x14ac:dyDescent="0.3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c r="O7828" s="26">
        <v>8037.99</v>
      </c>
    </row>
    <row r="7829" spans="2:15" ht="14.25" customHeight="1" x14ac:dyDescent="0.3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c r="O7829" s="26">
        <v>11928</v>
      </c>
    </row>
    <row r="7830" spans="2:15" ht="14.25" customHeight="1" x14ac:dyDescent="0.3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c r="O7830" s="26">
        <v>7160.4</v>
      </c>
    </row>
    <row r="7831" spans="2:15" ht="14.25" customHeight="1" x14ac:dyDescent="0.3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c r="O7831" s="26">
        <v>10083.5</v>
      </c>
    </row>
    <row r="7832" spans="2:15" ht="14.25" customHeight="1" x14ac:dyDescent="0.3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c r="O7832" s="26">
        <v>6917.4</v>
      </c>
    </row>
    <row r="7833" spans="2:15" ht="14.25" customHeight="1" x14ac:dyDescent="0.3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c r="O7833" s="26">
        <v>6346.4400000000005</v>
      </c>
    </row>
    <row r="7834" spans="2:15" ht="14.25" customHeight="1" x14ac:dyDescent="0.3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c r="O7834" s="26">
        <v>8731.7999999999993</v>
      </c>
    </row>
    <row r="7835" spans="2:15" ht="14.25" customHeight="1" x14ac:dyDescent="0.3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c r="O7835" s="26">
        <v>11025</v>
      </c>
    </row>
    <row r="7836" spans="2:15" ht="14.25" customHeight="1" x14ac:dyDescent="0.3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c r="O7836" s="26">
        <v>10022.52</v>
      </c>
    </row>
    <row r="7837" spans="2:15" ht="14.25" customHeight="1" x14ac:dyDescent="0.3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c r="O7837" s="26">
        <v>11880</v>
      </c>
    </row>
    <row r="7838" spans="2:15" ht="14.25" customHeight="1" x14ac:dyDescent="0.3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c r="O7838" s="26">
        <v>8156.7199999999993</v>
      </c>
    </row>
    <row r="7839" spans="2:15" ht="14.25" customHeight="1" x14ac:dyDescent="0.3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c r="O7839" s="26">
        <v>7987.2</v>
      </c>
    </row>
    <row r="7840" spans="2:15" ht="14.25" customHeight="1" x14ac:dyDescent="0.3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c r="O7840" s="26">
        <v>7332.36</v>
      </c>
    </row>
    <row r="7841" spans="2:15" ht="14.25" customHeight="1" x14ac:dyDescent="0.3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c r="O7841" s="26">
        <v>6974.1</v>
      </c>
    </row>
    <row r="7842" spans="2:15" ht="14.25" customHeight="1" x14ac:dyDescent="0.3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c r="O7842" s="26">
        <v>8422.4</v>
      </c>
    </row>
    <row r="7843" spans="2:15" ht="14.25" customHeight="1" x14ac:dyDescent="0.3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c r="O7843" s="26">
        <v>12287.52</v>
      </c>
    </row>
    <row r="7844" spans="2:15" ht="14.25" customHeight="1" x14ac:dyDescent="0.3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c r="O7844" s="26">
        <v>8870.4</v>
      </c>
    </row>
    <row r="7845" spans="2:15" ht="14.25" customHeight="1" x14ac:dyDescent="0.3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c r="O7845" s="26">
        <v>8664.5</v>
      </c>
    </row>
    <row r="7846" spans="2:15" ht="14.25" customHeight="1" x14ac:dyDescent="0.3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c r="O7846" s="26">
        <v>8391.6</v>
      </c>
    </row>
    <row r="7847" spans="2:15" ht="14.25" customHeight="1" x14ac:dyDescent="0.3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c r="O7847" s="26">
        <v>7527.6</v>
      </c>
    </row>
    <row r="7848" spans="2:15" ht="14.25" customHeight="1" x14ac:dyDescent="0.3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c r="O7848" s="26">
        <v>8436.9599999999991</v>
      </c>
    </row>
    <row r="7849" spans="2:15" ht="14.25" customHeight="1" x14ac:dyDescent="0.3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c r="O7849" s="26">
        <v>11424</v>
      </c>
    </row>
    <row r="7850" spans="2:15" ht="14.25" customHeight="1" x14ac:dyDescent="0.3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c r="O7850" s="26">
        <v>3294</v>
      </c>
    </row>
    <row r="7851" spans="2:15" ht="14.25" customHeight="1" x14ac:dyDescent="0.3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c r="O7851" s="26">
        <v>4422.6000000000004</v>
      </c>
    </row>
    <row r="7852" spans="2:15" ht="14.25" customHeight="1" x14ac:dyDescent="0.3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c r="O7852" s="26">
        <v>3919.86</v>
      </c>
    </row>
    <row r="7853" spans="2:15" ht="14.25" customHeight="1" x14ac:dyDescent="0.3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c r="O7853" s="26">
        <v>2721.6</v>
      </c>
    </row>
    <row r="7854" spans="2:15" ht="14.25" customHeight="1" x14ac:dyDescent="0.3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c r="O7854" s="26">
        <v>3020.16</v>
      </c>
    </row>
    <row r="7855" spans="2:15" ht="14.25" customHeight="1" x14ac:dyDescent="0.3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c r="O7855" s="26">
        <v>2464</v>
      </c>
    </row>
    <row r="7856" spans="2:15" ht="14.25" customHeight="1" x14ac:dyDescent="0.3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c r="O7856" s="26">
        <v>3009</v>
      </c>
    </row>
    <row r="7857" spans="2:15" ht="14.25" customHeight="1" x14ac:dyDescent="0.3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c r="O7857" s="26">
        <v>3855.26</v>
      </c>
    </row>
    <row r="7858" spans="2:15" ht="14.25" customHeight="1" x14ac:dyDescent="0.3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c r="O7858" s="26">
        <v>3759.48</v>
      </c>
    </row>
    <row r="7859" spans="2:15" ht="14.25" customHeight="1" x14ac:dyDescent="0.3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c r="O7859" s="26">
        <v>2769</v>
      </c>
    </row>
    <row r="7860" spans="2:15" ht="14.25" customHeight="1" x14ac:dyDescent="0.3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c r="O7860" s="26">
        <v>3001.6</v>
      </c>
    </row>
    <row r="7861" spans="2:15" ht="14.25" customHeight="1" x14ac:dyDescent="0.3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c r="O7861" s="26">
        <v>2702.7</v>
      </c>
    </row>
    <row r="7862" spans="2:15" ht="14.25" customHeight="1" x14ac:dyDescent="0.3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c r="O7862" s="26">
        <v>3549.6</v>
      </c>
    </row>
    <row r="7863" spans="2:15" ht="14.25" customHeight="1" x14ac:dyDescent="0.3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c r="O7863" s="26">
        <v>4812.8999999999996</v>
      </c>
    </row>
    <row r="7864" spans="2:15" ht="14.25" customHeight="1" x14ac:dyDescent="0.3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c r="O7864" s="26">
        <v>2988.16</v>
      </c>
    </row>
    <row r="7865" spans="2:15" ht="14.25" customHeight="1" x14ac:dyDescent="0.3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c r="O7865" s="26">
        <v>3182.4</v>
      </c>
    </row>
    <row r="7866" spans="2:15" ht="14.25" customHeight="1" x14ac:dyDescent="0.3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c r="O7866" s="26">
        <v>3689</v>
      </c>
    </row>
    <row r="7867" spans="2:15" ht="14.25" customHeight="1" x14ac:dyDescent="0.3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c r="O7867" s="26">
        <v>2975.4</v>
      </c>
    </row>
    <row r="7868" spans="2:15" ht="14.25" customHeight="1" x14ac:dyDescent="0.3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c r="O7868" s="26">
        <v>4433.9400000000005</v>
      </c>
    </row>
    <row r="7869" spans="2:15" ht="14.25" customHeight="1" x14ac:dyDescent="0.3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c r="O7869" s="26">
        <v>5235.66</v>
      </c>
    </row>
    <row r="7870" spans="2:15" ht="14.25" customHeight="1" x14ac:dyDescent="0.3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c r="O7870" s="26">
        <v>3507.84</v>
      </c>
    </row>
    <row r="7871" spans="2:15" ht="14.25" customHeight="1" x14ac:dyDescent="0.3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c r="O7871" s="26">
        <v>3101.28</v>
      </c>
    </row>
    <row r="7872" spans="2:15" ht="14.25" customHeight="1" x14ac:dyDescent="0.3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c r="O7872" s="26">
        <v>4016.76</v>
      </c>
    </row>
    <row r="7873" spans="2:15" ht="14.25" customHeight="1" x14ac:dyDescent="0.3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c r="O7873" s="26">
        <v>3304.8</v>
      </c>
    </row>
    <row r="7874" spans="2:15" ht="14.25" customHeight="1" x14ac:dyDescent="0.3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c r="O7874" s="26">
        <v>4611.6000000000004</v>
      </c>
    </row>
    <row r="7875" spans="2:15" ht="14.25" customHeight="1" x14ac:dyDescent="0.3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c r="O7875" s="26">
        <v>4993.8</v>
      </c>
    </row>
    <row r="7876" spans="2:15" ht="14.25" customHeight="1" x14ac:dyDescent="0.3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c r="O7876" s="26">
        <v>3477.6</v>
      </c>
    </row>
    <row r="7877" spans="2:15" ht="14.25" customHeight="1" x14ac:dyDescent="0.3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c r="O7877" s="26">
        <v>3721.55</v>
      </c>
    </row>
    <row r="7878" spans="2:15" ht="14.25" customHeight="1" x14ac:dyDescent="0.3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c r="O7878" s="26">
        <v>4095</v>
      </c>
    </row>
    <row r="7879" spans="2:15" ht="14.25" customHeight="1" x14ac:dyDescent="0.3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c r="O7879" s="26">
        <v>4059.2</v>
      </c>
    </row>
    <row r="7880" spans="2:15" ht="14.25" customHeight="1" x14ac:dyDescent="0.3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c r="O7880" s="26">
        <v>4873.3999999999996</v>
      </c>
    </row>
    <row r="7881" spans="2:15" ht="14.25" customHeight="1" x14ac:dyDescent="0.3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c r="O7881" s="26">
        <v>6182.22</v>
      </c>
    </row>
    <row r="7882" spans="2:15" ht="14.25" customHeight="1" x14ac:dyDescent="0.3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c r="O7882" s="26">
        <v>4276.8</v>
      </c>
    </row>
    <row r="7883" spans="2:15" ht="14.25" customHeight="1" x14ac:dyDescent="0.3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c r="O7883" s="26">
        <v>3555.76</v>
      </c>
    </row>
    <row r="7884" spans="2:15" ht="14.25" customHeight="1" x14ac:dyDescent="0.3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c r="O7884" s="26">
        <v>4358.12</v>
      </c>
    </row>
    <row r="7885" spans="2:15" ht="14.25" customHeight="1" x14ac:dyDescent="0.3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c r="O7885" s="26">
        <v>5719</v>
      </c>
    </row>
    <row r="7886" spans="2:15" ht="14.25" customHeight="1" x14ac:dyDescent="0.3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c r="O7886" s="26">
        <v>5133</v>
      </c>
    </row>
    <row r="7887" spans="2:15" ht="14.25" customHeight="1" x14ac:dyDescent="0.3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c r="O7887" s="26">
        <v>5289.6</v>
      </c>
    </row>
    <row r="7888" spans="2:15" ht="14.25" customHeight="1" x14ac:dyDescent="0.3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c r="O7888" s="26">
        <v>6399.14</v>
      </c>
    </row>
    <row r="7889" spans="2:15" ht="14.25" customHeight="1" x14ac:dyDescent="0.3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c r="O7889" s="26">
        <v>3010.56</v>
      </c>
    </row>
    <row r="7890" spans="2:15" ht="14.25" customHeight="1" x14ac:dyDescent="0.3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c r="O7890" s="26">
        <v>4583.04</v>
      </c>
    </row>
    <row r="7891" spans="2:15" ht="14.25" customHeight="1" x14ac:dyDescent="0.3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c r="O7891" s="26">
        <v>5218.5600000000004</v>
      </c>
    </row>
    <row r="7892" spans="2:15" ht="14.25" customHeight="1" x14ac:dyDescent="0.3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c r="O7892" s="26">
        <v>5188.05</v>
      </c>
    </row>
    <row r="7893" spans="2:15" ht="14.25" customHeight="1" x14ac:dyDescent="0.3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c r="O7893" s="26">
        <v>6240.3</v>
      </c>
    </row>
    <row r="7894" spans="2:15" ht="14.25" customHeight="1" x14ac:dyDescent="0.3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c r="O7894" s="26">
        <v>6399.14</v>
      </c>
    </row>
    <row r="7895" spans="2:15" ht="14.25" customHeight="1" x14ac:dyDescent="0.3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c r="O7895" s="26">
        <v>3354</v>
      </c>
    </row>
    <row r="7896" spans="2:15" ht="14.25" customHeight="1" x14ac:dyDescent="0.3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c r="O7896" s="26">
        <v>5266.8</v>
      </c>
    </row>
    <row r="7897" spans="2:15" ht="14.25" customHeight="1" x14ac:dyDescent="0.3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c r="O7897" s="26">
        <v>4843.8</v>
      </c>
    </row>
    <row r="7898" spans="2:15" ht="14.25" customHeight="1" x14ac:dyDescent="0.3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c r="O7898" s="26">
        <v>5052.96</v>
      </c>
    </row>
    <row r="7899" spans="2:15" ht="14.25" customHeight="1" x14ac:dyDescent="0.3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c r="O7899" s="26">
        <v>5140.8</v>
      </c>
    </row>
    <row r="7900" spans="2:15" ht="14.25" customHeight="1" x14ac:dyDescent="0.3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c r="O7900" s="26">
        <v>7030.8</v>
      </c>
    </row>
    <row r="7901" spans="2:15" ht="14.25" customHeight="1" x14ac:dyDescent="0.3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c r="O7901" s="26">
        <v>3700</v>
      </c>
    </row>
    <row r="7902" spans="2:15" ht="14.25" customHeight="1" x14ac:dyDescent="0.3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c r="O7902" s="26">
        <v>4746.24</v>
      </c>
    </row>
    <row r="7903" spans="2:15" ht="14.25" customHeight="1" x14ac:dyDescent="0.3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c r="O7903" s="26">
        <v>5381.88</v>
      </c>
    </row>
    <row r="7904" spans="2:15" ht="14.25" customHeight="1" x14ac:dyDescent="0.3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c r="O7904" s="26">
        <v>5143.5200000000004</v>
      </c>
    </row>
    <row r="7905" spans="2:15" ht="14.25" customHeight="1" x14ac:dyDescent="0.3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c r="O7905" s="26">
        <v>4387.12</v>
      </c>
    </row>
    <row r="7906" spans="2:15" ht="14.25" customHeight="1" x14ac:dyDescent="0.3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c r="O7906" s="26">
        <v>6265.35</v>
      </c>
    </row>
    <row r="7907" spans="2:15" ht="14.25" customHeight="1" x14ac:dyDescent="0.3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c r="O7907" s="26">
        <v>3892.32</v>
      </c>
    </row>
    <row r="7908" spans="2:15" ht="14.25" customHeight="1" x14ac:dyDescent="0.3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c r="O7908" s="26">
        <v>4057.2</v>
      </c>
    </row>
    <row r="7909" spans="2:15" ht="14.25" customHeight="1" x14ac:dyDescent="0.3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c r="O7909" s="26">
        <v>4608.74</v>
      </c>
    </row>
    <row r="7910" spans="2:15" ht="14.25" customHeight="1" x14ac:dyDescent="0.3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c r="O7910" s="26">
        <v>5691.6</v>
      </c>
    </row>
    <row r="7911" spans="2:15" ht="14.25" customHeight="1" x14ac:dyDescent="0.3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c r="O7911" s="26">
        <v>5691.6</v>
      </c>
    </row>
    <row r="7912" spans="2:15" ht="14.25" customHeight="1" x14ac:dyDescent="0.3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c r="O7912" s="26">
        <v>5827.9400000000005</v>
      </c>
    </row>
    <row r="7913" spans="2:15" ht="14.25" customHeight="1" x14ac:dyDescent="0.3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c r="O7913" s="26">
        <v>4140</v>
      </c>
    </row>
    <row r="7914" spans="2:15" ht="14.25" customHeight="1" x14ac:dyDescent="0.3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c r="O7914" s="26">
        <v>3978</v>
      </c>
    </row>
    <row r="7915" spans="2:15" ht="14.25" customHeight="1" x14ac:dyDescent="0.3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c r="O7915" s="26">
        <v>5467.88</v>
      </c>
    </row>
    <row r="7916" spans="2:15" ht="14.25" customHeight="1" x14ac:dyDescent="0.3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c r="O7916" s="26">
        <v>6393.6</v>
      </c>
    </row>
    <row r="7917" spans="2:15" ht="14.25" customHeight="1" x14ac:dyDescent="0.3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c r="O7917" s="26">
        <v>6566.76</v>
      </c>
    </row>
    <row r="7918" spans="2:15" ht="14.25" customHeight="1" x14ac:dyDescent="0.3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c r="O7918" s="26">
        <v>7020.88</v>
      </c>
    </row>
    <row r="7919" spans="2:15" ht="14.25" customHeight="1" x14ac:dyDescent="0.3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c r="O7919" s="26">
        <v>3628.8</v>
      </c>
    </row>
    <row r="7920" spans="2:15" ht="14.25" customHeight="1" x14ac:dyDescent="0.3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c r="O7920" s="26">
        <v>3993.6</v>
      </c>
    </row>
    <row r="7921" spans="2:15" ht="14.25" customHeight="1" x14ac:dyDescent="0.3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c r="O7921" s="26">
        <v>5645.7</v>
      </c>
    </row>
    <row r="7922" spans="2:15" ht="14.25" customHeight="1" x14ac:dyDescent="0.3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c r="O7922" s="26">
        <v>4831.2</v>
      </c>
    </row>
    <row r="7923" spans="2:15" ht="14.25" customHeight="1" x14ac:dyDescent="0.3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c r="O7923" s="26">
        <v>6301.68</v>
      </c>
    </row>
    <row r="7924" spans="2:15" ht="14.25" customHeight="1" x14ac:dyDescent="0.3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c r="O7924" s="26">
        <v>5186.9400000000005</v>
      </c>
    </row>
    <row r="7925" spans="2:15" ht="14.25" customHeight="1" x14ac:dyDescent="0.3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c r="O7925" s="26">
        <v>4905.6000000000004</v>
      </c>
    </row>
    <row r="7926" spans="2:15" ht="14.25" customHeight="1" x14ac:dyDescent="0.3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c r="O7926" s="26">
        <v>3024.04</v>
      </c>
    </row>
    <row r="7927" spans="2:15" ht="14.25" customHeight="1" x14ac:dyDescent="0.3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c r="O7927" s="26">
        <v>6626.52</v>
      </c>
    </row>
    <row r="7928" spans="2:15" ht="14.25" customHeight="1" x14ac:dyDescent="0.3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c r="O7928" s="26">
        <v>4693.3600000000006</v>
      </c>
    </row>
    <row r="7929" spans="2:15" ht="14.25" customHeight="1" x14ac:dyDescent="0.3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c r="O7929" s="26">
        <v>6453</v>
      </c>
    </row>
    <row r="7930" spans="2:15" ht="14.25" customHeight="1" x14ac:dyDescent="0.3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c r="O7930" s="26">
        <v>5829.2</v>
      </c>
    </row>
    <row r="7931" spans="2:15" ht="14.25" customHeight="1" x14ac:dyDescent="0.3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c r="O7931" s="26">
        <v>4890.6000000000004</v>
      </c>
    </row>
    <row r="7932" spans="2:15" ht="14.25" customHeight="1" x14ac:dyDescent="0.3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c r="O7932" s="26">
        <v>2979.9</v>
      </c>
    </row>
    <row r="7933" spans="2:15" ht="14.25" customHeight="1" x14ac:dyDescent="0.3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c r="O7933" s="26">
        <v>5405.4</v>
      </c>
    </row>
    <row r="7934" spans="2:15" ht="14.25" customHeight="1" x14ac:dyDescent="0.3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c r="O7934" s="26">
        <v>5973.12</v>
      </c>
    </row>
    <row r="7935" spans="2:15" ht="14.25" customHeight="1" x14ac:dyDescent="0.3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c r="O7935" s="26">
        <v>6936.93</v>
      </c>
    </row>
    <row r="7936" spans="2:15" ht="14.25" customHeight="1" x14ac:dyDescent="0.3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c r="O7936" s="26">
        <v>5724.6</v>
      </c>
    </row>
    <row r="7937" spans="2:15" ht="14.25" customHeight="1" x14ac:dyDescent="0.3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c r="O7937" s="26">
        <v>6658.5599999999995</v>
      </c>
    </row>
    <row r="7938" spans="2:15" ht="14.25" customHeight="1" x14ac:dyDescent="0.3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c r="O7938" s="26">
        <v>3988.2</v>
      </c>
    </row>
    <row r="7939" spans="2:15" ht="14.25" customHeight="1" x14ac:dyDescent="0.3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c r="O7939" s="26">
        <v>8036</v>
      </c>
    </row>
    <row r="7940" spans="2:15" ht="14.25" customHeight="1" x14ac:dyDescent="0.3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c r="O7940" s="26">
        <v>6720.8</v>
      </c>
    </row>
    <row r="7941" spans="2:15" ht="14.25" customHeight="1" x14ac:dyDescent="0.3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c r="O7941" s="26">
        <v>8262</v>
      </c>
    </row>
    <row r="7942" spans="2:15" ht="14.25" customHeight="1" x14ac:dyDescent="0.3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c r="O7942" s="26">
        <v>7127.24</v>
      </c>
    </row>
    <row r="7943" spans="2:15" ht="14.25" customHeight="1" x14ac:dyDescent="0.3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c r="O7943" s="26">
        <v>5955.84</v>
      </c>
    </row>
    <row r="7944" spans="2:15" ht="14.25" customHeight="1" x14ac:dyDescent="0.3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c r="O7944" s="26">
        <v>3267.4399999999996</v>
      </c>
    </row>
    <row r="7945" spans="2:15" ht="14.25" customHeight="1" x14ac:dyDescent="0.3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c r="O7945" s="26">
        <v>12303.9</v>
      </c>
    </row>
    <row r="7946" spans="2:15" ht="14.25" customHeight="1" x14ac:dyDescent="0.3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c r="O7946" s="26">
        <v>6652.8</v>
      </c>
    </row>
    <row r="7947" spans="2:15" ht="14.25" customHeight="1" x14ac:dyDescent="0.3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c r="O7947" s="26">
        <v>8674.59</v>
      </c>
    </row>
    <row r="7948" spans="2:15" ht="14.25" customHeight="1" x14ac:dyDescent="0.3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c r="O7948" s="26">
        <v>5796</v>
      </c>
    </row>
    <row r="7949" spans="2:15" ht="14.25" customHeight="1" x14ac:dyDescent="0.3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c r="O7949" s="26">
        <v>5554.08</v>
      </c>
    </row>
    <row r="7950" spans="2:15" ht="14.25" customHeight="1" x14ac:dyDescent="0.3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c r="O7950" s="26">
        <v>3834.74</v>
      </c>
    </row>
    <row r="7951" spans="2:15" ht="14.25" customHeight="1" x14ac:dyDescent="0.3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c r="O7951" s="26">
        <v>10048.5</v>
      </c>
    </row>
    <row r="7952" spans="2:15" ht="14.25" customHeight="1" x14ac:dyDescent="0.3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c r="O7952" s="26">
        <v>7969.17</v>
      </c>
    </row>
    <row r="7953" spans="2:15" ht="14.25" customHeight="1" x14ac:dyDescent="0.3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c r="O7953" s="26">
        <v>8960</v>
      </c>
    </row>
    <row r="7954" spans="2:15" ht="14.25" customHeight="1" x14ac:dyDescent="0.3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c r="O7954" s="26">
        <v>6491.1</v>
      </c>
    </row>
    <row r="7955" spans="2:15" ht="14.25" customHeight="1" x14ac:dyDescent="0.3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c r="O7955" s="26">
        <v>5418.5599999999995</v>
      </c>
    </row>
    <row r="7956" spans="2:15" ht="14.25" customHeight="1" x14ac:dyDescent="0.3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c r="O7956" s="26">
        <v>3363.3599999999997</v>
      </c>
    </row>
    <row r="7957" spans="2:15" ht="14.25" customHeight="1" x14ac:dyDescent="0.3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c r="O7957" s="26">
        <v>13586.4</v>
      </c>
    </row>
    <row r="7958" spans="2:15" ht="14.25" customHeight="1" x14ac:dyDescent="0.3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c r="O7958" s="26">
        <v>8591.9599999999991</v>
      </c>
    </row>
    <row r="7959" spans="2:15" ht="14.25" customHeight="1" x14ac:dyDescent="0.3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c r="O7959" s="26">
        <v>9794.119999999999</v>
      </c>
    </row>
    <row r="7960" spans="2:15" ht="14.25" customHeight="1" x14ac:dyDescent="0.3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c r="O7960" s="26">
        <v>7286.4</v>
      </c>
    </row>
    <row r="7961" spans="2:15" ht="14.25" customHeight="1" x14ac:dyDescent="0.3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c r="O7961" s="26">
        <v>7271.68</v>
      </c>
    </row>
    <row r="7962" spans="2:15" ht="14.25" customHeight="1" x14ac:dyDescent="0.3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c r="O7962" s="26">
        <v>4646.3999999999996</v>
      </c>
    </row>
    <row r="7963" spans="2:15" ht="14.25" customHeight="1" x14ac:dyDescent="0.3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c r="O7963" s="26">
        <v>11975.04</v>
      </c>
    </row>
    <row r="7964" spans="2:15" ht="14.25" customHeight="1" x14ac:dyDescent="0.3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c r="O7964" s="26">
        <v>8154</v>
      </c>
    </row>
    <row r="7965" spans="2:15" ht="14.25" customHeight="1" x14ac:dyDescent="0.3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c r="O7965" s="26">
        <v>10191.48</v>
      </c>
    </row>
    <row r="7966" spans="2:15" ht="14.25" customHeight="1" x14ac:dyDescent="0.3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c r="O7966" s="26">
        <v>7715.28</v>
      </c>
    </row>
    <row r="7967" spans="2:15" ht="14.25" customHeight="1" x14ac:dyDescent="0.3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c r="O7967" s="26">
        <v>8751.6</v>
      </c>
    </row>
    <row r="7968" spans="2:15" ht="14.25" customHeight="1" x14ac:dyDescent="0.3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c r="O7968" s="26">
        <v>6672.3099999999995</v>
      </c>
    </row>
    <row r="7969" spans="2:15" ht="14.25" customHeight="1" x14ac:dyDescent="0.3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c r="O7969" s="26">
        <v>11887.2</v>
      </c>
    </row>
    <row r="7970" spans="2:15" ht="14.25" customHeight="1" x14ac:dyDescent="0.3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c r="O7970" s="26">
        <v>7462</v>
      </c>
    </row>
    <row r="7971" spans="2:15" ht="14.25" customHeight="1" x14ac:dyDescent="0.3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c r="O7971" s="26">
        <v>10004.82</v>
      </c>
    </row>
    <row r="7972" spans="2:15" ht="14.25" customHeight="1" x14ac:dyDescent="0.3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c r="O7972" s="26">
        <v>6383.52</v>
      </c>
    </row>
    <row r="7973" spans="2:15" ht="14.25" customHeight="1" x14ac:dyDescent="0.3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c r="O7973" s="26">
        <v>7032.09</v>
      </c>
    </row>
    <row r="7974" spans="2:15" ht="14.25" customHeight="1" x14ac:dyDescent="0.3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c r="O7974" s="26">
        <v>5031</v>
      </c>
    </row>
    <row r="7975" spans="2:15" ht="14.25" customHeight="1" x14ac:dyDescent="0.3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c r="O7975" s="26">
        <v>11444.4</v>
      </c>
    </row>
    <row r="7976" spans="2:15" ht="14.25" customHeight="1" x14ac:dyDescent="0.3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c r="O7976" s="26">
        <v>6970.68</v>
      </c>
    </row>
    <row r="7977" spans="2:15" ht="14.25" customHeight="1" x14ac:dyDescent="0.3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c r="O7977" s="26">
        <v>8954.4</v>
      </c>
    </row>
    <row r="7978" spans="2:15" ht="14.25" customHeight="1" x14ac:dyDescent="0.3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c r="O7978" s="26">
        <v>5909.4</v>
      </c>
    </row>
    <row r="7979" spans="2:15" ht="14.25" customHeight="1" x14ac:dyDescent="0.3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c r="O7979" s="26">
        <v>6462.54</v>
      </c>
    </row>
    <row r="7980" spans="2:15" ht="14.25" customHeight="1" x14ac:dyDescent="0.3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c r="O7980" s="26">
        <v>5856.5</v>
      </c>
    </row>
    <row r="7981" spans="2:15" ht="14.25" customHeight="1" x14ac:dyDescent="0.3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c r="O7981" s="26">
        <v>9067.52</v>
      </c>
    </row>
    <row r="7982" spans="2:15" ht="14.25" customHeight="1" x14ac:dyDescent="0.3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c r="O7982" s="26">
        <v>6667.05</v>
      </c>
    </row>
    <row r="7983" spans="2:15" ht="14.25" customHeight="1" x14ac:dyDescent="0.3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c r="O7983" s="26">
        <v>11260.8</v>
      </c>
    </row>
    <row r="7984" spans="2:15" ht="14.25" customHeight="1" x14ac:dyDescent="0.3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c r="O7984" s="26">
        <v>6520.8</v>
      </c>
    </row>
    <row r="7985" spans="2:15" ht="14.25" customHeight="1" x14ac:dyDescent="0.3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c r="O7985" s="26">
        <v>5516.7</v>
      </c>
    </row>
    <row r="7986" spans="2:15" ht="14.25" customHeight="1" x14ac:dyDescent="0.3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c r="O7986" s="26">
        <v>6162.84</v>
      </c>
    </row>
    <row r="7987" spans="2:15" ht="14.25" customHeight="1" x14ac:dyDescent="0.3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c r="O7987" s="26">
        <v>12185.6</v>
      </c>
    </row>
    <row r="7988" spans="2:15" ht="14.25" customHeight="1" x14ac:dyDescent="0.3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c r="O7988" s="26">
        <v>8629.6</v>
      </c>
    </row>
    <row r="7989" spans="2:15" ht="14.25" customHeight="1" x14ac:dyDescent="0.3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c r="O7989" s="26">
        <v>12064.880000000001</v>
      </c>
    </row>
    <row r="7990" spans="2:15" ht="14.25" customHeight="1" x14ac:dyDescent="0.3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c r="O7990" s="26">
        <v>7546.88</v>
      </c>
    </row>
    <row r="7991" spans="2:15" ht="14.25" customHeight="1" x14ac:dyDescent="0.3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c r="O7991" s="26">
        <v>7588</v>
      </c>
    </row>
    <row r="7992" spans="2:15" ht="14.25" customHeight="1" x14ac:dyDescent="0.3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c r="O7992" s="26">
        <v>5056.8</v>
      </c>
    </row>
    <row r="7993" spans="2:15" ht="14.25" customHeight="1" x14ac:dyDescent="0.3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c r="O7993" s="26">
        <v>10624</v>
      </c>
    </row>
    <row r="7994" spans="2:15" ht="14.25" customHeight="1" x14ac:dyDescent="0.3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c r="O7994" s="26">
        <v>3319.68</v>
      </c>
    </row>
    <row r="7995" spans="2:15" ht="14.25" customHeight="1" x14ac:dyDescent="0.3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c r="O7995" s="26">
        <v>5488</v>
      </c>
    </row>
    <row r="7996" spans="2:15" ht="14.25" customHeight="1" x14ac:dyDescent="0.3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c r="O7996" s="26">
        <v>4530.96</v>
      </c>
    </row>
    <row r="7997" spans="2:15" ht="14.25" customHeight="1" x14ac:dyDescent="0.3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c r="O7997" s="26">
        <v>3723.72</v>
      </c>
    </row>
    <row r="7998" spans="2:15" ht="14.25" customHeight="1" x14ac:dyDescent="0.3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c r="O7998" s="26">
        <v>2287.8000000000002</v>
      </c>
    </row>
    <row r="7999" spans="2:15" ht="14.25" customHeight="1" x14ac:dyDescent="0.3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c r="O7999" s="26">
        <v>4689.3</v>
      </c>
    </row>
    <row r="8000" spans="2:15" ht="14.25" customHeight="1" x14ac:dyDescent="0.3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c r="O8000" s="26">
        <v>3628.8</v>
      </c>
    </row>
    <row r="8001" spans="2:15" ht="14.25" customHeight="1" x14ac:dyDescent="0.3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c r="O8001" s="26">
        <v>4450.5</v>
      </c>
    </row>
    <row r="8002" spans="2:15" ht="14.25" customHeight="1" x14ac:dyDescent="0.3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c r="O8002" s="26">
        <v>4268.2199999999993</v>
      </c>
    </row>
    <row r="8003" spans="2:15" ht="14.25" customHeight="1" x14ac:dyDescent="0.3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c r="O8003" s="26">
        <v>3590.74</v>
      </c>
    </row>
    <row r="8004" spans="2:15" ht="14.25" customHeight="1" x14ac:dyDescent="0.3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c r="O8004" s="26">
        <v>2408</v>
      </c>
    </row>
    <row r="8005" spans="2:15" ht="14.25" customHeight="1" x14ac:dyDescent="0.3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c r="O8005" s="26">
        <v>4925.4400000000005</v>
      </c>
    </row>
    <row r="8006" spans="2:15" ht="14.25" customHeight="1" x14ac:dyDescent="0.3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c r="O8006" s="26">
        <v>3548.16</v>
      </c>
    </row>
    <row r="8007" spans="2:15" ht="14.25" customHeight="1" x14ac:dyDescent="0.3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c r="O8007" s="26">
        <v>5909.76</v>
      </c>
    </row>
    <row r="8008" spans="2:15" ht="14.25" customHeight="1" x14ac:dyDescent="0.3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c r="O8008" s="26">
        <v>3938.22</v>
      </c>
    </row>
    <row r="8009" spans="2:15" ht="14.25" customHeight="1" x14ac:dyDescent="0.3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c r="O8009" s="26">
        <v>3864.96</v>
      </c>
    </row>
    <row r="8010" spans="2:15" ht="14.25" customHeight="1" x14ac:dyDescent="0.3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c r="O8010" s="26">
        <v>1889.2800000000002</v>
      </c>
    </row>
    <row r="8011" spans="2:15" ht="14.25" customHeight="1" x14ac:dyDescent="0.3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c r="O8011" s="26">
        <v>4929.54</v>
      </c>
    </row>
    <row r="8012" spans="2:15" ht="14.25" customHeight="1" x14ac:dyDescent="0.3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c r="O8012" s="26">
        <v>4151.5200000000004</v>
      </c>
    </row>
    <row r="8013" spans="2:15" ht="14.25" customHeight="1" x14ac:dyDescent="0.3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c r="O8013" s="26">
        <v>5069.3999999999996</v>
      </c>
    </row>
    <row r="8014" spans="2:15" ht="14.25" customHeight="1" x14ac:dyDescent="0.3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c r="O8014" s="26">
        <v>4148.84</v>
      </c>
    </row>
    <row r="8015" spans="2:15" ht="14.25" customHeight="1" x14ac:dyDescent="0.3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c r="O8015" s="26">
        <v>3325.06</v>
      </c>
    </row>
    <row r="8016" spans="2:15" ht="14.25" customHeight="1" x14ac:dyDescent="0.3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c r="O8016" s="26">
        <v>2208.1799999999998</v>
      </c>
    </row>
    <row r="8017" spans="2:15" ht="14.25" customHeight="1" x14ac:dyDescent="0.3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c r="O8017" s="26">
        <v>7082.46</v>
      </c>
    </row>
    <row r="8018" spans="2:15" ht="14.25" customHeight="1" x14ac:dyDescent="0.3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c r="O8018" s="26">
        <v>4070.4</v>
      </c>
    </row>
    <row r="8019" spans="2:15" ht="14.25" customHeight="1" x14ac:dyDescent="0.3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c r="O8019" s="26">
        <v>5259.8</v>
      </c>
    </row>
    <row r="8020" spans="2:15" ht="14.25" customHeight="1" x14ac:dyDescent="0.3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c r="O8020" s="26">
        <v>4257</v>
      </c>
    </row>
    <row r="8021" spans="2:15" ht="14.25" customHeight="1" x14ac:dyDescent="0.3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c r="O8021" s="26">
        <v>3948.78</v>
      </c>
    </row>
    <row r="8022" spans="2:15" ht="14.25" customHeight="1" x14ac:dyDescent="0.3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c r="O8022" s="26">
        <v>2181.1999999999998</v>
      </c>
    </row>
    <row r="8023" spans="2:15" ht="14.25" customHeight="1" x14ac:dyDescent="0.3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c r="O8023" s="26">
        <v>6909.24</v>
      </c>
    </row>
    <row r="8024" spans="2:15" ht="14.25" customHeight="1" x14ac:dyDescent="0.3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c r="O8024" s="26">
        <v>5987.52</v>
      </c>
    </row>
    <row r="8025" spans="2:15" ht="14.25" customHeight="1" x14ac:dyDescent="0.3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c r="O8025" s="26">
        <v>5512.5</v>
      </c>
    </row>
    <row r="8026" spans="2:15" ht="14.25" customHeight="1" x14ac:dyDescent="0.3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c r="O8026" s="26">
        <v>4729.8999999999996</v>
      </c>
    </row>
    <row r="8027" spans="2:15" ht="14.25" customHeight="1" x14ac:dyDescent="0.3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c r="O8027" s="26">
        <v>3911.04</v>
      </c>
    </row>
    <row r="8028" spans="2:15" ht="14.25" customHeight="1" x14ac:dyDescent="0.3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c r="O8028" s="26">
        <v>2574</v>
      </c>
    </row>
    <row r="8029" spans="2:15" ht="14.25" customHeight="1" x14ac:dyDescent="0.3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c r="O8029" s="26">
        <v>9884.16</v>
      </c>
    </row>
    <row r="8030" spans="2:15" ht="14.25" customHeight="1" x14ac:dyDescent="0.3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c r="O8030" s="26">
        <v>4531.5</v>
      </c>
    </row>
    <row r="8031" spans="2:15" ht="14.25" customHeight="1" x14ac:dyDescent="0.3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c r="O8031" s="26">
        <v>7145.4400000000005</v>
      </c>
    </row>
    <row r="8032" spans="2:15" ht="14.25" customHeight="1" x14ac:dyDescent="0.3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c r="O8032" s="26">
        <v>4276.8</v>
      </c>
    </row>
    <row r="8033" spans="2:15" ht="14.25" customHeight="1" x14ac:dyDescent="0.3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c r="O8033" s="26">
        <v>3967.2</v>
      </c>
    </row>
    <row r="8034" spans="2:15" ht="14.25" customHeight="1" x14ac:dyDescent="0.3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c r="O8034" s="26">
        <v>3404.8</v>
      </c>
    </row>
    <row r="8035" spans="2:15" ht="14.25" customHeight="1" x14ac:dyDescent="0.3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c r="O8035" s="26">
        <v>8796.48</v>
      </c>
    </row>
    <row r="8036" spans="2:15" ht="14.25" customHeight="1" x14ac:dyDescent="0.3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c r="O8036" s="26">
        <v>6058.8</v>
      </c>
    </row>
    <row r="8037" spans="2:15" ht="14.25" customHeight="1" x14ac:dyDescent="0.3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c r="O8037" s="26">
        <v>7468.5599999999995</v>
      </c>
    </row>
    <row r="8038" spans="2:15" ht="14.25" customHeight="1" x14ac:dyDescent="0.3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c r="O8038" s="26">
        <v>4417.2800000000007</v>
      </c>
    </row>
    <row r="8039" spans="2:15" ht="14.25" customHeight="1" x14ac:dyDescent="0.3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c r="O8039" s="26">
        <v>4977.3600000000006</v>
      </c>
    </row>
    <row r="8040" spans="2:15" ht="14.25" customHeight="1" x14ac:dyDescent="0.3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c r="O8040" s="26">
        <v>3758.2</v>
      </c>
    </row>
    <row r="8041" spans="2:15" ht="14.25" customHeight="1" x14ac:dyDescent="0.3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c r="O8041" s="26">
        <v>7367.3600000000006</v>
      </c>
    </row>
    <row r="8042" spans="2:15" ht="14.25" customHeight="1" x14ac:dyDescent="0.3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c r="O8042" s="26">
        <v>5930.28</v>
      </c>
    </row>
    <row r="8043" spans="2:15" ht="14.25" customHeight="1" x14ac:dyDescent="0.3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c r="O8043" s="26">
        <v>7516.08</v>
      </c>
    </row>
    <row r="8044" spans="2:15" ht="14.25" customHeight="1" x14ac:dyDescent="0.3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c r="O8044" s="26">
        <v>4389</v>
      </c>
    </row>
    <row r="8045" spans="2:15" ht="14.25" customHeight="1" x14ac:dyDescent="0.3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c r="O8045" s="26">
        <v>4563</v>
      </c>
    </row>
    <row r="8046" spans="2:15" ht="14.25" customHeight="1" x14ac:dyDescent="0.3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c r="O8046" s="26">
        <v>3260.3999999999996</v>
      </c>
    </row>
    <row r="8047" spans="2:15" ht="14.25" customHeight="1" x14ac:dyDescent="0.3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c r="O8047" s="26">
        <v>8026.2</v>
      </c>
    </row>
    <row r="8048" spans="2:15" ht="14.25" customHeight="1" x14ac:dyDescent="0.3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c r="O8048" s="26">
        <v>4884.4799999999996</v>
      </c>
    </row>
    <row r="8049" spans="2:15" ht="14.25" customHeight="1" x14ac:dyDescent="0.3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c r="O8049" s="26">
        <v>7946.4</v>
      </c>
    </row>
    <row r="8050" spans="2:15" ht="14.25" customHeight="1" x14ac:dyDescent="0.3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c r="O8050" s="26">
        <v>3981.12</v>
      </c>
    </row>
    <row r="8051" spans="2:15" ht="14.25" customHeight="1" x14ac:dyDescent="0.3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c r="O8051" s="26">
        <v>4076.82</v>
      </c>
    </row>
    <row r="8052" spans="2:15" ht="14.25" customHeight="1" x14ac:dyDescent="0.3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c r="O8052" s="26">
        <v>3670.8</v>
      </c>
    </row>
    <row r="8053" spans="2:15" ht="14.25" customHeight="1" x14ac:dyDescent="0.3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c r="O8053" s="26">
        <v>7271.68</v>
      </c>
    </row>
    <row r="8054" spans="2:15" ht="14.25" customHeight="1" x14ac:dyDescent="0.3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c r="O8054" s="26">
        <v>5875.2</v>
      </c>
    </row>
    <row r="8055" spans="2:15" ht="14.25" customHeight="1" x14ac:dyDescent="0.3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c r="O8055" s="26">
        <v>7761.6</v>
      </c>
    </row>
    <row r="8056" spans="2:15" ht="14.25" customHeight="1" x14ac:dyDescent="0.3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c r="O8056" s="26">
        <v>4214.7</v>
      </c>
    </row>
    <row r="8057" spans="2:15" ht="14.25" customHeight="1" x14ac:dyDescent="0.3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c r="O8057" s="26">
        <v>4229.9400000000005</v>
      </c>
    </row>
    <row r="8058" spans="2:15" ht="14.25" customHeight="1" x14ac:dyDescent="0.3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c r="O8058" s="26">
        <v>4035.12</v>
      </c>
    </row>
    <row r="8059" spans="2:15" ht="14.25" customHeight="1" x14ac:dyDescent="0.3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c r="O8059" s="26">
        <v>8863.119999999999</v>
      </c>
    </row>
    <row r="8060" spans="2:15" ht="14.25" customHeight="1" x14ac:dyDescent="0.3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c r="O8060" s="26">
        <v>6633.9</v>
      </c>
    </row>
    <row r="8061" spans="2:15" ht="14.25" customHeight="1" x14ac:dyDescent="0.3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c r="O8061" s="26">
        <v>8709.119999999999</v>
      </c>
    </row>
    <row r="8062" spans="2:15" ht="14.25" customHeight="1" x14ac:dyDescent="0.3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c r="O8062" s="26">
        <v>4864.8599999999997</v>
      </c>
    </row>
    <row r="8063" spans="2:15" ht="14.25" customHeight="1" x14ac:dyDescent="0.3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c r="O8063" s="26">
        <v>4704</v>
      </c>
    </row>
    <row r="8064" spans="2:15" ht="14.25" customHeight="1" x14ac:dyDescent="0.3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c r="O8064" s="26">
        <v>3578.46</v>
      </c>
    </row>
    <row r="8065" spans="2:15" ht="14.25" customHeight="1" x14ac:dyDescent="0.3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c r="O8065" s="26">
        <v>7656</v>
      </c>
    </row>
    <row r="8066" spans="2:15" ht="14.25" customHeight="1" x14ac:dyDescent="0.3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c r="O8066" s="26">
        <v>2910.6</v>
      </c>
    </row>
    <row r="8067" spans="2:15" ht="14.25" customHeight="1" x14ac:dyDescent="0.3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c r="O8067" s="26">
        <v>1664.39</v>
      </c>
    </row>
    <row r="8068" spans="2:15" ht="14.25" customHeight="1" x14ac:dyDescent="0.3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c r="O8068" s="26">
        <v>1376.1599999999999</v>
      </c>
    </row>
    <row r="8069" spans="2:15" ht="14.25" customHeight="1" x14ac:dyDescent="0.3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c r="O8069" s="26">
        <v>597.78</v>
      </c>
    </row>
    <row r="8070" spans="2:15" ht="14.25" customHeight="1" x14ac:dyDescent="0.3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c r="O8070" s="26">
        <v>2144.7399999999998</v>
      </c>
    </row>
    <row r="8071" spans="2:15" ht="14.25" customHeight="1" x14ac:dyDescent="0.3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c r="O8071" s="26">
        <v>2034.24</v>
      </c>
    </row>
    <row r="8072" spans="2:15" ht="14.25" customHeight="1" x14ac:dyDescent="0.3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c r="O8072" s="26">
        <v>2971.6</v>
      </c>
    </row>
    <row r="8073" spans="2:15" ht="14.25" customHeight="1" x14ac:dyDescent="0.3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c r="O8073" s="26">
        <v>3164.8</v>
      </c>
    </row>
    <row r="8074" spans="2:15" ht="14.25" customHeight="1" x14ac:dyDescent="0.3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c r="O8074" s="26">
        <v>2509.65</v>
      </c>
    </row>
    <row r="8075" spans="2:15" ht="14.25" customHeight="1" x14ac:dyDescent="0.3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c r="O8075" s="26">
        <v>2094.4</v>
      </c>
    </row>
    <row r="8076" spans="2:15" ht="14.25" customHeight="1" x14ac:dyDescent="0.3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c r="O8076" s="26">
        <v>1644.24</v>
      </c>
    </row>
    <row r="8077" spans="2:15" ht="14.25" customHeight="1" x14ac:dyDescent="0.3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c r="O8077" s="26">
        <v>1974.6999999999998</v>
      </c>
    </row>
    <row r="8078" spans="2:15" ht="14.25" customHeight="1" x14ac:dyDescent="0.3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c r="O8078" s="26">
        <v>2600.4300000000003</v>
      </c>
    </row>
    <row r="8079" spans="2:15" ht="14.25" customHeight="1" x14ac:dyDescent="0.3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c r="O8079" s="26">
        <v>4389.6000000000004</v>
      </c>
    </row>
    <row r="8080" spans="2:15" ht="14.25" customHeight="1" x14ac:dyDescent="0.3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c r="O8080" s="26">
        <v>1922</v>
      </c>
    </row>
    <row r="8081" spans="2:15" ht="14.25" customHeight="1" x14ac:dyDescent="0.3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c r="O8081" s="26">
        <v>1929.2</v>
      </c>
    </row>
    <row r="8082" spans="2:15" ht="14.25" customHeight="1" x14ac:dyDescent="0.3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c r="O8082" s="26">
        <v>1753.92</v>
      </c>
    </row>
    <row r="8083" spans="2:15" ht="14.25" customHeight="1" x14ac:dyDescent="0.3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c r="O8083" s="26">
        <v>1900.2600000000002</v>
      </c>
    </row>
    <row r="8084" spans="2:15" ht="14.25" customHeight="1" x14ac:dyDescent="0.3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c r="O8084" s="26">
        <v>1801.8</v>
      </c>
    </row>
    <row r="8085" spans="2:15" ht="14.25" customHeight="1" x14ac:dyDescent="0.3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c r="O8085" s="26">
        <v>2646</v>
      </c>
    </row>
    <row r="8086" spans="2:15" ht="14.25" customHeight="1" x14ac:dyDescent="0.3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c r="O8086" s="26">
        <v>2183.8000000000002</v>
      </c>
    </row>
    <row r="8087" spans="2:15" ht="14.25" customHeight="1" x14ac:dyDescent="0.3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c r="O8087" s="26">
        <v>1519.8</v>
      </c>
    </row>
    <row r="8088" spans="2:15" ht="14.25" customHeight="1" x14ac:dyDescent="0.3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c r="O8088" s="26">
        <v>1780.48</v>
      </c>
    </row>
    <row r="8089" spans="2:15" ht="14.25" customHeight="1" x14ac:dyDescent="0.3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c r="O8089" s="26">
        <v>1986.6</v>
      </c>
    </row>
    <row r="8090" spans="2:15" ht="14.25" customHeight="1" x14ac:dyDescent="0.3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c r="O8090" s="26">
        <v>1877.98</v>
      </c>
    </row>
    <row r="8091" spans="2:15" ht="14.25" customHeight="1" x14ac:dyDescent="0.3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c r="O8091" s="26">
        <v>3164.48</v>
      </c>
    </row>
    <row r="8092" spans="2:15" ht="14.25" customHeight="1" x14ac:dyDescent="0.3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c r="O8092" s="26">
        <v>2280</v>
      </c>
    </row>
    <row r="8093" spans="2:15" ht="14.25" customHeight="1" x14ac:dyDescent="0.3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c r="O8093" s="26">
        <v>2506.14</v>
      </c>
    </row>
    <row r="8094" spans="2:15" ht="14.25" customHeight="1" x14ac:dyDescent="0.3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c r="O8094" s="26">
        <v>3720.96</v>
      </c>
    </row>
    <row r="8095" spans="2:15" ht="14.25" customHeight="1" x14ac:dyDescent="0.3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c r="O8095" s="26">
        <v>4308.4799999999996</v>
      </c>
    </row>
    <row r="8096" spans="2:15" ht="14.25" customHeight="1" x14ac:dyDescent="0.3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c r="O8096" s="26">
        <v>4838.3999999999996</v>
      </c>
    </row>
    <row r="8097" spans="2:15" ht="14.25" customHeight="1" x14ac:dyDescent="0.3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c r="O8097" s="26">
        <v>6608</v>
      </c>
    </row>
    <row r="8098" spans="2:15" ht="14.25" customHeight="1" x14ac:dyDescent="0.3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c r="O8098" s="26">
        <v>3934.5</v>
      </c>
    </row>
    <row r="8099" spans="2:15" ht="14.25" customHeight="1" x14ac:dyDescent="0.3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c r="O8099" s="26">
        <v>2839.68</v>
      </c>
    </row>
    <row r="8100" spans="2:15" ht="14.25" customHeight="1" x14ac:dyDescent="0.3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c r="O8100" s="26">
        <v>3780</v>
      </c>
    </row>
    <row r="8101" spans="2:15" ht="14.25" customHeight="1" x14ac:dyDescent="0.3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c r="O8101" s="26">
        <v>5292</v>
      </c>
    </row>
    <row r="8102" spans="2:15" ht="14.25" customHeight="1" x14ac:dyDescent="0.3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c r="O8102" s="26">
        <v>5048.32</v>
      </c>
    </row>
    <row r="8103" spans="2:15" ht="14.25" customHeight="1" x14ac:dyDescent="0.3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c r="O8103" s="26">
        <v>5206.08</v>
      </c>
    </row>
    <row r="8104" spans="2:15" ht="14.25" customHeight="1" x14ac:dyDescent="0.3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c r="O8104" s="26">
        <v>6163.08</v>
      </c>
    </row>
    <row r="8105" spans="2:15" ht="14.25" customHeight="1" x14ac:dyDescent="0.3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c r="O8105" s="26">
        <v>2894.4</v>
      </c>
    </row>
    <row r="8106" spans="2:15" ht="14.25" customHeight="1" x14ac:dyDescent="0.3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c r="O8106" s="26">
        <v>4449.12</v>
      </c>
    </row>
    <row r="8107" spans="2:15" ht="14.25" customHeight="1" x14ac:dyDescent="0.3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c r="O8107" s="26">
        <v>5497.12</v>
      </c>
    </row>
    <row r="8108" spans="2:15" ht="14.25" customHeight="1" x14ac:dyDescent="0.3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c r="O8108" s="26">
        <v>4806.24</v>
      </c>
    </row>
    <row r="8109" spans="2:15" ht="14.25" customHeight="1" x14ac:dyDescent="0.3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c r="O8109" s="26">
        <v>5944.32</v>
      </c>
    </row>
    <row r="8110" spans="2:15" ht="14.25" customHeight="1" x14ac:dyDescent="0.3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c r="O8110" s="26">
        <v>6158.6</v>
      </c>
    </row>
    <row r="8111" spans="2:15" ht="14.25" customHeight="1" x14ac:dyDescent="0.3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c r="O8111" s="26">
        <v>2761.84</v>
      </c>
    </row>
    <row r="8112" spans="2:15" ht="14.25" customHeight="1" x14ac:dyDescent="0.3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c r="O8112" s="26">
        <v>4008.46</v>
      </c>
    </row>
    <row r="8113" spans="2:15" ht="14.25" customHeight="1" x14ac:dyDescent="0.3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c r="O8113" s="26">
        <v>4128</v>
      </c>
    </row>
    <row r="8114" spans="2:15" ht="14.25" customHeight="1" x14ac:dyDescent="0.3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c r="O8114" s="26">
        <v>4760.6399999999994</v>
      </c>
    </row>
    <row r="8115" spans="2:15" ht="14.25" customHeight="1" x14ac:dyDescent="0.3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c r="O8115" s="26">
        <v>4088.42</v>
      </c>
    </row>
    <row r="8116" spans="2:15" ht="14.25" customHeight="1" x14ac:dyDescent="0.3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c r="O8116" s="26">
        <v>6565.9</v>
      </c>
    </row>
    <row r="8117" spans="2:15" ht="14.25" customHeight="1" x14ac:dyDescent="0.3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c r="O8117" s="26">
        <v>2490.75</v>
      </c>
    </row>
    <row r="8118" spans="2:15" ht="14.25" customHeight="1" x14ac:dyDescent="0.3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c r="O8118" s="26">
        <v>3307.8</v>
      </c>
    </row>
    <row r="8119" spans="2:15" ht="14.25" customHeight="1" x14ac:dyDescent="0.3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c r="O8119" s="26">
        <v>3193.08</v>
      </c>
    </row>
    <row r="8120" spans="2:15" ht="14.25" customHeight="1" x14ac:dyDescent="0.3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c r="O8120" s="26">
        <v>3578.4</v>
      </c>
    </row>
    <row r="8121" spans="2:15" ht="14.25" customHeight="1" x14ac:dyDescent="0.3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c r="O8121" s="26">
        <v>3366.03</v>
      </c>
    </row>
    <row r="8122" spans="2:15" ht="14.25" customHeight="1" x14ac:dyDescent="0.3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c r="O8122" s="26">
        <v>3404.8</v>
      </c>
    </row>
    <row r="8123" spans="2:15" ht="14.25" customHeight="1" x14ac:dyDescent="0.3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c r="O8123" s="26">
        <v>2001</v>
      </c>
    </row>
    <row r="8124" spans="2:15" ht="14.25" customHeight="1" x14ac:dyDescent="0.3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c r="O8124" s="26">
        <v>2304</v>
      </c>
    </row>
    <row r="8125" spans="2:15" ht="14.25" customHeight="1" x14ac:dyDescent="0.3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c r="O8125" s="26">
        <v>3112.2</v>
      </c>
    </row>
    <row r="8126" spans="2:15" ht="14.25" customHeight="1" x14ac:dyDescent="0.3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c r="O8126" s="26">
        <v>3975.75</v>
      </c>
    </row>
    <row r="8127" spans="2:15" ht="14.25" customHeight="1" x14ac:dyDescent="0.3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c r="O8127" s="26">
        <v>3237.3</v>
      </c>
    </row>
    <row r="8128" spans="2:15" ht="14.25" customHeight="1" x14ac:dyDescent="0.3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c r="O8128" s="26">
        <v>6511.68</v>
      </c>
    </row>
    <row r="8129" spans="2:15" ht="14.25" customHeight="1" x14ac:dyDescent="0.3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c r="O8129" s="26">
        <v>3840</v>
      </c>
    </row>
    <row r="8130" spans="2:15" ht="14.25" customHeight="1" x14ac:dyDescent="0.3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c r="O8130" s="26">
        <v>4545.7199999999993</v>
      </c>
    </row>
    <row r="8131" spans="2:15" ht="14.25" customHeight="1" x14ac:dyDescent="0.3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c r="O8131" s="26">
        <v>4694.04</v>
      </c>
    </row>
    <row r="8132" spans="2:15" ht="14.25" customHeight="1" x14ac:dyDescent="0.3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c r="O8132" s="26">
        <v>6850.78</v>
      </c>
    </row>
    <row r="8133" spans="2:15" ht="14.25" customHeight="1" x14ac:dyDescent="0.3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c r="O8133" s="26">
        <v>5609.76</v>
      </c>
    </row>
    <row r="8134" spans="2:15" ht="14.25" customHeight="1" x14ac:dyDescent="0.3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c r="O8134" s="26">
        <v>6156.64</v>
      </c>
    </row>
    <row r="8135" spans="2:15" ht="14.25" customHeight="1" x14ac:dyDescent="0.3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c r="O8135" s="26">
        <v>3678.3999999999996</v>
      </c>
    </row>
    <row r="8136" spans="2:15" ht="14.25" customHeight="1" x14ac:dyDescent="0.3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c r="O8136" s="26">
        <v>4974.4799999999996</v>
      </c>
    </row>
    <row r="8137" spans="2:15" ht="14.25" customHeight="1" x14ac:dyDescent="0.3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c r="O8137" s="26">
        <v>5529.6</v>
      </c>
    </row>
    <row r="8138" spans="2:15" ht="14.25" customHeight="1" x14ac:dyDescent="0.3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c r="O8138" s="26">
        <v>1653.7600000000002</v>
      </c>
    </row>
    <row r="8139" spans="2:15" ht="14.25" customHeight="1" x14ac:dyDescent="0.3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c r="O8139" s="26">
        <v>1410.3200000000002</v>
      </c>
    </row>
    <row r="8140" spans="2:15" ht="14.25" customHeight="1" x14ac:dyDescent="0.3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c r="O8140" s="26">
        <v>1169.28</v>
      </c>
    </row>
    <row r="8141" spans="2:15" ht="14.25" customHeight="1" x14ac:dyDescent="0.3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c r="O8141" s="26">
        <v>367.08</v>
      </c>
    </row>
    <row r="8142" spans="2:15" ht="14.25" customHeight="1" x14ac:dyDescent="0.3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c r="O8142" s="26">
        <v>1015.98</v>
      </c>
    </row>
    <row r="8143" spans="2:15" ht="14.25" customHeight="1" x14ac:dyDescent="0.3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c r="O8143" s="26">
        <v>1478.4</v>
      </c>
    </row>
    <row r="8144" spans="2:15" ht="14.25" customHeight="1" x14ac:dyDescent="0.3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c r="O8144" s="26">
        <v>2124.8000000000002</v>
      </c>
    </row>
    <row r="8145" spans="2:15" ht="14.25" customHeight="1" x14ac:dyDescent="0.3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c r="O8145" s="26">
        <v>844.8</v>
      </c>
    </row>
    <row r="8146" spans="2:15" ht="14.25" customHeight="1" x14ac:dyDescent="0.3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c r="O8146" s="26">
        <v>742.5</v>
      </c>
    </row>
    <row r="8147" spans="2:15" ht="14.25" customHeight="1" x14ac:dyDescent="0.3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c r="O8147" s="26">
        <v>276.08000000000004</v>
      </c>
    </row>
    <row r="8148" spans="2:15" ht="14.25" customHeight="1" x14ac:dyDescent="0.3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c r="O8148" s="26">
        <v>982.8</v>
      </c>
    </row>
    <row r="8149" spans="2:15" ht="14.25" customHeight="1" x14ac:dyDescent="0.3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c r="O8149" s="26">
        <v>1443</v>
      </c>
    </row>
    <row r="8150" spans="2:15" ht="14.25" customHeight="1" x14ac:dyDescent="0.3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c r="O8150" s="26">
        <v>2555.2800000000002</v>
      </c>
    </row>
    <row r="8151" spans="2:15" ht="14.25" customHeight="1" x14ac:dyDescent="0.3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c r="O8151" s="26">
        <v>1101.8699999999999</v>
      </c>
    </row>
    <row r="8152" spans="2:15" ht="14.25" customHeight="1" x14ac:dyDescent="0.3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c r="O8152" s="26">
        <v>925.1</v>
      </c>
    </row>
    <row r="8153" spans="2:15" ht="14.25" customHeight="1" x14ac:dyDescent="0.3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c r="O8153" s="26">
        <v>143.36000000000001</v>
      </c>
    </row>
    <row r="8154" spans="2:15" ht="14.25" customHeight="1" x14ac:dyDescent="0.3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c r="O8154" s="26">
        <v>649.44000000000005</v>
      </c>
    </row>
    <row r="8155" spans="2:15" ht="14.25" customHeight="1" x14ac:dyDescent="0.3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c r="O8155" s="26">
        <v>1599.42</v>
      </c>
    </row>
    <row r="8156" spans="2:15" ht="14.25" customHeight="1" x14ac:dyDescent="0.3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c r="O8156" s="26">
        <v>2107</v>
      </c>
    </row>
    <row r="8157" spans="2:15" ht="14.25" customHeight="1" x14ac:dyDescent="0.3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c r="O8157" s="26">
        <v>1283.1599999999999</v>
      </c>
    </row>
    <row r="8158" spans="2:15" ht="14.25" customHeight="1" x14ac:dyDescent="0.3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c r="O8158" s="26">
        <v>798.66</v>
      </c>
    </row>
    <row r="8159" spans="2:15" ht="14.25" customHeight="1" x14ac:dyDescent="0.3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c r="O8159" s="26">
        <v>535.68000000000006</v>
      </c>
    </row>
    <row r="8160" spans="2:15" ht="14.25" customHeight="1" x14ac:dyDescent="0.3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c r="O8160" s="26">
        <v>737.1</v>
      </c>
    </row>
    <row r="8161" spans="2:15" ht="14.25" customHeight="1" x14ac:dyDescent="0.3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c r="O8161" s="26">
        <v>1822.08</v>
      </c>
    </row>
    <row r="8162" spans="2:15" ht="14.25" customHeight="1" x14ac:dyDescent="0.3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c r="O8162" s="26">
        <v>3168</v>
      </c>
    </row>
    <row r="8163" spans="2:15" ht="14.25" customHeight="1" x14ac:dyDescent="0.3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c r="O8163" s="26">
        <v>1447.2</v>
      </c>
    </row>
    <row r="8164" spans="2:15" ht="14.25" customHeight="1" x14ac:dyDescent="0.3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c r="O8164" s="26">
        <v>1268.8200000000002</v>
      </c>
    </row>
    <row r="8165" spans="2:15" ht="14.25" customHeight="1" x14ac:dyDescent="0.3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c r="O8165" s="26">
        <v>856.8</v>
      </c>
    </row>
    <row r="8166" spans="2:15" ht="14.25" customHeight="1" x14ac:dyDescent="0.3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c r="O8166" s="26">
        <v>1253.0700000000002</v>
      </c>
    </row>
    <row r="8167" spans="2:15" ht="14.25" customHeight="1" x14ac:dyDescent="0.3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c r="O8167" s="26">
        <v>2506.1400000000003</v>
      </c>
    </row>
    <row r="8168" spans="2:15" ht="14.25" customHeight="1" x14ac:dyDescent="0.3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c r="O8168" s="26">
        <v>3581.8999999999996</v>
      </c>
    </row>
    <row r="8169" spans="2:15" ht="14.25" customHeight="1" x14ac:dyDescent="0.3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c r="O8169" s="26">
        <v>2125.85</v>
      </c>
    </row>
    <row r="8170" spans="2:15" ht="14.25" customHeight="1" x14ac:dyDescent="0.3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c r="O8170" s="26">
        <v>1292.76</v>
      </c>
    </row>
    <row r="8171" spans="2:15" ht="14.25" customHeight="1" x14ac:dyDescent="0.3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c r="O8171" s="26">
        <v>1207.8699999999999</v>
      </c>
    </row>
    <row r="8172" spans="2:15" ht="14.25" customHeight="1" x14ac:dyDescent="0.3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c r="O8172" s="26">
        <v>1197.1199999999999</v>
      </c>
    </row>
    <row r="8173" spans="2:15" ht="14.25" customHeight="1" x14ac:dyDescent="0.3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c r="O8173" s="26">
        <v>3549</v>
      </c>
    </row>
    <row r="8174" spans="2:15" ht="14.25" customHeight="1" x14ac:dyDescent="0.3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c r="O8174" s="26">
        <v>3687.25</v>
      </c>
    </row>
    <row r="8175" spans="2:15" ht="14.25" customHeight="1" x14ac:dyDescent="0.3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c r="O8175" s="26">
        <v>2717.55</v>
      </c>
    </row>
    <row r="8176" spans="2:15" ht="14.25" customHeight="1" x14ac:dyDescent="0.3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c r="O8176" s="26">
        <v>1764.72</v>
      </c>
    </row>
    <row r="8177" spans="2:15" ht="14.25" customHeight="1" x14ac:dyDescent="0.3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c r="O8177" s="26">
        <v>1157.52</v>
      </c>
    </row>
    <row r="8178" spans="2:15" ht="14.25" customHeight="1" x14ac:dyDescent="0.3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c r="O8178" s="26">
        <v>1920</v>
      </c>
    </row>
    <row r="8179" spans="2:15" ht="14.25" customHeight="1" x14ac:dyDescent="0.3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c r="O8179" s="26">
        <v>3712</v>
      </c>
    </row>
    <row r="8180" spans="2:15" ht="14.25" customHeight="1" x14ac:dyDescent="0.3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c r="O8180" s="26">
        <v>3834.1800000000003</v>
      </c>
    </row>
    <row r="8181" spans="2:15" ht="14.25" customHeight="1" x14ac:dyDescent="0.3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c r="O8181" s="26">
        <v>2603.04</v>
      </c>
    </row>
    <row r="8182" spans="2:15" ht="14.25" customHeight="1" x14ac:dyDescent="0.3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c r="O8182" s="26">
        <v>1591.06</v>
      </c>
    </row>
    <row r="8183" spans="2:15" ht="14.25" customHeight="1" x14ac:dyDescent="0.3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c r="O8183" s="26">
        <v>1439.64</v>
      </c>
    </row>
    <row r="8184" spans="2:15" ht="14.25" customHeight="1" x14ac:dyDescent="0.3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c r="O8184" s="26">
        <v>1515.24</v>
      </c>
    </row>
    <row r="8185" spans="2:15" ht="14.25" customHeight="1" x14ac:dyDescent="0.3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c r="O8185" s="26">
        <v>3857.28</v>
      </c>
    </row>
    <row r="8186" spans="2:15" ht="14.25" customHeight="1" x14ac:dyDescent="0.3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c r="O8186" s="26">
        <v>3576.96</v>
      </c>
    </row>
    <row r="8187" spans="2:15" ht="14.25" customHeight="1" x14ac:dyDescent="0.3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c r="O8187" s="26">
        <v>2402.4</v>
      </c>
    </row>
    <row r="8188" spans="2:15" ht="14.25" customHeight="1" x14ac:dyDescent="0.3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c r="O8188" s="26">
        <v>1152</v>
      </c>
    </row>
    <row r="8189" spans="2:15" ht="14.25" customHeight="1" x14ac:dyDescent="0.3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c r="O8189" s="26">
        <v>1000.64</v>
      </c>
    </row>
    <row r="8190" spans="2:15" ht="14.25" customHeight="1" x14ac:dyDescent="0.3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c r="O8190" s="26">
        <v>974.16000000000008</v>
      </c>
    </row>
    <row r="8191" spans="2:15" ht="14.25" customHeight="1" x14ac:dyDescent="0.3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c r="O8191" s="26">
        <v>2616.48</v>
      </c>
    </row>
    <row r="8192" spans="2:15" ht="14.25" customHeight="1" x14ac:dyDescent="0.3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c r="O8192" s="26">
        <v>2739.16</v>
      </c>
    </row>
    <row r="8193" spans="2:15" ht="14.25" customHeight="1" x14ac:dyDescent="0.3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c r="O8193" s="26">
        <v>1618.4</v>
      </c>
    </row>
    <row r="8194" spans="2:15" ht="14.25" customHeight="1" x14ac:dyDescent="0.3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c r="O8194" s="26">
        <v>895.28</v>
      </c>
    </row>
    <row r="8195" spans="2:15" ht="14.25" customHeight="1" x14ac:dyDescent="0.3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c r="O8195" s="26">
        <v>843.2</v>
      </c>
    </row>
    <row r="8196" spans="2:15" ht="14.25" customHeight="1" x14ac:dyDescent="0.3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c r="O8196" s="26">
        <v>864.3</v>
      </c>
    </row>
    <row r="8197" spans="2:15" ht="14.25" customHeight="1" x14ac:dyDescent="0.3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c r="O8197" s="26">
        <v>2113.44</v>
      </c>
    </row>
    <row r="8198" spans="2:15" ht="14.25" customHeight="1" x14ac:dyDescent="0.3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c r="O8198" s="26">
        <v>2380.8000000000002</v>
      </c>
    </row>
    <row r="8199" spans="2:15" ht="14.25" customHeight="1" x14ac:dyDescent="0.3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c r="O8199" s="26">
        <v>1695.92</v>
      </c>
    </row>
    <row r="8200" spans="2:15" ht="14.25" customHeight="1" x14ac:dyDescent="0.3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c r="O8200" s="26">
        <v>1737.12</v>
      </c>
    </row>
    <row r="8201" spans="2:15" ht="14.25" customHeight="1" x14ac:dyDescent="0.3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c r="O8201" s="26">
        <v>1393.2</v>
      </c>
    </row>
    <row r="8202" spans="2:15" ht="14.25" customHeight="1" x14ac:dyDescent="0.3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c r="O8202" s="26">
        <v>1493.28</v>
      </c>
    </row>
    <row r="8203" spans="2:15" ht="14.25" customHeight="1" x14ac:dyDescent="0.3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c r="O8203" s="26">
        <v>2544</v>
      </c>
    </row>
    <row r="8204" spans="2:15" ht="14.25" customHeight="1" x14ac:dyDescent="0.3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c r="O8204" s="26">
        <v>2955.8100000000004</v>
      </c>
    </row>
    <row r="8205" spans="2:15" ht="14.25" customHeight="1" x14ac:dyDescent="0.3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c r="O8205" s="26">
        <v>2357.0500000000002</v>
      </c>
    </row>
    <row r="8206" spans="2:15" ht="14.25" customHeight="1" x14ac:dyDescent="0.3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c r="O8206" s="26">
        <v>1946.56</v>
      </c>
    </row>
    <row r="8207" spans="2:15" ht="14.25" customHeight="1" x14ac:dyDescent="0.3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c r="O8207" s="26">
        <v>1166</v>
      </c>
    </row>
    <row r="8208" spans="2:15" ht="14.25" customHeight="1" x14ac:dyDescent="0.3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c r="O8208" s="26">
        <v>1571.3600000000001</v>
      </c>
    </row>
    <row r="8209" spans="2:15" ht="14.25" customHeight="1" x14ac:dyDescent="0.3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c r="O8209" s="26">
        <v>2991.3199999999997</v>
      </c>
    </row>
    <row r="8210" spans="2:15" ht="14.25" customHeight="1" x14ac:dyDescent="0.3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c r="O8210" s="26">
        <v>2474.2799999999997</v>
      </c>
    </row>
    <row r="8211" spans="2:15" ht="14.25" customHeight="1" x14ac:dyDescent="0.3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c r="O8211" s="26">
        <v>3260.25</v>
      </c>
    </row>
    <row r="8212" spans="2:15" ht="14.25" customHeight="1" x14ac:dyDescent="0.3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c r="O8212" s="26">
        <v>2671.2</v>
      </c>
    </row>
    <row r="8213" spans="2:15" ht="14.25" customHeight="1" x14ac:dyDescent="0.3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c r="O8213" s="26">
        <v>1805.4</v>
      </c>
    </row>
    <row r="8214" spans="2:15" ht="14.25" customHeight="1" x14ac:dyDescent="0.3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c r="O8214" s="26">
        <v>1272.8</v>
      </c>
    </row>
    <row r="8215" spans="2:15" ht="14.25" customHeight="1" x14ac:dyDescent="0.3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c r="O8215" s="26">
        <v>4541.76</v>
      </c>
    </row>
    <row r="8216" spans="2:15" ht="14.25" customHeight="1" x14ac:dyDescent="0.3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c r="O8216" s="26">
        <v>2662.4700000000003</v>
      </c>
    </row>
    <row r="8217" spans="2:15" ht="14.25" customHeight="1" x14ac:dyDescent="0.3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c r="O8217" s="26">
        <v>3501.75</v>
      </c>
    </row>
    <row r="8218" spans="2:15" ht="14.25" customHeight="1" x14ac:dyDescent="0.3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c r="O8218" s="26">
        <v>2473.8000000000002</v>
      </c>
    </row>
    <row r="8219" spans="2:15" ht="14.25" customHeight="1" x14ac:dyDescent="0.3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c r="O8219" s="26">
        <v>1504.5</v>
      </c>
    </row>
    <row r="8220" spans="2:15" ht="14.25" customHeight="1" x14ac:dyDescent="0.3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c r="O8220" s="26">
        <v>1010.0999999999999</v>
      </c>
    </row>
    <row r="8221" spans="2:15" ht="14.25" customHeight="1" x14ac:dyDescent="0.3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c r="O8221" s="26">
        <v>3341.8</v>
      </c>
    </row>
    <row r="8222" spans="2:15" ht="14.25" customHeight="1" x14ac:dyDescent="0.3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c r="O8222" s="26">
        <v>3103.1</v>
      </c>
    </row>
    <row r="8223" spans="2:15" ht="14.25" customHeight="1" x14ac:dyDescent="0.3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c r="O8223" s="26">
        <v>3541.44</v>
      </c>
    </row>
    <row r="8224" spans="2:15" ht="14.25" customHeight="1" x14ac:dyDescent="0.3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c r="O8224" s="26">
        <v>2917.12</v>
      </c>
    </row>
    <row r="8225" spans="2:15" ht="14.25" customHeight="1" x14ac:dyDescent="0.3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c r="O8225" s="26">
        <v>2249.67</v>
      </c>
    </row>
    <row r="8226" spans="2:15" ht="14.25" customHeight="1" x14ac:dyDescent="0.3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c r="O8226" s="26">
        <v>1003.2</v>
      </c>
    </row>
    <row r="8227" spans="2:15" ht="14.25" customHeight="1" x14ac:dyDescent="0.3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c r="O8227" s="26">
        <v>3578.6400000000003</v>
      </c>
    </row>
    <row r="8228" spans="2:15" ht="14.25" customHeight="1" x14ac:dyDescent="0.3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c r="O8228" s="26">
        <v>4066.38</v>
      </c>
    </row>
    <row r="8229" spans="2:15" ht="14.25" customHeight="1" x14ac:dyDescent="0.3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c r="O8229" s="26">
        <v>3788.56</v>
      </c>
    </row>
    <row r="8230" spans="2:15" ht="14.25" customHeight="1" x14ac:dyDescent="0.3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c r="O8230" s="26">
        <v>3102</v>
      </c>
    </row>
    <row r="8231" spans="2:15" ht="14.25" customHeight="1" x14ac:dyDescent="0.3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c r="O8231" s="26">
        <v>2124</v>
      </c>
    </row>
    <row r="8232" spans="2:15" ht="14.25" customHeight="1" x14ac:dyDescent="0.3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c r="O8232" s="26">
        <v>1136.46</v>
      </c>
    </row>
    <row r="8233" spans="2:15" ht="14.25" customHeight="1" x14ac:dyDescent="0.3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c r="O8233" s="26">
        <v>4848.66</v>
      </c>
    </row>
    <row r="8234" spans="2:15" ht="14.25" customHeight="1" x14ac:dyDescent="0.3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c r="O8234" s="26">
        <v>3823.56</v>
      </c>
    </row>
    <row r="8235" spans="2:15" ht="14.25" customHeight="1" x14ac:dyDescent="0.3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c r="O8235" s="26">
        <v>3354</v>
      </c>
    </row>
    <row r="8236" spans="2:15" ht="14.25" customHeight="1" x14ac:dyDescent="0.3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c r="O8236" s="26">
        <v>3428.04</v>
      </c>
    </row>
    <row r="8237" spans="2:15" ht="14.25" customHeight="1" x14ac:dyDescent="0.3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c r="O8237" s="26">
        <v>2664.9</v>
      </c>
    </row>
    <row r="8238" spans="2:15" ht="14.25" customHeight="1" x14ac:dyDescent="0.3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c r="O8238" s="26">
        <v>964.92000000000007</v>
      </c>
    </row>
    <row r="8239" spans="2:15" ht="14.25" customHeight="1" x14ac:dyDescent="0.3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c r="O8239" s="26">
        <v>5140.8</v>
      </c>
    </row>
    <row r="8240" spans="2:15" ht="14.25" customHeight="1" x14ac:dyDescent="0.3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c r="O8240" s="26">
        <v>5757.5</v>
      </c>
    </row>
    <row r="8241" spans="2:15" ht="14.25" customHeight="1" x14ac:dyDescent="0.3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c r="O8241" s="26">
        <v>5940.48</v>
      </c>
    </row>
    <row r="8242" spans="2:15" ht="14.25" customHeight="1" x14ac:dyDescent="0.3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c r="O8242" s="26">
        <v>4209.92</v>
      </c>
    </row>
    <row r="8243" spans="2:15" ht="14.25" customHeight="1" x14ac:dyDescent="0.3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c r="O8243" s="26">
        <v>3748.25</v>
      </c>
    </row>
    <row r="8244" spans="2:15" ht="14.25" customHeight="1" x14ac:dyDescent="0.3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c r="O8244" s="26">
        <v>1727.25</v>
      </c>
    </row>
    <row r="8245" spans="2:15" ht="14.25" customHeight="1" x14ac:dyDescent="0.3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c r="O8245" s="26">
        <v>7879.68</v>
      </c>
    </row>
    <row r="8246" spans="2:15" ht="14.25" customHeight="1" x14ac:dyDescent="0.3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c r="O8246" s="26">
        <v>6263.04</v>
      </c>
    </row>
    <row r="8247" spans="2:15" ht="14.25" customHeight="1" x14ac:dyDescent="0.3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c r="O8247" s="26">
        <v>6850.32</v>
      </c>
    </row>
    <row r="8248" spans="2:15" ht="14.25" customHeight="1" x14ac:dyDescent="0.3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c r="O8248" s="26">
        <v>4420.3500000000004</v>
      </c>
    </row>
    <row r="8249" spans="2:15" ht="14.25" customHeight="1" x14ac:dyDescent="0.3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c r="O8249" s="26">
        <v>3735.2</v>
      </c>
    </row>
    <row r="8250" spans="2:15" ht="14.25" customHeight="1" x14ac:dyDescent="0.3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c r="O8250" s="26">
        <v>2890.5</v>
      </c>
    </row>
    <row r="8251" spans="2:15" ht="14.25" customHeight="1" x14ac:dyDescent="0.3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c r="O8251" s="26">
        <v>7570.1</v>
      </c>
    </row>
    <row r="8252" spans="2:15" ht="14.25" customHeight="1" x14ac:dyDescent="0.3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c r="O8252" s="26">
        <v>5654.88</v>
      </c>
    </row>
    <row r="8253" spans="2:15" ht="14.25" customHeight="1" x14ac:dyDescent="0.3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c r="O8253" s="26">
        <v>8270.08</v>
      </c>
    </row>
    <row r="8254" spans="2:15" ht="14.25" customHeight="1" x14ac:dyDescent="0.3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c r="O8254" s="26">
        <v>4568.08</v>
      </c>
    </row>
    <row r="8255" spans="2:15" ht="14.25" customHeight="1" x14ac:dyDescent="0.3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c r="O8255" s="26">
        <v>3702.72</v>
      </c>
    </row>
    <row r="8256" spans="2:15" ht="14.25" customHeight="1" x14ac:dyDescent="0.3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c r="O8256" s="26">
        <v>3116</v>
      </c>
    </row>
    <row r="8257" spans="2:15" ht="14.25" customHeight="1" x14ac:dyDescent="0.3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c r="O8257" s="26">
        <v>5209.6000000000004</v>
      </c>
    </row>
    <row r="8258" spans="2:15" ht="14.25" customHeight="1" x14ac:dyDescent="0.3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c r="O8258" s="26">
        <v>4728.12</v>
      </c>
    </row>
    <row r="8259" spans="2:15" ht="14.25" customHeight="1" x14ac:dyDescent="0.3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c r="O8259" s="26">
        <v>6701.4</v>
      </c>
    </row>
    <row r="8260" spans="2:15" ht="14.25" customHeight="1" x14ac:dyDescent="0.3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c r="O8260" s="26">
        <v>3908.16</v>
      </c>
    </row>
    <row r="8261" spans="2:15" ht="14.25" customHeight="1" x14ac:dyDescent="0.3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c r="O8261" s="26">
        <v>3465.8</v>
      </c>
    </row>
    <row r="8262" spans="2:15" ht="14.25" customHeight="1" x14ac:dyDescent="0.3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c r="O8262" s="26">
        <v>3188.48</v>
      </c>
    </row>
    <row r="8263" spans="2:15" ht="14.25" customHeight="1" x14ac:dyDescent="0.3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c r="O8263" s="26">
        <v>5972.4</v>
      </c>
    </row>
    <row r="8264" spans="2:15" ht="14.25" customHeight="1" x14ac:dyDescent="0.3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c r="O8264" s="26">
        <v>4822.2</v>
      </c>
    </row>
    <row r="8265" spans="2:15" ht="14.25" customHeight="1" x14ac:dyDescent="0.3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c r="O8265" s="26">
        <v>7237.5</v>
      </c>
    </row>
    <row r="8266" spans="2:15" ht="14.25" customHeight="1" x14ac:dyDescent="0.3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c r="O8266" s="26">
        <v>3080.38</v>
      </c>
    </row>
    <row r="8267" spans="2:15" ht="14.25" customHeight="1" x14ac:dyDescent="0.3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c r="O8267" s="26">
        <v>3428.3900000000003</v>
      </c>
    </row>
    <row r="8268" spans="2:15" ht="14.25" customHeight="1" x14ac:dyDescent="0.3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c r="O8268" s="26">
        <v>2362.56</v>
      </c>
    </row>
    <row r="8269" spans="2:15" ht="14.25" customHeight="1" x14ac:dyDescent="0.3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c r="O8269" s="26">
        <v>4960.8</v>
      </c>
    </row>
    <row r="8270" spans="2:15" ht="14.25" customHeight="1" x14ac:dyDescent="0.3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c r="O8270" s="26">
        <v>5342.96</v>
      </c>
    </row>
    <row r="8271" spans="2:15" ht="14.25" customHeight="1" x14ac:dyDescent="0.3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c r="O8271" s="26">
        <v>7839</v>
      </c>
    </row>
    <row r="8272" spans="2:15" ht="14.25" customHeight="1" x14ac:dyDescent="0.3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c r="O8272" s="26">
        <v>3572.8</v>
      </c>
    </row>
    <row r="8273" spans="2:15" ht="14.25" customHeight="1" x14ac:dyDescent="0.3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c r="O8273" s="26">
        <v>3689.4</v>
      </c>
    </row>
    <row r="8274" spans="2:15" ht="14.25" customHeight="1" x14ac:dyDescent="0.3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c r="O8274" s="26">
        <v>2518.04</v>
      </c>
    </row>
    <row r="8275" spans="2:15" ht="14.25" customHeight="1" x14ac:dyDescent="0.3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c r="O8275" s="26">
        <v>6526.98</v>
      </c>
    </row>
    <row r="8276" spans="2:15" ht="14.25" customHeight="1" x14ac:dyDescent="0.3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c r="O8276" s="26">
        <v>6395.76</v>
      </c>
    </row>
    <row r="8277" spans="2:15" ht="14.25" customHeight="1" x14ac:dyDescent="0.3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c r="O8277" s="26">
        <v>7837.5</v>
      </c>
    </row>
    <row r="8278" spans="2:15" ht="14.25" customHeight="1" x14ac:dyDescent="0.3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c r="O8278" s="26">
        <v>4525.16</v>
      </c>
    </row>
    <row r="8279" spans="2:15" ht="14.25" customHeight="1" x14ac:dyDescent="0.3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c r="O8279" s="26">
        <v>4249.6000000000004</v>
      </c>
    </row>
    <row r="8280" spans="2:15" ht="14.25" customHeight="1" x14ac:dyDescent="0.3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c r="O8280" s="26">
        <v>3065.44</v>
      </c>
    </row>
    <row r="8281" spans="2:15" ht="14.25" customHeight="1" x14ac:dyDescent="0.3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c r="O8281" s="26">
        <v>7806.4</v>
      </c>
    </row>
    <row r="8282" spans="2:15" ht="14.25" customHeight="1" x14ac:dyDescent="0.3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c r="O8282" s="26">
        <v>1788</v>
      </c>
    </row>
    <row r="8283" spans="2:15" ht="14.25" customHeight="1" x14ac:dyDescent="0.3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c r="O8283" s="26">
        <v>3371.25</v>
      </c>
    </row>
    <row r="8284" spans="2:15" ht="14.25" customHeight="1" x14ac:dyDescent="0.3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c r="O8284" s="26">
        <v>1930.24</v>
      </c>
    </row>
    <row r="8285" spans="2:15" ht="14.25" customHeight="1" x14ac:dyDescent="0.3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c r="O8285" s="26">
        <v>1647.3600000000001</v>
      </c>
    </row>
    <row r="8286" spans="2:15" ht="14.25" customHeight="1" x14ac:dyDescent="0.3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c r="O8286" s="26">
        <v>2435.4</v>
      </c>
    </row>
    <row r="8287" spans="2:15" ht="14.25" customHeight="1" x14ac:dyDescent="0.3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c r="O8287" s="26">
        <v>1917.6</v>
      </c>
    </row>
    <row r="8288" spans="2:15" ht="14.25" customHeight="1" x14ac:dyDescent="0.3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c r="O8288" s="26">
        <v>2290.6800000000003</v>
      </c>
    </row>
    <row r="8289" spans="2:15" ht="14.25" customHeight="1" x14ac:dyDescent="0.3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c r="O8289" s="26">
        <v>3072.5699999999997</v>
      </c>
    </row>
    <row r="8290" spans="2:15" ht="14.25" customHeight="1" x14ac:dyDescent="0.3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c r="O8290" s="26">
        <v>1964.2</v>
      </c>
    </row>
    <row r="8291" spans="2:15" ht="14.25" customHeight="1" x14ac:dyDescent="0.3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c r="O8291" s="26">
        <v>1827.84</v>
      </c>
    </row>
    <row r="8292" spans="2:15" ht="14.25" customHeight="1" x14ac:dyDescent="0.3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c r="O8292" s="26">
        <v>1853.6799999999998</v>
      </c>
    </row>
    <row r="8293" spans="2:15" ht="14.25" customHeight="1" x14ac:dyDescent="0.3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c r="O8293" s="26">
        <v>1761.7600000000002</v>
      </c>
    </row>
    <row r="8294" spans="2:15" ht="14.25" customHeight="1" x14ac:dyDescent="0.3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c r="O8294" s="26">
        <v>2519.4</v>
      </c>
    </row>
    <row r="8295" spans="2:15" ht="14.25" customHeight="1" x14ac:dyDescent="0.3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c r="O8295" s="26">
        <v>3203.85</v>
      </c>
    </row>
    <row r="8296" spans="2:15" ht="14.25" customHeight="1" x14ac:dyDescent="0.3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c r="O8296" s="26">
        <v>2081.6400000000003</v>
      </c>
    </row>
    <row r="8297" spans="2:15" ht="14.25" customHeight="1" x14ac:dyDescent="0.3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c r="O8297" s="26">
        <v>1364</v>
      </c>
    </row>
    <row r="8298" spans="2:15" ht="14.25" customHeight="1" x14ac:dyDescent="0.3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c r="O8298" s="26">
        <v>1401.8400000000001</v>
      </c>
    </row>
    <row r="8299" spans="2:15" ht="14.25" customHeight="1" x14ac:dyDescent="0.3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c r="O8299" s="26">
        <v>1413.75</v>
      </c>
    </row>
    <row r="8300" spans="2:15" ht="14.25" customHeight="1" x14ac:dyDescent="0.3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c r="O8300" s="26">
        <v>1451.45</v>
      </c>
    </row>
    <row r="8301" spans="2:15" ht="14.25" customHeight="1" x14ac:dyDescent="0.3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c r="O8301" s="26">
        <v>2001.58</v>
      </c>
    </row>
    <row r="8302" spans="2:15" ht="14.25" customHeight="1" x14ac:dyDescent="0.3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c r="O8302" s="26">
        <v>1428</v>
      </c>
    </row>
    <row r="8303" spans="2:15" ht="14.25" customHeight="1" x14ac:dyDescent="0.3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c r="O8303" s="26">
        <v>1126.4000000000001</v>
      </c>
    </row>
    <row r="8304" spans="2:15" ht="14.25" customHeight="1" x14ac:dyDescent="0.3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c r="O8304" s="26">
        <v>1302</v>
      </c>
    </row>
    <row r="8305" spans="2:15" ht="14.25" customHeight="1" x14ac:dyDescent="0.3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c r="O8305" s="26">
        <v>1375.92</v>
      </c>
    </row>
    <row r="8306" spans="2:15" ht="14.25" customHeight="1" x14ac:dyDescent="0.3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c r="O8306" s="26">
        <v>1630.2</v>
      </c>
    </row>
    <row r="8307" spans="2:15" ht="14.25" customHeight="1" x14ac:dyDescent="0.3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c r="O8307" s="26">
        <v>2688</v>
      </c>
    </row>
    <row r="8308" spans="2:15" ht="14.25" customHeight="1" x14ac:dyDescent="0.3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c r="O8308" s="26">
        <v>1542.24</v>
      </c>
    </row>
    <row r="8309" spans="2:15" ht="14.25" customHeight="1" x14ac:dyDescent="0.3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c r="O8309" s="26">
        <v>1646.8</v>
      </c>
    </row>
    <row r="8310" spans="2:15" ht="14.25" customHeight="1" x14ac:dyDescent="0.3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c r="O8310" s="26">
        <v>2570.04</v>
      </c>
    </row>
    <row r="8311" spans="2:15" ht="14.25" customHeight="1" x14ac:dyDescent="0.3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c r="O8311" s="26">
        <v>3444.41</v>
      </c>
    </row>
    <row r="8312" spans="2:15" ht="14.25" customHeight="1" x14ac:dyDescent="0.3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c r="O8312" s="26">
        <v>3799.04</v>
      </c>
    </row>
    <row r="8313" spans="2:15" ht="14.25" customHeight="1" x14ac:dyDescent="0.3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c r="O8313" s="26">
        <v>4070.4</v>
      </c>
    </row>
    <row r="8314" spans="2:15" ht="14.25" customHeight="1" x14ac:dyDescent="0.3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c r="O8314" s="26">
        <v>2941.12</v>
      </c>
    </row>
    <row r="8315" spans="2:15" ht="14.25" customHeight="1" x14ac:dyDescent="0.3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c r="O8315" s="26">
        <v>2526.48</v>
      </c>
    </row>
    <row r="8316" spans="2:15" ht="14.25" customHeight="1" x14ac:dyDescent="0.3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c r="O8316" s="26">
        <v>2745</v>
      </c>
    </row>
    <row r="8317" spans="2:15" ht="14.25" customHeight="1" x14ac:dyDescent="0.3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c r="O8317" s="26">
        <v>4642.0200000000004</v>
      </c>
    </row>
    <row r="8318" spans="2:15" ht="14.25" customHeight="1" x14ac:dyDescent="0.3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c r="O8318" s="26">
        <v>3944</v>
      </c>
    </row>
    <row r="8319" spans="2:15" ht="14.25" customHeight="1" x14ac:dyDescent="0.3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c r="O8319" s="26">
        <v>3960</v>
      </c>
    </row>
    <row r="8320" spans="2:15" ht="14.25" customHeight="1" x14ac:dyDescent="0.3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c r="O8320" s="26">
        <v>4830</v>
      </c>
    </row>
    <row r="8321" spans="2:15" ht="14.25" customHeight="1" x14ac:dyDescent="0.3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c r="O8321" s="26">
        <v>2446.08</v>
      </c>
    </row>
    <row r="8322" spans="2:15" ht="14.25" customHeight="1" x14ac:dyDescent="0.3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c r="O8322" s="26">
        <v>3303.3</v>
      </c>
    </row>
    <row r="8323" spans="2:15" ht="14.25" customHeight="1" x14ac:dyDescent="0.3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c r="O8323" s="26">
        <v>3927.6800000000003</v>
      </c>
    </row>
    <row r="8324" spans="2:15" ht="14.25" customHeight="1" x14ac:dyDescent="0.3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c r="O8324" s="26">
        <v>3310.93</v>
      </c>
    </row>
    <row r="8325" spans="2:15" ht="14.25" customHeight="1" x14ac:dyDescent="0.3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c r="O8325" s="26">
        <v>5842.76</v>
      </c>
    </row>
    <row r="8326" spans="2:15" ht="14.25" customHeight="1" x14ac:dyDescent="0.3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c r="O8326" s="26">
        <v>6490.38</v>
      </c>
    </row>
    <row r="8327" spans="2:15" ht="14.25" customHeight="1" x14ac:dyDescent="0.3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c r="O8327" s="26">
        <v>2125.44</v>
      </c>
    </row>
    <row r="8328" spans="2:15" ht="14.25" customHeight="1" x14ac:dyDescent="0.3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c r="O8328" s="26">
        <v>2752.75</v>
      </c>
    </row>
    <row r="8329" spans="2:15" ht="14.25" customHeight="1" x14ac:dyDescent="0.3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c r="O8329" s="26">
        <v>3062.3999999999996</v>
      </c>
    </row>
    <row r="8330" spans="2:15" ht="14.25" customHeight="1" x14ac:dyDescent="0.3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c r="O8330" s="26">
        <v>4180</v>
      </c>
    </row>
    <row r="8331" spans="2:15" ht="14.25" customHeight="1" x14ac:dyDescent="0.3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c r="O8331" s="26">
        <v>3725.37</v>
      </c>
    </row>
    <row r="8332" spans="2:15" ht="14.25" customHeight="1" x14ac:dyDescent="0.3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c r="O8332" s="26">
        <v>3978.8</v>
      </c>
    </row>
    <row r="8333" spans="2:15" ht="14.25" customHeight="1" x14ac:dyDescent="0.3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c r="O8333" s="26">
        <v>2339.1999999999998</v>
      </c>
    </row>
    <row r="8334" spans="2:15" ht="14.25" customHeight="1" x14ac:dyDescent="0.3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c r="O8334" s="26">
        <v>2667.6</v>
      </c>
    </row>
    <row r="8335" spans="2:15" ht="14.25" customHeight="1" x14ac:dyDescent="0.3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c r="O8335" s="26">
        <v>2496.6</v>
      </c>
    </row>
    <row r="8336" spans="2:15" ht="14.25" customHeight="1" x14ac:dyDescent="0.3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c r="O8336" s="26">
        <v>2701.44</v>
      </c>
    </row>
    <row r="8337" spans="2:15" ht="14.25" customHeight="1" x14ac:dyDescent="0.3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c r="O8337" s="26">
        <v>2314</v>
      </c>
    </row>
    <row r="8338" spans="2:15" ht="14.25" customHeight="1" x14ac:dyDescent="0.3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c r="O8338" s="26">
        <v>2288.52</v>
      </c>
    </row>
    <row r="8339" spans="2:15" ht="14.25" customHeight="1" x14ac:dyDescent="0.3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c r="O8339" s="26">
        <v>1572</v>
      </c>
    </row>
    <row r="8340" spans="2:15" ht="14.25" customHeight="1" x14ac:dyDescent="0.3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c r="O8340" s="26">
        <v>1709.12</v>
      </c>
    </row>
    <row r="8341" spans="2:15" ht="14.25" customHeight="1" x14ac:dyDescent="0.3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c r="O8341" s="26">
        <v>1713.0300000000002</v>
      </c>
    </row>
    <row r="8342" spans="2:15" ht="14.25" customHeight="1" x14ac:dyDescent="0.3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c r="O8342" s="26">
        <v>2533.44</v>
      </c>
    </row>
    <row r="8343" spans="2:15" ht="14.25" customHeight="1" x14ac:dyDescent="0.3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c r="O8343" s="26">
        <v>2388.33</v>
      </c>
    </row>
    <row r="8344" spans="2:15" ht="14.25" customHeight="1" x14ac:dyDescent="0.3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c r="O8344" s="26">
        <v>4000.44</v>
      </c>
    </row>
    <row r="8345" spans="2:15" ht="14.25" customHeight="1" x14ac:dyDescent="0.3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c r="O8345" s="26">
        <v>2267.08</v>
      </c>
    </row>
    <row r="8346" spans="2:15" ht="14.25" customHeight="1" x14ac:dyDescent="0.3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c r="O8346" s="26">
        <v>3250.8</v>
      </c>
    </row>
    <row r="8347" spans="2:15" ht="14.25" customHeight="1" x14ac:dyDescent="0.3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c r="O8347" s="26">
        <v>2953.24</v>
      </c>
    </row>
    <row r="8348" spans="2:15" ht="14.25" customHeight="1" x14ac:dyDescent="0.3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c r="O8348" s="26">
        <v>5029.4399999999996</v>
      </c>
    </row>
    <row r="8349" spans="2:15" ht="14.25" customHeight="1" x14ac:dyDescent="0.3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c r="O8349" s="26">
        <v>4981.68</v>
      </c>
    </row>
    <row r="8350" spans="2:15" ht="14.25" customHeight="1" x14ac:dyDescent="0.3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c r="O8350" s="26">
        <v>4527.6000000000004</v>
      </c>
    </row>
    <row r="8351" spans="2:15" ht="14.25" customHeight="1" x14ac:dyDescent="0.3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c r="O8351" s="26">
        <v>3097.6000000000004</v>
      </c>
    </row>
    <row r="8352" spans="2:15" ht="14.25" customHeight="1" x14ac:dyDescent="0.3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c r="O8352" s="26">
        <v>3222.4</v>
      </c>
    </row>
    <row r="8353" spans="2:15" ht="14.25" customHeight="1" x14ac:dyDescent="0.3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c r="O8353" s="26">
        <v>4079.25</v>
      </c>
    </row>
    <row r="8354" spans="2:15" ht="14.25" customHeight="1" x14ac:dyDescent="0.3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c r="O8354" s="26">
        <v>2116.8000000000002</v>
      </c>
    </row>
    <row r="8355" spans="2:15" ht="14.25" customHeight="1" x14ac:dyDescent="0.3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c r="O8355" s="26">
        <v>949.9</v>
      </c>
    </row>
    <row r="8356" spans="2:15" ht="14.25" customHeight="1" x14ac:dyDescent="0.3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c r="O8356" s="26">
        <v>857.66</v>
      </c>
    </row>
    <row r="8357" spans="2:15" ht="14.25" customHeight="1" x14ac:dyDescent="0.3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c r="O8357" s="26">
        <v>288.41999999999996</v>
      </c>
    </row>
    <row r="8358" spans="2:15" ht="14.25" customHeight="1" x14ac:dyDescent="0.3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c r="O8358" s="26">
        <v>2085.06</v>
      </c>
    </row>
    <row r="8359" spans="2:15" ht="14.25" customHeight="1" x14ac:dyDescent="0.3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c r="O8359" s="26">
        <v>1495.6799999999998</v>
      </c>
    </row>
    <row r="8360" spans="2:15" ht="14.25" customHeight="1" x14ac:dyDescent="0.3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c r="O8360" s="26">
        <v>1746.88</v>
      </c>
    </row>
    <row r="8361" spans="2:15" ht="14.25" customHeight="1" x14ac:dyDescent="0.3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c r="O8361" s="26">
        <v>2895.36</v>
      </c>
    </row>
    <row r="8362" spans="2:15" ht="14.25" customHeight="1" x14ac:dyDescent="0.3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c r="O8362" s="26">
        <v>1980.16</v>
      </c>
    </row>
    <row r="8363" spans="2:15" ht="14.25" customHeight="1" x14ac:dyDescent="0.3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c r="O8363" s="26">
        <v>1247.52</v>
      </c>
    </row>
    <row r="8364" spans="2:15" ht="14.25" customHeight="1" x14ac:dyDescent="0.3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c r="O8364" s="26">
        <v>1503.65</v>
      </c>
    </row>
    <row r="8365" spans="2:15" ht="14.25" customHeight="1" x14ac:dyDescent="0.3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c r="O8365" s="26">
        <v>1671.8400000000001</v>
      </c>
    </row>
    <row r="8366" spans="2:15" ht="14.25" customHeight="1" x14ac:dyDescent="0.3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c r="O8366" s="26">
        <v>2275.62</v>
      </c>
    </row>
    <row r="8367" spans="2:15" ht="14.25" customHeight="1" x14ac:dyDescent="0.3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c r="O8367" s="26">
        <v>3290.24</v>
      </c>
    </row>
    <row r="8368" spans="2:15" ht="14.25" customHeight="1" x14ac:dyDescent="0.3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c r="O8368" s="26">
        <v>1411.2</v>
      </c>
    </row>
    <row r="8369" spans="2:15" ht="14.25" customHeight="1" x14ac:dyDescent="0.3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c r="O8369" s="26">
        <v>1040.52</v>
      </c>
    </row>
    <row r="8370" spans="2:15" ht="14.25" customHeight="1" x14ac:dyDescent="0.3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c r="O8370" s="26">
        <v>1330.56</v>
      </c>
    </row>
    <row r="8371" spans="2:15" ht="14.25" customHeight="1" x14ac:dyDescent="0.3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c r="O8371" s="26">
        <v>1060.8000000000002</v>
      </c>
    </row>
    <row r="8372" spans="2:15" ht="14.25" customHeight="1" x14ac:dyDescent="0.3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c r="O8372" s="26">
        <v>1548</v>
      </c>
    </row>
    <row r="8373" spans="2:15" ht="14.25" customHeight="1" x14ac:dyDescent="0.3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c r="O8373" s="26">
        <v>1712.96</v>
      </c>
    </row>
    <row r="8374" spans="2:15" ht="14.25" customHeight="1" x14ac:dyDescent="0.3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c r="O8374" s="26">
        <v>886.16</v>
      </c>
    </row>
    <row r="8375" spans="2:15" ht="14.25" customHeight="1" x14ac:dyDescent="0.3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c r="O8375" s="26">
        <v>696</v>
      </c>
    </row>
    <row r="8376" spans="2:15" ht="14.25" customHeight="1" x14ac:dyDescent="0.3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c r="O8376" s="26">
        <v>969.76</v>
      </c>
    </row>
    <row r="8377" spans="2:15" ht="14.25" customHeight="1" x14ac:dyDescent="0.3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c r="O8377" s="26">
        <v>762.3</v>
      </c>
    </row>
    <row r="8378" spans="2:15" ht="14.25" customHeight="1" x14ac:dyDescent="0.3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c r="O8378" s="26">
        <v>831.04</v>
      </c>
    </row>
    <row r="8379" spans="2:15" ht="14.25" customHeight="1" x14ac:dyDescent="0.3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c r="O8379" s="26">
        <v>1778.88</v>
      </c>
    </row>
    <row r="8380" spans="2:15" ht="14.25" customHeight="1" x14ac:dyDescent="0.3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c r="O8380" s="26">
        <v>1003.2</v>
      </c>
    </row>
    <row r="8381" spans="2:15" ht="14.25" customHeight="1" x14ac:dyDescent="0.3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c r="O8381" s="26">
        <v>1673.1</v>
      </c>
    </row>
    <row r="8382" spans="2:15" ht="14.25" customHeight="1" x14ac:dyDescent="0.3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c r="O8382" s="26">
        <v>2985.84</v>
      </c>
    </row>
    <row r="8383" spans="2:15" ht="14.25" customHeight="1" x14ac:dyDescent="0.3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c r="O8383" s="26">
        <v>3219.12</v>
      </c>
    </row>
    <row r="8384" spans="2:15" ht="14.25" customHeight="1" x14ac:dyDescent="0.3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c r="O8384" s="26">
        <v>3510</v>
      </c>
    </row>
    <row r="8385" spans="2:15" ht="14.25" customHeight="1" x14ac:dyDescent="0.3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c r="O8385" s="26">
        <v>4322.1499999999996</v>
      </c>
    </row>
    <row r="8386" spans="2:15" ht="14.25" customHeight="1" x14ac:dyDescent="0.3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c r="O8386" s="26">
        <v>3910.2</v>
      </c>
    </row>
    <row r="8387" spans="2:15" ht="14.25" customHeight="1" x14ac:dyDescent="0.3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c r="O8387" s="26">
        <v>2604</v>
      </c>
    </row>
    <row r="8388" spans="2:15" ht="14.25" customHeight="1" x14ac:dyDescent="0.3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c r="O8388" s="26">
        <v>3323.1</v>
      </c>
    </row>
    <row r="8389" spans="2:15" ht="14.25" customHeight="1" x14ac:dyDescent="0.3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c r="O8389" s="26">
        <v>3628.8</v>
      </c>
    </row>
    <row r="8390" spans="2:15" ht="14.25" customHeight="1" x14ac:dyDescent="0.3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c r="O8390" s="26">
        <v>3729.92</v>
      </c>
    </row>
    <row r="8391" spans="2:15" ht="14.25" customHeight="1" x14ac:dyDescent="0.3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c r="O8391" s="26">
        <v>4395.6000000000004</v>
      </c>
    </row>
    <row r="8392" spans="2:15" ht="14.25" customHeight="1" x14ac:dyDescent="0.3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c r="O8392" s="26">
        <v>4392.08</v>
      </c>
    </row>
    <row r="8393" spans="2:15" ht="14.25" customHeight="1" x14ac:dyDescent="0.3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c r="O8393" s="26">
        <v>2328.4799999999996</v>
      </c>
    </row>
    <row r="8394" spans="2:15" ht="14.25" customHeight="1" x14ac:dyDescent="0.3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c r="O8394" s="26">
        <v>3007.2</v>
      </c>
    </row>
    <row r="8395" spans="2:15" ht="14.25" customHeight="1" x14ac:dyDescent="0.3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c r="O8395" s="26">
        <v>3948</v>
      </c>
    </row>
    <row r="8396" spans="2:15" ht="14.25" customHeight="1" x14ac:dyDescent="0.3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c r="O8396" s="26">
        <v>2830.95</v>
      </c>
    </row>
    <row r="8397" spans="2:15" ht="14.25" customHeight="1" x14ac:dyDescent="0.3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c r="O8397" s="26">
        <v>4180.0200000000004</v>
      </c>
    </row>
    <row r="8398" spans="2:15" ht="14.25" customHeight="1" x14ac:dyDescent="0.3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c r="O8398" s="26">
        <v>4703.76</v>
      </c>
    </row>
    <row r="8399" spans="2:15" ht="14.25" customHeight="1" x14ac:dyDescent="0.3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c r="O8399" s="26">
        <v>1864.8000000000002</v>
      </c>
    </row>
    <row r="8400" spans="2:15" ht="14.25" customHeight="1" x14ac:dyDescent="0.3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c r="O8400" s="26">
        <v>2940</v>
      </c>
    </row>
    <row r="8401" spans="2:15" ht="14.25" customHeight="1" x14ac:dyDescent="0.3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c r="O8401" s="26">
        <v>2295.9300000000003</v>
      </c>
    </row>
    <row r="8402" spans="2:15" ht="14.25" customHeight="1" x14ac:dyDescent="0.3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c r="O8402" s="26">
        <v>3522.6000000000004</v>
      </c>
    </row>
    <row r="8403" spans="2:15" ht="14.25" customHeight="1" x14ac:dyDescent="0.3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c r="O8403" s="26">
        <v>2802.6</v>
      </c>
    </row>
    <row r="8404" spans="2:15" ht="14.25" customHeight="1" x14ac:dyDescent="0.3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c r="O8404" s="26">
        <v>4404.84</v>
      </c>
    </row>
    <row r="8405" spans="2:15" ht="14.25" customHeight="1" x14ac:dyDescent="0.3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c r="O8405" s="26">
        <v>1570.8000000000002</v>
      </c>
    </row>
    <row r="8406" spans="2:15" ht="14.25" customHeight="1" x14ac:dyDescent="0.3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c r="O8406" s="26">
        <v>2111.1999999999998</v>
      </c>
    </row>
    <row r="8407" spans="2:15" ht="14.25" customHeight="1" x14ac:dyDescent="0.3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c r="O8407" s="26">
        <v>1383.1999999999998</v>
      </c>
    </row>
    <row r="8408" spans="2:15" ht="14.25" customHeight="1" x14ac:dyDescent="0.3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c r="O8408" s="26">
        <v>1766.4</v>
      </c>
    </row>
    <row r="8409" spans="2:15" ht="14.25" customHeight="1" x14ac:dyDescent="0.3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c r="O8409" s="26">
        <v>1790.5500000000002</v>
      </c>
    </row>
    <row r="8410" spans="2:15" ht="14.25" customHeight="1" x14ac:dyDescent="0.3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c r="O8410" s="26">
        <v>1832.6399999999999</v>
      </c>
    </row>
    <row r="8411" spans="2:15" ht="14.25" customHeight="1" x14ac:dyDescent="0.3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c r="O8411" s="26">
        <v>840.83999999999992</v>
      </c>
    </row>
    <row r="8412" spans="2:15" ht="14.25" customHeight="1" x14ac:dyDescent="0.3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c r="O8412" s="26">
        <v>1178.0999999999999</v>
      </c>
    </row>
    <row r="8413" spans="2:15" ht="14.25" customHeight="1" x14ac:dyDescent="0.3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c r="O8413" s="26">
        <v>1070.1599999999999</v>
      </c>
    </row>
    <row r="8414" spans="2:15" ht="14.25" customHeight="1" x14ac:dyDescent="0.3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c r="O8414" s="26">
        <v>1131.76</v>
      </c>
    </row>
    <row r="8415" spans="2:15" ht="14.25" customHeight="1" x14ac:dyDescent="0.3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c r="O8415" s="26">
        <v>1344</v>
      </c>
    </row>
    <row r="8416" spans="2:15" ht="14.25" customHeight="1" x14ac:dyDescent="0.3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c r="O8416" s="26">
        <v>2910.6</v>
      </c>
    </row>
    <row r="8417" spans="2:15" ht="14.25" customHeight="1" x14ac:dyDescent="0.3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c r="O8417" s="26">
        <v>1603.8000000000002</v>
      </c>
    </row>
    <row r="8418" spans="2:15" ht="14.25" customHeight="1" x14ac:dyDescent="0.3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c r="O8418" s="26">
        <v>2866.76</v>
      </c>
    </row>
    <row r="8419" spans="2:15" ht="14.25" customHeight="1" x14ac:dyDescent="0.3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c r="O8419" s="26">
        <v>2622.6000000000004</v>
      </c>
    </row>
    <row r="8420" spans="2:15" ht="14.25" customHeight="1" x14ac:dyDescent="0.3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c r="O8420" s="26">
        <v>4857.6000000000004</v>
      </c>
    </row>
    <row r="8421" spans="2:15" ht="14.25" customHeight="1" x14ac:dyDescent="0.3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c r="O8421" s="26">
        <v>4662.3999999999996</v>
      </c>
    </row>
    <row r="8422" spans="2:15" ht="14.25" customHeight="1" x14ac:dyDescent="0.3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c r="O8422" s="26">
        <v>4691.54</v>
      </c>
    </row>
    <row r="8423" spans="2:15" ht="14.25" customHeight="1" x14ac:dyDescent="0.3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c r="O8423" s="26">
        <v>3713.3199999999997</v>
      </c>
    </row>
    <row r="8424" spans="2:15" ht="14.25" customHeight="1" x14ac:dyDescent="0.3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c r="O8424" s="26">
        <v>3286</v>
      </c>
    </row>
    <row r="8425" spans="2:15" ht="14.25" customHeight="1" x14ac:dyDescent="0.3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c r="O8425" s="26">
        <v>3528</v>
      </c>
    </row>
    <row r="8426" spans="2:15" ht="14.25" customHeight="1" x14ac:dyDescent="0.3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c r="O8426" s="26">
        <v>2305.8000000000002</v>
      </c>
    </row>
    <row r="8427" spans="2:15" ht="14.25" customHeight="1" x14ac:dyDescent="0.3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c r="O8427" s="26">
        <v>1557.6</v>
      </c>
    </row>
    <row r="8428" spans="2:15" ht="14.25" customHeight="1" x14ac:dyDescent="0.3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c r="O8428" s="26">
        <v>1107.22</v>
      </c>
    </row>
    <row r="8429" spans="2:15" ht="14.25" customHeight="1" x14ac:dyDescent="0.3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c r="O8429" s="26">
        <v>502.5</v>
      </c>
    </row>
    <row r="8430" spans="2:15" ht="14.25" customHeight="1" x14ac:dyDescent="0.3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c r="O8430" s="26">
        <v>2131.92</v>
      </c>
    </row>
    <row r="8431" spans="2:15" ht="14.25" customHeight="1" x14ac:dyDescent="0.3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c r="O8431" s="26">
        <v>2073.2799999999997</v>
      </c>
    </row>
    <row r="8432" spans="2:15" ht="14.25" customHeight="1" x14ac:dyDescent="0.3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c r="O8432" s="26">
        <v>2005.08</v>
      </c>
    </row>
    <row r="8433" spans="2:15" ht="14.25" customHeight="1" x14ac:dyDescent="0.3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c r="O8433" s="26">
        <v>3950.1</v>
      </c>
    </row>
    <row r="8434" spans="2:15" ht="14.25" customHeight="1" x14ac:dyDescent="0.3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c r="O8434" s="26">
        <v>3764.6400000000003</v>
      </c>
    </row>
    <row r="8435" spans="2:15" ht="14.25" customHeight="1" x14ac:dyDescent="0.3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c r="O8435" s="26">
        <v>4762.04</v>
      </c>
    </row>
    <row r="8436" spans="2:15" ht="14.25" customHeight="1" x14ac:dyDescent="0.3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c r="O8436" s="26">
        <v>3112.2</v>
      </c>
    </row>
    <row r="8437" spans="2:15" ht="14.25" customHeight="1" x14ac:dyDescent="0.3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c r="O8437" s="26">
        <v>1953.6</v>
      </c>
    </row>
    <row r="8438" spans="2:15" ht="14.25" customHeight="1" x14ac:dyDescent="0.3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c r="O8438" s="26">
        <v>3332.64</v>
      </c>
    </row>
    <row r="8439" spans="2:15" ht="14.25" customHeight="1" x14ac:dyDescent="0.3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c r="O8439" s="26">
        <v>5143.68</v>
      </c>
    </row>
    <row r="8440" spans="2:15" ht="14.25" customHeight="1" x14ac:dyDescent="0.3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c r="O8440" s="26">
        <v>3909.15</v>
      </c>
    </row>
    <row r="8441" spans="2:15" ht="14.25" customHeight="1" x14ac:dyDescent="0.3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c r="O8441" s="26">
        <v>4268.88</v>
      </c>
    </row>
    <row r="8442" spans="2:15" ht="14.25" customHeight="1" x14ac:dyDescent="0.3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c r="O8442" s="26">
        <v>2398.5</v>
      </c>
    </row>
    <row r="8443" spans="2:15" ht="14.25" customHeight="1" x14ac:dyDescent="0.3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c r="O8443" s="26">
        <v>2199.6</v>
      </c>
    </row>
    <row r="8444" spans="2:15" ht="14.25" customHeight="1" x14ac:dyDescent="0.3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c r="O8444" s="26">
        <v>3220.5</v>
      </c>
    </row>
    <row r="8445" spans="2:15" ht="14.25" customHeight="1" x14ac:dyDescent="0.3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c r="O8445" s="26">
        <v>5925.48</v>
      </c>
    </row>
    <row r="8446" spans="2:15" ht="14.25" customHeight="1" x14ac:dyDescent="0.3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c r="O8446" s="26">
        <v>4371.84</v>
      </c>
    </row>
    <row r="8447" spans="2:15" ht="14.25" customHeight="1" x14ac:dyDescent="0.3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c r="O8447" s="26">
        <v>3886.08</v>
      </c>
    </row>
    <row r="8448" spans="2:15" ht="14.25" customHeight="1" x14ac:dyDescent="0.3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c r="O8448" s="26">
        <v>2754.1800000000003</v>
      </c>
    </row>
    <row r="8449" spans="2:15" ht="14.25" customHeight="1" x14ac:dyDescent="0.3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c r="O8449" s="26">
        <v>2142</v>
      </c>
    </row>
    <row r="8450" spans="2:15" ht="14.25" customHeight="1" x14ac:dyDescent="0.3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c r="O8450" s="26">
        <v>4401.12</v>
      </c>
    </row>
    <row r="8451" spans="2:15" ht="14.25" customHeight="1" x14ac:dyDescent="0.3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c r="O8451" s="26">
        <v>9248</v>
      </c>
    </row>
    <row r="8452" spans="2:15" ht="14.25" customHeight="1" x14ac:dyDescent="0.3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c r="O8452" s="26">
        <v>8429.119999999999</v>
      </c>
    </row>
    <row r="8453" spans="2:15" ht="14.25" customHeight="1" x14ac:dyDescent="0.3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c r="O8453" s="26">
        <v>9567.6</v>
      </c>
    </row>
    <row r="8454" spans="2:15" ht="14.25" customHeight="1" x14ac:dyDescent="0.3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c r="O8454" s="26">
        <v>8149.68</v>
      </c>
    </row>
    <row r="8455" spans="2:15" ht="14.25" customHeight="1" x14ac:dyDescent="0.3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c r="O8455" s="26">
        <v>8473.14</v>
      </c>
    </row>
    <row r="8456" spans="2:15" ht="14.25" customHeight="1" x14ac:dyDescent="0.3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c r="O8456" s="26">
        <v>9726.56</v>
      </c>
    </row>
    <row r="8457" spans="2:15" ht="14.25" customHeight="1" x14ac:dyDescent="0.3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c r="O8457" s="26">
        <v>12723.48</v>
      </c>
    </row>
    <row r="8458" spans="2:15" ht="14.25" customHeight="1" x14ac:dyDescent="0.3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c r="O8458" s="26">
        <v>14012.64</v>
      </c>
    </row>
    <row r="8459" spans="2:15" ht="14.25" customHeight="1" x14ac:dyDescent="0.3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c r="O8459" s="26">
        <v>11309.76</v>
      </c>
    </row>
    <row r="8460" spans="2:15" ht="14.25" customHeight="1" x14ac:dyDescent="0.3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c r="O8460" s="26">
        <v>7352.58</v>
      </c>
    </row>
    <row r="8461" spans="2:15" ht="14.25" customHeight="1" x14ac:dyDescent="0.3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c r="O8461" s="26">
        <v>11032.32</v>
      </c>
    </row>
    <row r="8462" spans="2:15" ht="14.25" customHeight="1" x14ac:dyDescent="0.3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c r="O8462" s="26">
        <v>7751.25</v>
      </c>
    </row>
    <row r="8463" spans="2:15" ht="14.25" customHeight="1" x14ac:dyDescent="0.3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c r="O8463" s="26">
        <v>11097.6</v>
      </c>
    </row>
    <row r="8464" spans="2:15" ht="14.25" customHeight="1" x14ac:dyDescent="0.3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c r="O8464" s="26">
        <v>11913.6</v>
      </c>
    </row>
    <row r="8465" spans="2:15" ht="14.25" customHeight="1" x14ac:dyDescent="0.3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c r="O8465" s="26">
        <v>9595.74</v>
      </c>
    </row>
    <row r="8466" spans="2:15" ht="14.25" customHeight="1" x14ac:dyDescent="0.3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c r="O8466" s="26">
        <v>6303.3600000000006</v>
      </c>
    </row>
    <row r="8467" spans="2:15" ht="14.25" customHeight="1" x14ac:dyDescent="0.3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c r="O8467" s="26">
        <v>7948.08</v>
      </c>
    </row>
    <row r="8468" spans="2:15" ht="14.25" customHeight="1" x14ac:dyDescent="0.3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c r="O8468" s="26">
        <v>2937.6</v>
      </c>
    </row>
    <row r="8469" spans="2:15" ht="14.25" customHeight="1" x14ac:dyDescent="0.3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c r="O8469" s="26">
        <v>4296.6000000000004</v>
      </c>
    </row>
    <row r="8470" spans="2:15" ht="14.25" customHeight="1" x14ac:dyDescent="0.3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c r="O8470" s="26">
        <v>4657.5</v>
      </c>
    </row>
    <row r="8471" spans="2:15" ht="14.25" customHeight="1" x14ac:dyDescent="0.3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c r="O8471" s="26">
        <v>2508.48</v>
      </c>
    </row>
    <row r="8472" spans="2:15" ht="14.25" customHeight="1" x14ac:dyDescent="0.3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c r="O8472" s="26">
        <v>2162.16</v>
      </c>
    </row>
    <row r="8473" spans="2:15" ht="14.25" customHeight="1" x14ac:dyDescent="0.3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c r="O8473" s="26">
        <v>3908.52</v>
      </c>
    </row>
    <row r="8474" spans="2:15" ht="14.25" customHeight="1" x14ac:dyDescent="0.3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c r="O8474" s="26">
        <v>2120.58</v>
      </c>
    </row>
    <row r="8475" spans="2:15" ht="14.25" customHeight="1" x14ac:dyDescent="0.3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c r="O8475" s="26">
        <v>3439.8</v>
      </c>
    </row>
    <row r="8476" spans="2:15" ht="14.25" customHeight="1" x14ac:dyDescent="0.3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c r="O8476" s="26">
        <v>5800.7</v>
      </c>
    </row>
    <row r="8477" spans="2:15" ht="14.25" customHeight="1" x14ac:dyDescent="0.3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c r="O8477" s="26">
        <v>3632.6400000000003</v>
      </c>
    </row>
    <row r="8478" spans="2:15" ht="14.25" customHeight="1" x14ac:dyDescent="0.3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c r="O8478" s="26">
        <v>3120</v>
      </c>
    </row>
    <row r="8479" spans="2:15" ht="14.25" customHeight="1" x14ac:dyDescent="0.3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c r="O8479" s="26">
        <v>4252.5599999999995</v>
      </c>
    </row>
    <row r="8480" spans="2:15" ht="14.25" customHeight="1" x14ac:dyDescent="0.3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c r="O8480" s="26">
        <v>3561.6</v>
      </c>
    </row>
    <row r="8481" spans="2:15" ht="14.25" customHeight="1" x14ac:dyDescent="0.3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c r="O8481" s="26">
        <v>5087.2800000000007</v>
      </c>
    </row>
    <row r="8482" spans="2:15" ht="14.25" customHeight="1" x14ac:dyDescent="0.3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c r="O8482" s="26">
        <v>7225.68</v>
      </c>
    </row>
    <row r="8483" spans="2:15" ht="14.25" customHeight="1" x14ac:dyDescent="0.3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c r="O8483" s="26">
        <v>4795.5599999999995</v>
      </c>
    </row>
    <row r="8484" spans="2:15" ht="14.25" customHeight="1" x14ac:dyDescent="0.3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c r="O8484" s="26">
        <v>5273.4</v>
      </c>
    </row>
    <row r="8485" spans="2:15" ht="14.25" customHeight="1" x14ac:dyDescent="0.3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c r="O8485" s="26">
        <v>6223.98</v>
      </c>
    </row>
    <row r="8486" spans="2:15" ht="14.25" customHeight="1" x14ac:dyDescent="0.3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c r="O8486" s="26">
        <v>6534</v>
      </c>
    </row>
    <row r="8487" spans="2:15" ht="14.25" customHeight="1" x14ac:dyDescent="0.3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c r="O8487" s="26">
        <v>10393.6</v>
      </c>
    </row>
    <row r="8488" spans="2:15" ht="14.25" customHeight="1" x14ac:dyDescent="0.3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c r="O8488" s="26">
        <v>9715.2000000000007</v>
      </c>
    </row>
    <row r="8489" spans="2:15" ht="14.25" customHeight="1" x14ac:dyDescent="0.3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c r="O8489" s="26">
        <v>8747.52</v>
      </c>
    </row>
    <row r="8490" spans="2:15" ht="14.25" customHeight="1" x14ac:dyDescent="0.3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c r="O8490" s="26">
        <v>7809.12</v>
      </c>
    </row>
    <row r="8491" spans="2:15" ht="14.25" customHeight="1" x14ac:dyDescent="0.3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c r="O8491" s="26">
        <v>8477.44</v>
      </c>
    </row>
    <row r="8492" spans="2:15" ht="14.25" customHeight="1" x14ac:dyDescent="0.3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c r="O8492" s="26">
        <v>6656</v>
      </c>
    </row>
    <row r="8493" spans="2:15" ht="14.25" customHeight="1" x14ac:dyDescent="0.3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c r="O8493" s="26">
        <v>3998.3999999999996</v>
      </c>
    </row>
    <row r="8494" spans="2:15" ht="14.25" customHeight="1" x14ac:dyDescent="0.3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c r="O8494" s="26">
        <v>4773.6000000000004</v>
      </c>
    </row>
    <row r="8495" spans="2:15" ht="14.25" customHeight="1" x14ac:dyDescent="0.3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c r="O8495" s="26">
        <v>3728.92</v>
      </c>
    </row>
    <row r="8496" spans="2:15" ht="14.25" customHeight="1" x14ac:dyDescent="0.3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c r="O8496" s="26">
        <v>3213</v>
      </c>
    </row>
    <row r="8497" spans="2:15" ht="14.25" customHeight="1" x14ac:dyDescent="0.3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c r="O8497" s="26">
        <v>4099.32</v>
      </c>
    </row>
    <row r="8498" spans="2:15" ht="14.25" customHeight="1" x14ac:dyDescent="0.3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c r="O8498" s="26">
        <v>3480.75</v>
      </c>
    </row>
    <row r="8499" spans="2:15" ht="14.25" customHeight="1" x14ac:dyDescent="0.3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c r="O8499" s="26">
        <v>5495.04</v>
      </c>
    </row>
    <row r="8500" spans="2:15" ht="14.25" customHeight="1" x14ac:dyDescent="0.3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c r="O8500" s="26">
        <v>3017.85</v>
      </c>
    </row>
    <row r="8501" spans="2:15" ht="14.25" customHeight="1" x14ac:dyDescent="0.3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c r="O8501" s="26">
        <v>3190.56</v>
      </c>
    </row>
    <row r="8502" spans="2:15" ht="14.25" customHeight="1" x14ac:dyDescent="0.3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c r="O8502" s="26">
        <v>1057.28</v>
      </c>
    </row>
    <row r="8503" spans="2:15" ht="14.25" customHeight="1" x14ac:dyDescent="0.3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c r="O8503" s="26">
        <v>622.04999999999995</v>
      </c>
    </row>
    <row r="8504" spans="2:15" ht="14.25" customHeight="1" x14ac:dyDescent="0.3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c r="O8504" s="26">
        <v>2054.4</v>
      </c>
    </row>
    <row r="8505" spans="2:15" ht="14.25" customHeight="1" x14ac:dyDescent="0.3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c r="O8505" s="26">
        <v>3013.2</v>
      </c>
    </row>
    <row r="8506" spans="2:15" ht="14.25" customHeight="1" x14ac:dyDescent="0.3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c r="O8506" s="26">
        <v>2023.7</v>
      </c>
    </row>
    <row r="8507" spans="2:15" ht="14.25" customHeight="1" x14ac:dyDescent="0.3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c r="O8507" s="26">
        <v>2841.44</v>
      </c>
    </row>
    <row r="8508" spans="2:15" ht="14.25" customHeight="1" x14ac:dyDescent="0.3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c r="O8508" s="26">
        <v>1808.04</v>
      </c>
    </row>
    <row r="8509" spans="2:15" ht="14.25" customHeight="1" x14ac:dyDescent="0.3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c r="O8509" s="26">
        <v>823.02</v>
      </c>
    </row>
    <row r="8510" spans="2:15" ht="14.25" customHeight="1" x14ac:dyDescent="0.3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c r="O8510" s="26">
        <v>2284.8000000000002</v>
      </c>
    </row>
    <row r="8511" spans="2:15" ht="14.25" customHeight="1" x14ac:dyDescent="0.3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c r="O8511" s="26">
        <v>3519.18</v>
      </c>
    </row>
    <row r="8512" spans="2:15" ht="14.25" customHeight="1" x14ac:dyDescent="0.3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c r="O8512" s="26">
        <v>2206.6</v>
      </c>
    </row>
    <row r="8513" spans="2:15" ht="14.25" customHeight="1" x14ac:dyDescent="0.3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c r="O8513" s="26">
        <v>2944.62</v>
      </c>
    </row>
    <row r="8514" spans="2:15" ht="14.25" customHeight="1" x14ac:dyDescent="0.3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c r="O8514" s="26">
        <v>1262.08</v>
      </c>
    </row>
    <row r="8515" spans="2:15" ht="14.25" customHeight="1" x14ac:dyDescent="0.3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c r="O8515" s="26">
        <v>928</v>
      </c>
    </row>
    <row r="8516" spans="2:15" ht="14.25" customHeight="1" x14ac:dyDescent="0.3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c r="O8516" s="26">
        <v>2707.2</v>
      </c>
    </row>
    <row r="8517" spans="2:15" ht="14.25" customHeight="1" x14ac:dyDescent="0.3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c r="O8517" s="26">
        <v>4095</v>
      </c>
    </row>
    <row r="8518" spans="2:15" ht="14.25" customHeight="1" x14ac:dyDescent="0.3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c r="O8518" s="26">
        <v>2478</v>
      </c>
    </row>
    <row r="8519" spans="2:15" ht="14.25" customHeight="1" x14ac:dyDescent="0.3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c r="O8519" s="26">
        <v>2540.79</v>
      </c>
    </row>
    <row r="8520" spans="2:15" ht="14.25" customHeight="1" x14ac:dyDescent="0.3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c r="O8520" s="26">
        <v>1739.1</v>
      </c>
    </row>
    <row r="8521" spans="2:15" ht="14.25" customHeight="1" x14ac:dyDescent="0.3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c r="O8521" s="26">
        <v>1046.52</v>
      </c>
    </row>
    <row r="8522" spans="2:15" ht="14.25" customHeight="1" x14ac:dyDescent="0.3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c r="O8522" s="26">
        <v>4804.8</v>
      </c>
    </row>
    <row r="8523" spans="2:15" ht="14.25" customHeight="1" x14ac:dyDescent="0.3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c r="O8523" s="26">
        <v>5431.23</v>
      </c>
    </row>
    <row r="8524" spans="2:15" ht="14.25" customHeight="1" x14ac:dyDescent="0.3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c r="O8524" s="26">
        <v>5867.55</v>
      </c>
    </row>
    <row r="8525" spans="2:15" ht="14.25" customHeight="1" x14ac:dyDescent="0.3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c r="O8525" s="26">
        <v>7600.32</v>
      </c>
    </row>
    <row r="8526" spans="2:15" ht="14.25" customHeight="1" x14ac:dyDescent="0.3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c r="O8526" s="26">
        <v>6622.16</v>
      </c>
    </row>
    <row r="8527" spans="2:15" ht="14.25" customHeight="1" x14ac:dyDescent="0.3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c r="O8527" s="26">
        <v>4700.16</v>
      </c>
    </row>
    <row r="8528" spans="2:15" ht="14.25" customHeight="1" x14ac:dyDescent="0.3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c r="O8528" s="26">
        <v>11933.46</v>
      </c>
    </row>
    <row r="8529" spans="2:15" ht="14.25" customHeight="1" x14ac:dyDescent="0.3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c r="O8529" s="26">
        <v>10281.6</v>
      </c>
    </row>
    <row r="8530" spans="2:15" ht="14.25" customHeight="1" x14ac:dyDescent="0.3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c r="O8530" s="26">
        <v>8332.7999999999993</v>
      </c>
    </row>
    <row r="8531" spans="2:15" ht="14.25" customHeight="1" x14ac:dyDescent="0.3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c r="O8531" s="26">
        <v>7995.52</v>
      </c>
    </row>
    <row r="8532" spans="2:15" ht="14.25" customHeight="1" x14ac:dyDescent="0.3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c r="O8532" s="26">
        <v>7049.9</v>
      </c>
    </row>
    <row r="8533" spans="2:15" ht="14.25" customHeight="1" x14ac:dyDescent="0.3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c r="O8533" s="26">
        <v>8618.4</v>
      </c>
    </row>
    <row r="8534" spans="2:15" ht="14.25" customHeight="1" x14ac:dyDescent="0.3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c r="O8534" s="26">
        <v>10218.84</v>
      </c>
    </row>
    <row r="8535" spans="2:15" ht="14.25" customHeight="1" x14ac:dyDescent="0.3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c r="O8535" s="26">
        <v>10934.4</v>
      </c>
    </row>
    <row r="8536" spans="2:15" ht="14.25" customHeight="1" x14ac:dyDescent="0.3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c r="O8536" s="26">
        <v>7377.6</v>
      </c>
    </row>
    <row r="8537" spans="2:15" ht="14.25" customHeight="1" x14ac:dyDescent="0.3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c r="O8537" s="26">
        <v>7178.85</v>
      </c>
    </row>
    <row r="8538" spans="2:15" ht="14.25" customHeight="1" x14ac:dyDescent="0.3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c r="O8538" s="26">
        <v>4313.92</v>
      </c>
    </row>
    <row r="8539" spans="2:15" ht="14.25" customHeight="1" x14ac:dyDescent="0.3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c r="O8539" s="26">
        <v>3702.6</v>
      </c>
    </row>
    <row r="8540" spans="2:15" ht="14.25" customHeight="1" x14ac:dyDescent="0.3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c r="O8540" s="26">
        <v>2904</v>
      </c>
    </row>
    <row r="8541" spans="2:15" ht="14.25" customHeight="1" x14ac:dyDescent="0.3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c r="O8541" s="26">
        <v>3024.7</v>
      </c>
    </row>
    <row r="8542" spans="2:15" ht="14.25" customHeight="1" x14ac:dyDescent="0.3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c r="O8542" s="26">
        <v>4013.19</v>
      </c>
    </row>
    <row r="8543" spans="2:15" ht="14.25" customHeight="1" x14ac:dyDescent="0.3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c r="O8543" s="26">
        <v>1591.2</v>
      </c>
    </row>
    <row r="8544" spans="2:15" ht="14.25" customHeight="1" x14ac:dyDescent="0.3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c r="O8544" s="26">
        <v>1554</v>
      </c>
    </row>
    <row r="8545" spans="2:15" ht="14.25" customHeight="1" x14ac:dyDescent="0.3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c r="O8545" s="26">
        <v>1529.58</v>
      </c>
    </row>
    <row r="8546" spans="2:15" ht="14.25" customHeight="1" x14ac:dyDescent="0.3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c r="O8546" s="26">
        <v>1752.96</v>
      </c>
    </row>
    <row r="8547" spans="2:15" ht="14.25" customHeight="1" x14ac:dyDescent="0.3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c r="O8547" s="26">
        <v>1999.2</v>
      </c>
    </row>
    <row r="8548" spans="2:15" ht="14.25" customHeight="1" x14ac:dyDescent="0.3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c r="O8548" s="26">
        <v>4183.1399999999994</v>
      </c>
    </row>
    <row r="8549" spans="2:15" ht="14.25" customHeight="1" x14ac:dyDescent="0.3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c r="O8549" s="26">
        <v>2691.7799999999997</v>
      </c>
    </row>
    <row r="8550" spans="2:15" ht="14.25" customHeight="1" x14ac:dyDescent="0.3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c r="O8550" s="26">
        <v>1972.53</v>
      </c>
    </row>
    <row r="8551" spans="2:15" ht="14.25" customHeight="1" x14ac:dyDescent="0.3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c r="O8551" s="26">
        <v>2337.3000000000002</v>
      </c>
    </row>
    <row r="8552" spans="2:15" ht="14.25" customHeight="1" x14ac:dyDescent="0.3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c r="O8552" s="26">
        <v>2964.8</v>
      </c>
    </row>
    <row r="8553" spans="2:15" ht="14.25" customHeight="1" x14ac:dyDescent="0.3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c r="O8553" s="26">
        <v>3411.56</v>
      </c>
    </row>
    <row r="8554" spans="2:15" ht="14.25" customHeight="1" x14ac:dyDescent="0.3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c r="O8554" s="26">
        <v>4733.82</v>
      </c>
    </row>
    <row r="8555" spans="2:15" ht="14.25" customHeight="1" x14ac:dyDescent="0.3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c r="O8555" s="26">
        <v>2878.59</v>
      </c>
    </row>
    <row r="8556" spans="2:15" ht="14.25" customHeight="1" x14ac:dyDescent="0.3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c r="O8556" s="26">
        <v>3162.24</v>
      </c>
    </row>
    <row r="8557" spans="2:15" ht="14.25" customHeight="1" x14ac:dyDescent="0.3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c r="O8557" s="26">
        <v>4264.96</v>
      </c>
    </row>
    <row r="8558" spans="2:15" ht="14.25" customHeight="1" x14ac:dyDescent="0.3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c r="O8558" s="26">
        <v>7075.2</v>
      </c>
    </row>
    <row r="8559" spans="2:15" ht="14.25" customHeight="1" x14ac:dyDescent="0.3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c r="O8559" s="26">
        <v>7291.2</v>
      </c>
    </row>
    <row r="8560" spans="2:15" ht="14.25" customHeight="1" x14ac:dyDescent="0.3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c r="O8560" s="26">
        <v>7168.5</v>
      </c>
    </row>
    <row r="8561" spans="2:15" ht="14.25" customHeight="1" x14ac:dyDescent="0.3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c r="O8561" s="26">
        <v>5247</v>
      </c>
    </row>
    <row r="8562" spans="2:15" ht="14.25" customHeight="1" x14ac:dyDescent="0.3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c r="O8562" s="26">
        <v>5475.3600000000006</v>
      </c>
    </row>
    <row r="8563" spans="2:15" ht="14.25" customHeight="1" x14ac:dyDescent="0.3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c r="O8563" s="26">
        <v>5372.54</v>
      </c>
    </row>
    <row r="8564" spans="2:15" ht="14.25" customHeight="1" x14ac:dyDescent="0.3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c r="O8564" s="26">
        <v>8027.5</v>
      </c>
    </row>
    <row r="8565" spans="2:15" ht="14.25" customHeight="1" x14ac:dyDescent="0.3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c r="O8565" s="26">
        <v>2572.3200000000002</v>
      </c>
    </row>
    <row r="8566" spans="2:15" ht="14.25" customHeight="1" x14ac:dyDescent="0.3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c r="O8566" s="26">
        <v>2775.08</v>
      </c>
    </row>
    <row r="8567" spans="2:15" ht="14.25" customHeight="1" x14ac:dyDescent="0.3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c r="O8567" s="26">
        <v>2154.2399999999998</v>
      </c>
    </row>
    <row r="8568" spans="2:15" ht="14.25" customHeight="1" x14ac:dyDescent="0.3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c r="O8568" s="26">
        <v>1656.48</v>
      </c>
    </row>
    <row r="8569" spans="2:15" ht="14.25" customHeight="1" x14ac:dyDescent="0.3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c r="O8569" s="26">
        <v>2310</v>
      </c>
    </row>
    <row r="8570" spans="2:15" ht="14.25" customHeight="1" x14ac:dyDescent="0.3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c r="O8570" s="26">
        <v>2026.5</v>
      </c>
    </row>
    <row r="8571" spans="2:15" ht="14.25" customHeight="1" x14ac:dyDescent="0.3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c r="O8571" s="26">
        <v>2995.2</v>
      </c>
    </row>
    <row r="8572" spans="2:15" ht="14.25" customHeight="1" x14ac:dyDescent="0.3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c r="O8572" s="26">
        <v>2272.0500000000002</v>
      </c>
    </row>
    <row r="8573" spans="2:15" ht="14.25" customHeight="1" x14ac:dyDescent="0.3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c r="O8573" s="26">
        <v>1849.6</v>
      </c>
    </row>
    <row r="8574" spans="2:15" ht="14.25" customHeight="1" x14ac:dyDescent="0.3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c r="O8574" s="26">
        <v>863.04</v>
      </c>
    </row>
    <row r="8575" spans="2:15" ht="14.25" customHeight="1" x14ac:dyDescent="0.3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c r="O8575" s="26">
        <v>1948.8</v>
      </c>
    </row>
    <row r="8576" spans="2:15" ht="14.25" customHeight="1" x14ac:dyDescent="0.3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c r="O8576" s="26">
        <v>1206.9000000000001</v>
      </c>
    </row>
    <row r="8577" spans="2:15" ht="14.25" customHeight="1" x14ac:dyDescent="0.3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c r="O8577" s="26">
        <v>2599.1999999999998</v>
      </c>
    </row>
    <row r="8578" spans="2:15" ht="14.25" customHeight="1" x14ac:dyDescent="0.3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c r="O8578" s="26">
        <v>1386</v>
      </c>
    </row>
    <row r="8579" spans="2:15" ht="14.25" customHeight="1" x14ac:dyDescent="0.3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c r="O8579" s="26">
        <v>1366.4</v>
      </c>
    </row>
    <row r="8580" spans="2:15" ht="14.25" customHeight="1" x14ac:dyDescent="0.3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c r="O8580" s="26">
        <v>870</v>
      </c>
    </row>
    <row r="8581" spans="2:15" ht="14.25" customHeight="1" x14ac:dyDescent="0.3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c r="O8581" s="26">
        <v>1512</v>
      </c>
    </row>
    <row r="8582" spans="2:15" ht="14.25" customHeight="1" x14ac:dyDescent="0.3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c r="O8582" s="26">
        <v>1264.2</v>
      </c>
    </row>
    <row r="8583" spans="2:15" ht="14.25" customHeight="1" x14ac:dyDescent="0.3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c r="O8583" s="26">
        <v>2095.1999999999998</v>
      </c>
    </row>
    <row r="8584" spans="2:15" ht="14.25" customHeight="1" x14ac:dyDescent="0.3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c r="O8584" s="26">
        <v>1398.6</v>
      </c>
    </row>
    <row r="8585" spans="2:15" ht="14.25" customHeight="1" x14ac:dyDescent="0.3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c r="O8585" s="26">
        <v>631.29999999999995</v>
      </c>
    </row>
    <row r="8586" spans="2:15" ht="14.25" customHeight="1" x14ac:dyDescent="0.3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c r="O8586" s="26">
        <v>577.5</v>
      </c>
    </row>
    <row r="8587" spans="2:15" ht="14.25" customHeight="1" x14ac:dyDescent="0.3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c r="O8587" s="26">
        <v>1288.3200000000002</v>
      </c>
    </row>
    <row r="8588" spans="2:15" ht="14.25" customHeight="1" x14ac:dyDescent="0.3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c r="O8588" s="26">
        <v>1305.5999999999999</v>
      </c>
    </row>
    <row r="8589" spans="2:15" ht="14.25" customHeight="1" x14ac:dyDescent="0.3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c r="O8589" s="26">
        <v>3508.92</v>
      </c>
    </row>
    <row r="8590" spans="2:15" ht="14.25" customHeight="1" x14ac:dyDescent="0.3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c r="O8590" s="26">
        <v>1633.28</v>
      </c>
    </row>
    <row r="8591" spans="2:15" ht="14.25" customHeight="1" x14ac:dyDescent="0.3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c r="O8591" s="26">
        <v>1284.02</v>
      </c>
    </row>
    <row r="8592" spans="2:15" ht="14.25" customHeight="1" x14ac:dyDescent="0.3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c r="O8592" s="26">
        <v>1018.02</v>
      </c>
    </row>
    <row r="8593" spans="2:15" ht="14.25" customHeight="1" x14ac:dyDescent="0.3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c r="O8593" s="26">
        <v>1513.8</v>
      </c>
    </row>
    <row r="8594" spans="2:15" ht="14.25" customHeight="1" x14ac:dyDescent="0.3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c r="O8594" s="26">
        <v>1761.2800000000002</v>
      </c>
    </row>
    <row r="8595" spans="2:15" ht="14.25" customHeight="1" x14ac:dyDescent="0.3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c r="O8595" s="26">
        <v>2489.7600000000002</v>
      </c>
    </row>
    <row r="8596" spans="2:15" ht="14.25" customHeight="1" x14ac:dyDescent="0.3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c r="O8596" s="26">
        <v>1425.6</v>
      </c>
    </row>
    <row r="8597" spans="2:15" ht="14.25" customHeight="1" x14ac:dyDescent="0.3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c r="O8597" s="26">
        <v>1048.3200000000002</v>
      </c>
    </row>
    <row r="8598" spans="2:15" ht="14.25" customHeight="1" x14ac:dyDescent="0.3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c r="O8598" s="26">
        <v>978.12</v>
      </c>
    </row>
    <row r="8599" spans="2:15" ht="14.25" customHeight="1" x14ac:dyDescent="0.3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c r="O8599" s="26">
        <v>1995.84</v>
      </c>
    </row>
    <row r="8600" spans="2:15" ht="14.25" customHeight="1" x14ac:dyDescent="0.3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c r="O8600" s="26">
        <v>2796.8</v>
      </c>
    </row>
    <row r="8601" spans="2:15" ht="14.25" customHeight="1" x14ac:dyDescent="0.3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c r="O8601" s="26">
        <v>3958.08</v>
      </c>
    </row>
    <row r="8602" spans="2:15" ht="14.25" customHeight="1" x14ac:dyDescent="0.3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c r="O8602" s="26">
        <v>2220.4</v>
      </c>
    </row>
    <row r="8603" spans="2:15" ht="14.25" customHeight="1" x14ac:dyDescent="0.3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c r="O8603" s="26">
        <v>1819.63</v>
      </c>
    </row>
    <row r="8604" spans="2:15" ht="14.25" customHeight="1" x14ac:dyDescent="0.3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c r="O8604" s="26">
        <v>1085.44</v>
      </c>
    </row>
    <row r="8605" spans="2:15" ht="14.25" customHeight="1" x14ac:dyDescent="0.3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c r="O8605" s="26">
        <v>2430.4</v>
      </c>
    </row>
    <row r="8606" spans="2:15" ht="14.25" customHeight="1" x14ac:dyDescent="0.3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c r="O8606" s="26">
        <v>2937.6</v>
      </c>
    </row>
    <row r="8607" spans="2:15" ht="14.25" customHeight="1" x14ac:dyDescent="0.3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c r="O8607" s="26">
        <v>3548.88</v>
      </c>
    </row>
    <row r="8608" spans="2:15" ht="14.25" customHeight="1" x14ac:dyDescent="0.3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c r="O8608" s="26">
        <v>2906.96</v>
      </c>
    </row>
    <row r="8609" spans="2:15" ht="14.25" customHeight="1" x14ac:dyDescent="0.3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c r="O8609" s="26">
        <v>2144.06</v>
      </c>
    </row>
    <row r="8610" spans="2:15" ht="14.25" customHeight="1" x14ac:dyDescent="0.3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c r="O8610" s="26">
        <v>920.08</v>
      </c>
    </row>
    <row r="8611" spans="2:15" ht="14.25" customHeight="1" x14ac:dyDescent="0.3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c r="O8611" s="26">
        <v>1529.27</v>
      </c>
    </row>
    <row r="8612" spans="2:15" ht="14.25" customHeight="1" x14ac:dyDescent="0.3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c r="O8612" s="26">
        <v>2136.2399999999998</v>
      </c>
    </row>
    <row r="8613" spans="2:15" ht="14.25" customHeight="1" x14ac:dyDescent="0.3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c r="O8613" s="26">
        <v>2884.2</v>
      </c>
    </row>
    <row r="8614" spans="2:15" ht="14.25" customHeight="1" x14ac:dyDescent="0.3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c r="O8614" s="26">
        <v>1861.24</v>
      </c>
    </row>
    <row r="8615" spans="2:15" ht="14.25" customHeight="1" x14ac:dyDescent="0.3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c r="O8615" s="26">
        <v>426.3</v>
      </c>
    </row>
    <row r="8616" spans="2:15" ht="14.25" customHeight="1" x14ac:dyDescent="0.3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c r="O8616" s="26">
        <v>419.58</v>
      </c>
    </row>
    <row r="8617" spans="2:15" ht="14.25" customHeight="1" x14ac:dyDescent="0.3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c r="O8617" s="26">
        <v>1076.1599999999999</v>
      </c>
    </row>
    <row r="8618" spans="2:15" ht="14.25" customHeight="1" x14ac:dyDescent="0.3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c r="O8618" s="26">
        <v>1021.6800000000001</v>
      </c>
    </row>
    <row r="8619" spans="2:15" ht="14.25" customHeight="1" x14ac:dyDescent="0.3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c r="O8619" s="26">
        <v>2556.7199999999998</v>
      </c>
    </row>
    <row r="8620" spans="2:15" ht="14.25" customHeight="1" x14ac:dyDescent="0.3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c r="O8620" s="26">
        <v>1108.8</v>
      </c>
    </row>
    <row r="8621" spans="2:15" ht="14.25" customHeight="1" x14ac:dyDescent="0.3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c r="O8621" s="26">
        <v>690.3</v>
      </c>
    </row>
    <row r="8622" spans="2:15" ht="14.25" customHeight="1" x14ac:dyDescent="0.3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c r="O8622" s="26">
        <v>659.88</v>
      </c>
    </row>
    <row r="8623" spans="2:15" ht="14.25" customHeight="1" x14ac:dyDescent="0.3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c r="O8623" s="26">
        <v>1037</v>
      </c>
    </row>
    <row r="8624" spans="2:15" ht="14.25" customHeight="1" x14ac:dyDescent="0.3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c r="O8624" s="26">
        <v>1610</v>
      </c>
    </row>
    <row r="8625" spans="2:15" ht="14.25" customHeight="1" x14ac:dyDescent="0.3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c r="O8625" s="26">
        <v>2069.1</v>
      </c>
    </row>
    <row r="8626" spans="2:15" ht="14.25" customHeight="1" x14ac:dyDescent="0.3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c r="O8626" s="26">
        <v>1161.44</v>
      </c>
    </row>
    <row r="8627" spans="2:15" ht="14.25" customHeight="1" x14ac:dyDescent="0.3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c r="O8627" s="26">
        <v>868.84</v>
      </c>
    </row>
    <row r="8628" spans="2:15" ht="14.25" customHeight="1" x14ac:dyDescent="0.3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c r="O8628" s="26">
        <v>1078.8</v>
      </c>
    </row>
    <row r="8629" spans="2:15" ht="14.25" customHeight="1" x14ac:dyDescent="0.3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c r="O8629" s="26">
        <v>2135.2799999999997</v>
      </c>
    </row>
    <row r="8630" spans="2:15" ht="14.25" customHeight="1" x14ac:dyDescent="0.3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c r="O8630" s="26">
        <v>2488.5</v>
      </c>
    </row>
    <row r="8631" spans="2:15" ht="14.25" customHeight="1" x14ac:dyDescent="0.3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c r="O8631" s="26">
        <v>3617.46</v>
      </c>
    </row>
    <row r="8632" spans="2:15" ht="14.25" customHeight="1" x14ac:dyDescent="0.3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c r="O8632" s="26">
        <v>2169.1999999999998</v>
      </c>
    </row>
    <row r="8633" spans="2:15" ht="14.25" customHeight="1" x14ac:dyDescent="0.3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c r="O8633" s="26">
        <v>1927.8</v>
      </c>
    </row>
    <row r="8634" spans="2:15" ht="14.25" customHeight="1" x14ac:dyDescent="0.3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c r="O8634" s="26">
        <v>1735.36</v>
      </c>
    </row>
    <row r="8635" spans="2:15" ht="14.25" customHeight="1" x14ac:dyDescent="0.3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c r="O8635" s="26">
        <v>1975.32</v>
      </c>
    </row>
    <row r="8636" spans="2:15" ht="14.25" customHeight="1" x14ac:dyDescent="0.3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c r="O8636" s="26">
        <v>2366.4</v>
      </c>
    </row>
    <row r="8637" spans="2:15" ht="14.25" customHeight="1" x14ac:dyDescent="0.3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c r="O8637" s="26">
        <v>1648.08</v>
      </c>
    </row>
    <row r="8638" spans="2:15" ht="14.25" customHeight="1" x14ac:dyDescent="0.3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c r="O8638" s="26">
        <v>2140.1999999999998</v>
      </c>
    </row>
    <row r="8639" spans="2:15" ht="14.25" customHeight="1" x14ac:dyDescent="0.3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c r="O8639" s="26">
        <v>1985.55</v>
      </c>
    </row>
    <row r="8640" spans="2:15" ht="14.25" customHeight="1" x14ac:dyDescent="0.3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c r="O8640" s="26">
        <v>1264.8</v>
      </c>
    </row>
    <row r="8641" spans="2:15" ht="14.25" customHeight="1" x14ac:dyDescent="0.3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c r="O8641" s="26">
        <v>1001.7</v>
      </c>
    </row>
    <row r="8642" spans="2:15" ht="14.25" customHeight="1" x14ac:dyDescent="0.3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c r="O8642" s="26">
        <v>2439.3599999999997</v>
      </c>
    </row>
    <row r="8643" spans="2:15" ht="14.25" customHeight="1" x14ac:dyDescent="0.3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c r="O8643" s="26">
        <v>1985.94</v>
      </c>
    </row>
    <row r="8644" spans="2:15" ht="14.25" customHeight="1" x14ac:dyDescent="0.3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c r="O8644" s="26">
        <v>2068.8599999999997</v>
      </c>
    </row>
    <row r="8645" spans="2:15" ht="14.25" customHeight="1" x14ac:dyDescent="0.3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c r="O8645" s="26">
        <v>2169.7200000000003</v>
      </c>
    </row>
    <row r="8646" spans="2:15" ht="14.25" customHeight="1" x14ac:dyDescent="0.3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c r="O8646" s="26">
        <v>1095.04</v>
      </c>
    </row>
    <row r="8647" spans="2:15" ht="14.25" customHeight="1" x14ac:dyDescent="0.3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c r="O8647" s="26">
        <v>770.56</v>
      </c>
    </row>
    <row r="8648" spans="2:15" ht="14.25" customHeight="1" x14ac:dyDescent="0.3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c r="O8648" s="26">
        <v>1783.6</v>
      </c>
    </row>
    <row r="8649" spans="2:15" ht="14.25" customHeight="1" x14ac:dyDescent="0.3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c r="O8649" s="26">
        <v>2402.4</v>
      </c>
    </row>
    <row r="8650" spans="2:15" ht="14.25" customHeight="1" x14ac:dyDescent="0.3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c r="O8650" s="26">
        <v>2312.8000000000002</v>
      </c>
    </row>
    <row r="8651" spans="2:15" ht="14.25" customHeight="1" x14ac:dyDescent="0.3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c r="O8651" s="26">
        <v>2847.04</v>
      </c>
    </row>
    <row r="8652" spans="2:15" ht="14.25" customHeight="1" x14ac:dyDescent="0.3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c r="O8652" s="26">
        <v>1842.75</v>
      </c>
    </row>
    <row r="8653" spans="2:15" ht="14.25" customHeight="1" x14ac:dyDescent="0.3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c r="O8653" s="26">
        <v>722.4</v>
      </c>
    </row>
    <row r="8654" spans="2:15" ht="14.25" customHeight="1" x14ac:dyDescent="0.3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c r="O8654" s="26">
        <v>2340</v>
      </c>
    </row>
    <row r="8655" spans="2:15" ht="14.25" customHeight="1" x14ac:dyDescent="0.3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c r="O8655" s="26">
        <v>4455.4400000000005</v>
      </c>
    </row>
    <row r="8656" spans="2:15" ht="14.25" customHeight="1" x14ac:dyDescent="0.3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c r="O8656" s="26">
        <v>2024.88</v>
      </c>
    </row>
    <row r="8657" spans="2:15" ht="14.25" customHeight="1" x14ac:dyDescent="0.3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c r="O8657" s="26">
        <v>3161.22</v>
      </c>
    </row>
    <row r="8658" spans="2:15" ht="14.25" customHeight="1" x14ac:dyDescent="0.3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c r="O8658" s="26">
        <v>1499.4</v>
      </c>
    </row>
    <row r="8659" spans="2:15" ht="14.25" customHeight="1" x14ac:dyDescent="0.3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c r="O8659" s="26">
        <v>814.32</v>
      </c>
    </row>
    <row r="8660" spans="2:15" ht="14.25" customHeight="1" x14ac:dyDescent="0.3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c r="O8660" s="26">
        <v>2910.6</v>
      </c>
    </row>
    <row r="8661" spans="2:15" ht="14.25" customHeight="1" x14ac:dyDescent="0.3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c r="O8661" s="26">
        <v>3506.1</v>
      </c>
    </row>
    <row r="8662" spans="2:15" ht="14.25" customHeight="1" x14ac:dyDescent="0.3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c r="O8662" s="26">
        <v>2354.4</v>
      </c>
    </row>
    <row r="8663" spans="2:15" ht="14.25" customHeight="1" x14ac:dyDescent="0.3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c r="O8663" s="26">
        <v>2831.01</v>
      </c>
    </row>
    <row r="8664" spans="2:15" ht="14.25" customHeight="1" x14ac:dyDescent="0.3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c r="O8664" s="26">
        <v>1892.22</v>
      </c>
    </row>
    <row r="8665" spans="2:15" ht="14.25" customHeight="1" x14ac:dyDescent="0.3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c r="O8665" s="26">
        <v>1071.8400000000001</v>
      </c>
    </row>
    <row r="8666" spans="2:15" ht="14.25" customHeight="1" x14ac:dyDescent="0.3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c r="O8666" s="26">
        <v>5093.12</v>
      </c>
    </row>
    <row r="8667" spans="2:15" ht="14.25" customHeight="1" x14ac:dyDescent="0.3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c r="O8667" s="26">
        <v>6398.4</v>
      </c>
    </row>
    <row r="8668" spans="2:15" ht="14.25" customHeight="1" x14ac:dyDescent="0.3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c r="O8668" s="26">
        <v>5601.46</v>
      </c>
    </row>
    <row r="8669" spans="2:15" ht="14.25" customHeight="1" x14ac:dyDescent="0.3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c r="O8669" s="26">
        <v>6724.64</v>
      </c>
    </row>
    <row r="8670" spans="2:15" ht="14.25" customHeight="1" x14ac:dyDescent="0.3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c r="O8670" s="26">
        <v>6547.82</v>
      </c>
    </row>
    <row r="8671" spans="2:15" ht="14.25" customHeight="1" x14ac:dyDescent="0.3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c r="O8671" s="26">
        <v>5065.2</v>
      </c>
    </row>
    <row r="8672" spans="2:15" ht="14.25" customHeight="1" x14ac:dyDescent="0.3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c r="O8672" s="26">
        <v>11452.98</v>
      </c>
    </row>
    <row r="8673" spans="2:15" ht="14.25" customHeight="1" x14ac:dyDescent="0.3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c r="O8673" s="26">
        <v>10370.4</v>
      </c>
    </row>
    <row r="8674" spans="2:15" ht="14.25" customHeight="1" x14ac:dyDescent="0.3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c r="O8674" s="26">
        <v>8449.98</v>
      </c>
    </row>
    <row r="8675" spans="2:15" ht="14.25" customHeight="1" x14ac:dyDescent="0.3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c r="O8675" s="26">
        <v>8459.880000000001</v>
      </c>
    </row>
    <row r="8676" spans="2:15" ht="14.25" customHeight="1" x14ac:dyDescent="0.3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c r="O8676" s="26">
        <v>6154.29</v>
      </c>
    </row>
    <row r="8677" spans="2:15" ht="14.25" customHeight="1" x14ac:dyDescent="0.3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c r="O8677" s="26">
        <v>7270.56</v>
      </c>
    </row>
    <row r="8678" spans="2:15" ht="14.25" customHeight="1" x14ac:dyDescent="0.3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c r="O8678" s="26">
        <v>10342.799999999999</v>
      </c>
    </row>
    <row r="8679" spans="2:15" ht="14.25" customHeight="1" x14ac:dyDescent="0.3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c r="O8679" s="26">
        <v>11128.32</v>
      </c>
    </row>
    <row r="8680" spans="2:15" ht="14.25" customHeight="1" x14ac:dyDescent="0.3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c r="O8680" s="26">
        <v>9205.76</v>
      </c>
    </row>
    <row r="8681" spans="2:15" ht="14.25" customHeight="1" x14ac:dyDescent="0.3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c r="O8681" s="26">
        <v>6450</v>
      </c>
    </row>
    <row r="8682" spans="2:15" ht="14.25" customHeight="1" x14ac:dyDescent="0.3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c r="O8682" s="26">
        <v>3968</v>
      </c>
    </row>
    <row r="8683" spans="2:15" ht="14.25" customHeight="1" x14ac:dyDescent="0.3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c r="O8683" s="26">
        <v>4180.6399999999994</v>
      </c>
    </row>
    <row r="8684" spans="2:15" ht="14.25" customHeight="1" x14ac:dyDescent="0.3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c r="O8684" s="26">
        <v>2938.3199999999997</v>
      </c>
    </row>
    <row r="8685" spans="2:15" ht="14.25" customHeight="1" x14ac:dyDescent="0.3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c r="O8685" s="26">
        <v>3191.58</v>
      </c>
    </row>
    <row r="8686" spans="2:15" ht="14.25" customHeight="1" x14ac:dyDescent="0.3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c r="O8686" s="26">
        <v>4212.2800000000007</v>
      </c>
    </row>
    <row r="8687" spans="2:15" ht="14.25" customHeight="1" x14ac:dyDescent="0.3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c r="O8687" s="26">
        <v>1877.46</v>
      </c>
    </row>
    <row r="8688" spans="2:15" ht="14.25" customHeight="1" x14ac:dyDescent="0.3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c r="O8688" s="26">
        <v>1366.48</v>
      </c>
    </row>
    <row r="8689" spans="2:15" ht="14.25" customHeight="1" x14ac:dyDescent="0.3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c r="O8689" s="26">
        <v>2143.6800000000003</v>
      </c>
    </row>
    <row r="8690" spans="2:15" ht="14.25" customHeight="1" x14ac:dyDescent="0.3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c r="O8690" s="26">
        <v>2080.8000000000002</v>
      </c>
    </row>
    <row r="8691" spans="2:15" ht="14.25" customHeight="1" x14ac:dyDescent="0.3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c r="O8691" s="26">
        <v>2105.1099999999997</v>
      </c>
    </row>
    <row r="8692" spans="2:15" ht="14.25" customHeight="1" x14ac:dyDescent="0.3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c r="O8692" s="26">
        <v>4106.26</v>
      </c>
    </row>
    <row r="8693" spans="2:15" ht="14.25" customHeight="1" x14ac:dyDescent="0.3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c r="O8693" s="26">
        <v>2540.79</v>
      </c>
    </row>
    <row r="8694" spans="2:15" ht="14.25" customHeight="1" x14ac:dyDescent="0.3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c r="O8694" s="26">
        <v>2364.3599999999997</v>
      </c>
    </row>
    <row r="8695" spans="2:15" ht="14.25" customHeight="1" x14ac:dyDescent="0.3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c r="O8695" s="26">
        <v>2046</v>
      </c>
    </row>
    <row r="8696" spans="2:15" ht="14.25" customHeight="1" x14ac:dyDescent="0.3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c r="O8696" s="26">
        <v>3177.09</v>
      </c>
    </row>
    <row r="8697" spans="2:15" ht="14.25" customHeight="1" x14ac:dyDescent="0.3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c r="O8697" s="26">
        <v>4069.8</v>
      </c>
    </row>
    <row r="8698" spans="2:15" ht="14.25" customHeight="1" x14ac:dyDescent="0.3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c r="O8698" s="26">
        <v>4559.1399999999994</v>
      </c>
    </row>
    <row r="8699" spans="2:15" ht="14.25" customHeight="1" x14ac:dyDescent="0.3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c r="O8699" s="26">
        <v>2821.12</v>
      </c>
    </row>
    <row r="8700" spans="2:15" ht="14.25" customHeight="1" x14ac:dyDescent="0.3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c r="O8700" s="26">
        <v>3428.49</v>
      </c>
    </row>
    <row r="8701" spans="2:15" ht="14.25" customHeight="1" x14ac:dyDescent="0.3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c r="O8701" s="26">
        <v>3915</v>
      </c>
    </row>
    <row r="8702" spans="2:15" ht="14.25" customHeight="1" x14ac:dyDescent="0.3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c r="O8702" s="26">
        <v>5509.35</v>
      </c>
    </row>
    <row r="8703" spans="2:15" ht="14.25" customHeight="1" x14ac:dyDescent="0.3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c r="O8703" s="26">
        <v>6655.5</v>
      </c>
    </row>
    <row r="8704" spans="2:15" ht="14.25" customHeight="1" x14ac:dyDescent="0.3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c r="O8704" s="26">
        <v>7828.8</v>
      </c>
    </row>
    <row r="8705" spans="2:15" ht="14.25" customHeight="1" x14ac:dyDescent="0.3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c r="O8705" s="26">
        <v>5465.76</v>
      </c>
    </row>
    <row r="8706" spans="2:15" ht="14.25" customHeight="1" x14ac:dyDescent="0.3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c r="O8706" s="26">
        <v>5334.45</v>
      </c>
    </row>
    <row r="8707" spans="2:15" ht="14.25" customHeight="1" x14ac:dyDescent="0.3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c r="O8707" s="26">
        <v>4493.34</v>
      </c>
    </row>
    <row r="8708" spans="2:15" ht="14.25" customHeight="1" x14ac:dyDescent="0.3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c r="O8708" s="26">
        <v>7296.3</v>
      </c>
    </row>
    <row r="8709" spans="2:15" ht="14.25" customHeight="1" x14ac:dyDescent="0.3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c r="O8709" s="26">
        <v>1948.8</v>
      </c>
    </row>
    <row r="8710" spans="2:15" ht="14.25" customHeight="1" x14ac:dyDescent="0.3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c r="O8710" s="26">
        <v>2152.6400000000003</v>
      </c>
    </row>
    <row r="8711" spans="2:15" ht="14.25" customHeight="1" x14ac:dyDescent="0.3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c r="O8711" s="26">
        <v>2407.6800000000003</v>
      </c>
    </row>
    <row r="8712" spans="2:15" ht="14.25" customHeight="1" x14ac:dyDescent="0.3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c r="O8712" s="26">
        <v>1432.08</v>
      </c>
    </row>
    <row r="8713" spans="2:15" ht="14.25" customHeight="1" x14ac:dyDescent="0.3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c r="O8713" s="26">
        <v>1099.56</v>
      </c>
    </row>
    <row r="8714" spans="2:15" ht="14.25" customHeight="1" x14ac:dyDescent="0.3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c r="O8714" s="26">
        <v>2856</v>
      </c>
    </row>
    <row r="8715" spans="2:15" ht="14.25" customHeight="1" x14ac:dyDescent="0.3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c r="O8715" s="26">
        <v>2310</v>
      </c>
    </row>
    <row r="8716" spans="2:15" ht="14.25" customHeight="1" x14ac:dyDescent="0.3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c r="O8716" s="26">
        <v>2191.08</v>
      </c>
    </row>
    <row r="8717" spans="2:15" ht="14.25" customHeight="1" x14ac:dyDescent="0.3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c r="O8717" s="26">
        <v>2558.16</v>
      </c>
    </row>
    <row r="8718" spans="2:15" ht="14.25" customHeight="1" x14ac:dyDescent="0.3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c r="O8718" s="26">
        <v>1311.75</v>
      </c>
    </row>
    <row r="8719" spans="2:15" ht="14.25" customHeight="1" x14ac:dyDescent="0.3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c r="O8719" s="26">
        <v>926.97</v>
      </c>
    </row>
    <row r="8720" spans="2:15" ht="14.25" customHeight="1" x14ac:dyDescent="0.3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c r="O8720" s="26">
        <v>2640.96</v>
      </c>
    </row>
    <row r="8721" spans="2:15" ht="14.25" customHeight="1" x14ac:dyDescent="0.3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c r="O8721" s="26">
        <v>2803.14</v>
      </c>
    </row>
    <row r="8722" spans="2:15" ht="14.25" customHeight="1" x14ac:dyDescent="0.3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c r="O8722" s="26">
        <v>2553.6</v>
      </c>
    </row>
    <row r="8723" spans="2:15" ht="14.25" customHeight="1" x14ac:dyDescent="0.3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c r="O8723" s="26">
        <v>2574</v>
      </c>
    </row>
    <row r="8724" spans="2:15" ht="14.25" customHeight="1" x14ac:dyDescent="0.3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c r="O8724" s="26">
        <v>2352.96</v>
      </c>
    </row>
    <row r="8725" spans="2:15" ht="14.25" customHeight="1" x14ac:dyDescent="0.3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c r="O8725" s="26">
        <v>980</v>
      </c>
    </row>
    <row r="8726" spans="2:15" ht="14.25" customHeight="1" x14ac:dyDescent="0.3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c r="O8726" s="26">
        <v>1991.43</v>
      </c>
    </row>
    <row r="8727" spans="2:15" ht="14.25" customHeight="1" x14ac:dyDescent="0.3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c r="O8727" s="26">
        <v>3383.52</v>
      </c>
    </row>
    <row r="8728" spans="2:15" ht="14.25" customHeight="1" x14ac:dyDescent="0.3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c r="O8728" s="26">
        <v>2080.08</v>
      </c>
    </row>
    <row r="8729" spans="2:15" ht="14.25" customHeight="1" x14ac:dyDescent="0.3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c r="O8729" s="26">
        <v>2784</v>
      </c>
    </row>
    <row r="8730" spans="2:15" ht="14.25" customHeight="1" x14ac:dyDescent="0.3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c r="O8730" s="26">
        <v>1351.35</v>
      </c>
    </row>
    <row r="8731" spans="2:15" ht="14.25" customHeight="1" x14ac:dyDescent="0.3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c r="O8731" s="26">
        <v>932.96</v>
      </c>
    </row>
    <row r="8732" spans="2:15" ht="14.25" customHeight="1" x14ac:dyDescent="0.3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c r="O8732" s="26">
        <v>3022.1099999999997</v>
      </c>
    </row>
    <row r="8733" spans="2:15" ht="14.25" customHeight="1" x14ac:dyDescent="0.3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c r="O8733" s="26">
        <v>3210.24</v>
      </c>
    </row>
    <row r="8734" spans="2:15" ht="14.25" customHeight="1" x14ac:dyDescent="0.3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c r="O8734" s="26">
        <v>2867.2</v>
      </c>
    </row>
    <row r="8735" spans="2:15" ht="14.25" customHeight="1" x14ac:dyDescent="0.3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c r="O8735" s="26">
        <v>2918.56</v>
      </c>
    </row>
    <row r="8736" spans="2:15" ht="14.25" customHeight="1" x14ac:dyDescent="0.3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c r="O8736" s="26">
        <v>1899.81</v>
      </c>
    </row>
    <row r="8737" spans="2:15" ht="14.25" customHeight="1" x14ac:dyDescent="0.3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c r="O8737" s="26">
        <v>1281.28</v>
      </c>
    </row>
    <row r="8738" spans="2:15" ht="14.25" customHeight="1" x14ac:dyDescent="0.3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c r="O8738" s="26">
        <v>4912.8</v>
      </c>
    </row>
    <row r="8739" spans="2:15" ht="14.25" customHeight="1" x14ac:dyDescent="0.3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c r="O8739" s="26">
        <v>6376.96</v>
      </c>
    </row>
    <row r="8740" spans="2:15" ht="14.25" customHeight="1" x14ac:dyDescent="0.3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c r="O8740" s="26">
        <v>6776</v>
      </c>
    </row>
    <row r="8741" spans="2:15" ht="14.25" customHeight="1" x14ac:dyDescent="0.3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c r="O8741" s="26">
        <v>6468</v>
      </c>
    </row>
    <row r="8742" spans="2:15" ht="14.25" customHeight="1" x14ac:dyDescent="0.3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c r="O8742" s="26">
        <v>5753.68</v>
      </c>
    </row>
    <row r="8743" spans="2:15" ht="14.25" customHeight="1" x14ac:dyDescent="0.3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c r="O8743" s="26">
        <v>5676.3</v>
      </c>
    </row>
    <row r="8744" spans="2:15" ht="14.25" customHeight="1" x14ac:dyDescent="0.3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c r="O8744" s="26">
        <v>11705.6</v>
      </c>
    </row>
    <row r="8745" spans="2:15" ht="14.25" customHeight="1" x14ac:dyDescent="0.3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c r="O8745" s="26">
        <v>10814.04</v>
      </c>
    </row>
    <row r="8746" spans="2:15" ht="14.25" customHeight="1" x14ac:dyDescent="0.3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c r="O8746" s="26">
        <v>8972.64</v>
      </c>
    </row>
    <row r="8747" spans="2:15" ht="14.25" customHeight="1" x14ac:dyDescent="0.3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c r="O8747" s="26">
        <v>7679.7</v>
      </c>
    </row>
    <row r="8748" spans="2:15" ht="14.25" customHeight="1" x14ac:dyDescent="0.3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c r="O8748" s="26">
        <v>6751.8</v>
      </c>
    </row>
    <row r="8749" spans="2:15" ht="14.25" customHeight="1" x14ac:dyDescent="0.3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c r="O8749" s="26">
        <v>8227.83</v>
      </c>
    </row>
    <row r="8750" spans="2:15" ht="14.25" customHeight="1" x14ac:dyDescent="0.3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c r="O8750" s="26">
        <v>9940.32</v>
      </c>
    </row>
    <row r="8751" spans="2:15" ht="14.25" customHeight="1" x14ac:dyDescent="0.3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c r="O8751" s="26">
        <v>9865.9500000000007</v>
      </c>
    </row>
    <row r="8752" spans="2:15" ht="14.25" customHeight="1" x14ac:dyDescent="0.3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c r="O8752" s="26">
        <v>8171.52</v>
      </c>
    </row>
    <row r="8753" spans="2:15" ht="14.25" customHeight="1" x14ac:dyDescent="0.3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c r="O8753" s="26">
        <v>6293</v>
      </c>
    </row>
    <row r="8754" spans="2:15" ht="14.25" customHeight="1" x14ac:dyDescent="0.3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c r="O8754" s="26">
        <v>4168.45</v>
      </c>
    </row>
    <row r="8755" spans="2:15" ht="14.25" customHeight="1" x14ac:dyDescent="0.3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c r="O8755" s="26">
        <v>3643.44</v>
      </c>
    </row>
    <row r="8756" spans="2:15" ht="14.25" customHeight="1" x14ac:dyDescent="0.3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c r="O8756" s="26">
        <v>2909.04</v>
      </c>
    </row>
    <row r="8757" spans="2:15" ht="14.25" customHeight="1" x14ac:dyDescent="0.3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c r="O8757" s="26">
        <v>3349.5</v>
      </c>
    </row>
    <row r="8758" spans="2:15" ht="14.25" customHeight="1" x14ac:dyDescent="0.3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c r="O8758" s="26">
        <v>3990</v>
      </c>
    </row>
    <row r="8759" spans="2:15" ht="14.25" customHeight="1" x14ac:dyDescent="0.3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c r="O8759" s="26">
        <v>1555.2</v>
      </c>
    </row>
    <row r="8760" spans="2:15" ht="14.25" customHeight="1" x14ac:dyDescent="0.3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c r="O8760" s="26">
        <v>1577.6</v>
      </c>
    </row>
    <row r="8761" spans="2:15" ht="14.25" customHeight="1" x14ac:dyDescent="0.3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c r="O8761" s="26">
        <v>1769.56</v>
      </c>
    </row>
    <row r="8762" spans="2:15" ht="14.25" customHeight="1" x14ac:dyDescent="0.3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c r="O8762" s="26">
        <v>1620</v>
      </c>
    </row>
    <row r="8763" spans="2:15" ht="14.25" customHeight="1" x14ac:dyDescent="0.3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c r="O8763" s="26">
        <v>1767</v>
      </c>
    </row>
    <row r="8764" spans="2:15" ht="14.25" customHeight="1" x14ac:dyDescent="0.3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c r="O8764" s="26">
        <v>3440.8</v>
      </c>
    </row>
    <row r="8765" spans="2:15" ht="14.25" customHeight="1" x14ac:dyDescent="0.3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c r="O8765" s="26">
        <v>2323.1999999999998</v>
      </c>
    </row>
    <row r="8766" spans="2:15" ht="14.25" customHeight="1" x14ac:dyDescent="0.3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c r="O8766" s="26">
        <v>2120.4</v>
      </c>
    </row>
    <row r="8767" spans="2:15" ht="14.25" customHeight="1" x14ac:dyDescent="0.3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c r="O8767" s="26">
        <v>2271.36</v>
      </c>
    </row>
    <row r="8768" spans="2:15" ht="14.25" customHeight="1" x14ac:dyDescent="0.3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c r="O8768" s="26">
        <v>3696</v>
      </c>
    </row>
    <row r="8769" spans="2:15" ht="14.25" customHeight="1" x14ac:dyDescent="0.3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c r="O8769" s="26">
        <v>3249.96</v>
      </c>
    </row>
    <row r="8770" spans="2:15" ht="14.25" customHeight="1" x14ac:dyDescent="0.3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c r="O8770" s="26">
        <v>4155.2</v>
      </c>
    </row>
    <row r="8771" spans="2:15" ht="14.25" customHeight="1" x14ac:dyDescent="0.3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c r="O8771" s="26">
        <v>2559.6</v>
      </c>
    </row>
    <row r="8772" spans="2:15" ht="14.25" customHeight="1" x14ac:dyDescent="0.3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c r="O8772" s="26">
        <v>3348</v>
      </c>
    </row>
    <row r="8773" spans="2:15" ht="14.25" customHeight="1" x14ac:dyDescent="0.3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c r="O8773" s="26">
        <v>4129.2299999999996</v>
      </c>
    </row>
    <row r="8774" spans="2:15" ht="14.25" customHeight="1" x14ac:dyDescent="0.3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c r="O8774" s="26">
        <v>6796.8</v>
      </c>
    </row>
    <row r="8775" spans="2:15" ht="14.25" customHeight="1" x14ac:dyDescent="0.3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c r="O8775" s="26">
        <v>6756.48</v>
      </c>
    </row>
    <row r="8776" spans="2:15" ht="14.25" customHeight="1" x14ac:dyDescent="0.3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c r="O8776" s="26">
        <v>7221.76</v>
      </c>
    </row>
    <row r="8777" spans="2:15" ht="14.25" customHeight="1" x14ac:dyDescent="0.3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c r="O8777" s="26">
        <v>5800.32</v>
      </c>
    </row>
    <row r="8778" spans="2:15" ht="14.25" customHeight="1" x14ac:dyDescent="0.3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c r="O8778" s="26">
        <v>5393.28</v>
      </c>
    </row>
    <row r="8779" spans="2:15" ht="14.25" customHeight="1" x14ac:dyDescent="0.3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c r="O8779" s="26">
        <v>4804.8</v>
      </c>
    </row>
    <row r="8780" spans="2:15" ht="14.25" customHeight="1" x14ac:dyDescent="0.3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c r="O8780" s="26">
        <v>6867.6</v>
      </c>
    </row>
    <row r="8781" spans="2:15" ht="14.25" customHeight="1" x14ac:dyDescent="0.3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c r="O8781" s="26">
        <v>2060.52</v>
      </c>
    </row>
    <row r="8782" spans="2:15" ht="14.25" customHeight="1" x14ac:dyDescent="0.3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c r="O8782" s="26">
        <v>2675.2</v>
      </c>
    </row>
    <row r="8783" spans="2:15" ht="14.25" customHeight="1" x14ac:dyDescent="0.3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c r="O8783" s="26">
        <v>2143.2600000000002</v>
      </c>
    </row>
    <row r="8784" spans="2:15" ht="14.25" customHeight="1" x14ac:dyDescent="0.3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c r="O8784" s="26">
        <v>2503.2799999999997</v>
      </c>
    </row>
    <row r="8785" spans="2:15" ht="14.25" customHeight="1" x14ac:dyDescent="0.3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c r="O8785" s="26">
        <v>2237.7600000000002</v>
      </c>
    </row>
    <row r="8786" spans="2:15" ht="14.25" customHeight="1" x14ac:dyDescent="0.3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c r="O8786" s="26">
        <v>1690.5</v>
      </c>
    </row>
    <row r="8787" spans="2:15" ht="14.25" customHeight="1" x14ac:dyDescent="0.3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c r="O8787" s="26">
        <v>2448</v>
      </c>
    </row>
    <row r="8788" spans="2:15" ht="14.25" customHeight="1" x14ac:dyDescent="0.3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c r="O8788" s="26">
        <v>3376.8</v>
      </c>
    </row>
    <row r="8789" spans="2:15" ht="14.25" customHeight="1" x14ac:dyDescent="0.3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c r="O8789" s="26">
        <v>2329.6</v>
      </c>
    </row>
    <row r="8790" spans="2:15" ht="14.25" customHeight="1" x14ac:dyDescent="0.3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c r="O8790" s="26">
        <v>1816.56</v>
      </c>
    </row>
    <row r="8791" spans="2:15" ht="14.25" customHeight="1" x14ac:dyDescent="0.3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c r="O8791" s="26">
        <v>1909.6</v>
      </c>
    </row>
    <row r="8792" spans="2:15" ht="14.25" customHeight="1" x14ac:dyDescent="0.3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c r="O8792" s="26">
        <v>1684.8</v>
      </c>
    </row>
    <row r="8793" spans="2:15" ht="14.25" customHeight="1" x14ac:dyDescent="0.3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c r="O8793" s="26">
        <v>2646</v>
      </c>
    </row>
    <row r="8794" spans="2:15" ht="14.25" customHeight="1" x14ac:dyDescent="0.3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c r="O8794" s="26">
        <v>3096.3599999999997</v>
      </c>
    </row>
    <row r="8795" spans="2:15" ht="14.25" customHeight="1" x14ac:dyDescent="0.3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c r="O8795" s="26">
        <v>1674</v>
      </c>
    </row>
    <row r="8796" spans="2:15" ht="14.25" customHeight="1" x14ac:dyDescent="0.3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c r="O8796" s="26">
        <v>1543.36</v>
      </c>
    </row>
    <row r="8797" spans="2:15" ht="14.25" customHeight="1" x14ac:dyDescent="0.3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c r="O8797" s="26">
        <v>1830.4</v>
      </c>
    </row>
    <row r="8798" spans="2:15" ht="14.25" customHeight="1" x14ac:dyDescent="0.3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c r="O8798" s="26">
        <v>1457</v>
      </c>
    </row>
    <row r="8799" spans="2:15" ht="14.25" customHeight="1" x14ac:dyDescent="0.3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c r="O8799" s="26">
        <v>1870.5</v>
      </c>
    </row>
    <row r="8800" spans="2:15" ht="14.25" customHeight="1" x14ac:dyDescent="0.3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c r="O8800" s="26">
        <v>2754.15</v>
      </c>
    </row>
    <row r="8801" spans="2:15" ht="14.25" customHeight="1" x14ac:dyDescent="0.3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c r="O8801" s="26">
        <v>1939.14</v>
      </c>
    </row>
    <row r="8802" spans="2:15" ht="14.25" customHeight="1" x14ac:dyDescent="0.3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c r="O8802" s="26">
        <v>1183.2</v>
      </c>
    </row>
    <row r="8803" spans="2:15" ht="14.25" customHeight="1" x14ac:dyDescent="0.3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c r="O8803" s="26">
        <v>1670.76</v>
      </c>
    </row>
    <row r="8804" spans="2:15" ht="14.25" customHeight="1" x14ac:dyDescent="0.3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c r="O8804" s="26">
        <v>1740.6399999999999</v>
      </c>
    </row>
    <row r="8805" spans="2:15" ht="14.25" customHeight="1" x14ac:dyDescent="0.3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c r="O8805" s="26">
        <v>1705.2</v>
      </c>
    </row>
    <row r="8806" spans="2:15" ht="14.25" customHeight="1" x14ac:dyDescent="0.3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c r="O8806" s="26">
        <v>3206.06</v>
      </c>
    </row>
    <row r="8807" spans="2:15" ht="14.25" customHeight="1" x14ac:dyDescent="0.3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c r="O8807" s="26">
        <v>2020.32</v>
      </c>
    </row>
    <row r="8808" spans="2:15" ht="14.25" customHeight="1" x14ac:dyDescent="0.3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c r="O8808" s="26">
        <v>1860</v>
      </c>
    </row>
    <row r="8809" spans="2:15" ht="14.25" customHeight="1" x14ac:dyDescent="0.3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c r="O8809" s="26">
        <v>2652</v>
      </c>
    </row>
    <row r="8810" spans="2:15" ht="14.25" customHeight="1" x14ac:dyDescent="0.3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c r="O8810" s="26">
        <v>3564</v>
      </c>
    </row>
    <row r="8811" spans="2:15" ht="14.25" customHeight="1" x14ac:dyDescent="0.3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c r="O8811" s="26">
        <v>4478.26</v>
      </c>
    </row>
    <row r="8812" spans="2:15" ht="14.25" customHeight="1" x14ac:dyDescent="0.3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c r="O8812" s="26">
        <v>5430.95</v>
      </c>
    </row>
    <row r="8813" spans="2:15" ht="14.25" customHeight="1" x14ac:dyDescent="0.3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c r="O8813" s="26">
        <v>3731.16</v>
      </c>
    </row>
    <row r="8814" spans="2:15" ht="14.25" customHeight="1" x14ac:dyDescent="0.3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c r="O8814" s="26">
        <v>3147.21</v>
      </c>
    </row>
    <row r="8815" spans="2:15" ht="14.25" customHeight="1" x14ac:dyDescent="0.3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c r="O8815" s="26">
        <v>4484.04</v>
      </c>
    </row>
    <row r="8816" spans="2:15" ht="14.25" customHeight="1" x14ac:dyDescent="0.3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c r="O8816" s="26">
        <v>4352.3999999999996</v>
      </c>
    </row>
    <row r="8817" spans="2:15" ht="14.25" customHeight="1" x14ac:dyDescent="0.3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c r="O8817" s="26">
        <v>4989.6000000000004</v>
      </c>
    </row>
    <row r="8818" spans="2:15" ht="14.25" customHeight="1" x14ac:dyDescent="0.3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c r="O8818" s="26">
        <v>6178.8</v>
      </c>
    </row>
    <row r="8819" spans="2:15" ht="14.25" customHeight="1" x14ac:dyDescent="0.3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c r="O8819" s="26">
        <v>5482.16</v>
      </c>
    </row>
    <row r="8820" spans="2:15" ht="14.25" customHeight="1" x14ac:dyDescent="0.3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c r="O8820" s="26">
        <v>2821.88</v>
      </c>
    </row>
    <row r="8821" spans="2:15" ht="14.25" customHeight="1" x14ac:dyDescent="0.3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c r="O8821" s="26">
        <v>4463.3999999999996</v>
      </c>
    </row>
    <row r="8822" spans="2:15" ht="14.25" customHeight="1" x14ac:dyDescent="0.3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c r="O8822" s="26">
        <v>5520.24</v>
      </c>
    </row>
    <row r="8823" spans="2:15" ht="14.25" customHeight="1" x14ac:dyDescent="0.3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c r="O8823" s="26">
        <v>5135.32</v>
      </c>
    </row>
    <row r="8824" spans="2:15" ht="14.25" customHeight="1" x14ac:dyDescent="0.3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c r="O8824" s="26">
        <v>5377.95</v>
      </c>
    </row>
    <row r="8825" spans="2:15" ht="14.25" customHeight="1" x14ac:dyDescent="0.3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c r="O8825" s="26">
        <v>6780.15</v>
      </c>
    </row>
    <row r="8826" spans="2:15" ht="14.25" customHeight="1" x14ac:dyDescent="0.3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c r="O8826" s="26">
        <v>2405.6999999999998</v>
      </c>
    </row>
    <row r="8827" spans="2:15" ht="14.25" customHeight="1" x14ac:dyDescent="0.3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c r="O8827" s="26">
        <v>3754.92</v>
      </c>
    </row>
    <row r="8828" spans="2:15" ht="14.25" customHeight="1" x14ac:dyDescent="0.3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c r="O8828" s="26">
        <v>4101.24</v>
      </c>
    </row>
    <row r="8829" spans="2:15" ht="14.25" customHeight="1" x14ac:dyDescent="0.3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c r="O8829" s="26">
        <v>5092.2</v>
      </c>
    </row>
    <row r="8830" spans="2:15" ht="14.25" customHeight="1" x14ac:dyDescent="0.3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c r="O8830" s="26">
        <v>4743.54</v>
      </c>
    </row>
    <row r="8831" spans="2:15" ht="14.25" customHeight="1" x14ac:dyDescent="0.3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c r="O8831" s="26">
        <v>4800.95</v>
      </c>
    </row>
    <row r="8832" spans="2:15" ht="14.25" customHeight="1" x14ac:dyDescent="0.3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c r="O8832" s="26">
        <v>2448</v>
      </c>
    </row>
    <row r="8833" spans="2:15" ht="14.25" customHeight="1" x14ac:dyDescent="0.3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c r="O8833" s="26">
        <v>3469.2</v>
      </c>
    </row>
    <row r="8834" spans="2:15" ht="14.25" customHeight="1" x14ac:dyDescent="0.3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c r="O8834" s="26">
        <v>3024</v>
      </c>
    </row>
    <row r="8835" spans="2:15" ht="14.25" customHeight="1" x14ac:dyDescent="0.3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c r="O8835" s="26">
        <v>3256.2</v>
      </c>
    </row>
    <row r="8836" spans="2:15" ht="14.25" customHeight="1" x14ac:dyDescent="0.3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c r="O8836" s="26">
        <v>2924.1</v>
      </c>
    </row>
    <row r="8837" spans="2:15" ht="14.25" customHeight="1" x14ac:dyDescent="0.3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c r="O8837" s="26">
        <v>3218.42</v>
      </c>
    </row>
    <row r="8838" spans="2:15" ht="14.25" customHeight="1" x14ac:dyDescent="0.3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c r="O8838" s="26">
        <v>1908.1999999999998</v>
      </c>
    </row>
    <row r="8839" spans="2:15" ht="14.25" customHeight="1" x14ac:dyDescent="0.3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c r="O8839" s="26">
        <v>1875.75</v>
      </c>
    </row>
    <row r="8840" spans="2:15" ht="14.25" customHeight="1" x14ac:dyDescent="0.3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c r="O8840" s="26">
        <v>2495.2600000000002</v>
      </c>
    </row>
    <row r="8841" spans="2:15" ht="14.25" customHeight="1" x14ac:dyDescent="0.3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c r="O8841" s="26">
        <v>2959.74</v>
      </c>
    </row>
    <row r="8842" spans="2:15" ht="14.25" customHeight="1" x14ac:dyDescent="0.3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c r="O8842" s="26">
        <v>3559.08</v>
      </c>
    </row>
    <row r="8843" spans="2:15" ht="14.25" customHeight="1" x14ac:dyDescent="0.3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c r="O8843" s="26">
        <v>5115.6000000000004</v>
      </c>
    </row>
    <row r="8844" spans="2:15" ht="14.25" customHeight="1" x14ac:dyDescent="0.3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c r="O8844" s="26">
        <v>3261.12</v>
      </c>
    </row>
    <row r="8845" spans="2:15" ht="14.25" customHeight="1" x14ac:dyDescent="0.3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c r="O8845" s="26">
        <v>3787.58</v>
      </c>
    </row>
    <row r="8846" spans="2:15" ht="14.25" customHeight="1" x14ac:dyDescent="0.3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c r="O8846" s="26">
        <v>4056.54</v>
      </c>
    </row>
    <row r="8847" spans="2:15" ht="14.25" customHeight="1" x14ac:dyDescent="0.3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c r="O8847" s="26">
        <v>5280</v>
      </c>
    </row>
    <row r="8848" spans="2:15" ht="14.25" customHeight="1" x14ac:dyDescent="0.3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c r="O8848" s="26">
        <v>5313.6</v>
      </c>
    </row>
    <row r="8849" spans="2:15" ht="14.25" customHeight="1" x14ac:dyDescent="0.3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c r="O8849" s="26">
        <v>5869.36</v>
      </c>
    </row>
    <row r="8850" spans="2:15" ht="14.25" customHeight="1" x14ac:dyDescent="0.3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c r="O8850" s="26">
        <v>3886.08</v>
      </c>
    </row>
    <row r="8851" spans="2:15" ht="14.25" customHeight="1" x14ac:dyDescent="0.3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c r="O8851" s="26">
        <v>3729.39</v>
      </c>
    </row>
    <row r="8852" spans="2:15" ht="14.25" customHeight="1" x14ac:dyDescent="0.3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c r="O8852" s="26">
        <v>4252.5600000000004</v>
      </c>
    </row>
    <row r="8853" spans="2:15" ht="14.25" customHeight="1" x14ac:dyDescent="0.3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c r="O8853" s="26">
        <v>1876.8</v>
      </c>
    </row>
    <row r="8854" spans="2:15" ht="14.25" customHeight="1" x14ac:dyDescent="0.3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c r="O8854" s="26">
        <v>2394</v>
      </c>
    </row>
    <row r="8855" spans="2:15" ht="14.25" customHeight="1" x14ac:dyDescent="0.3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c r="O8855" s="26">
        <v>2741.95</v>
      </c>
    </row>
    <row r="8856" spans="2:15" ht="14.25" customHeight="1" x14ac:dyDescent="0.3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c r="O8856" s="26">
        <v>1663.2</v>
      </c>
    </row>
    <row r="8857" spans="2:15" ht="14.25" customHeight="1" x14ac:dyDescent="0.3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c r="O8857" s="26">
        <v>1570.8</v>
      </c>
    </row>
    <row r="8858" spans="2:15" ht="14.25" customHeight="1" x14ac:dyDescent="0.3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c r="O8858" s="26">
        <v>2759.4</v>
      </c>
    </row>
    <row r="8859" spans="2:15" ht="14.25" customHeight="1" x14ac:dyDescent="0.3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c r="O8859" s="26">
        <v>2143.2600000000002</v>
      </c>
    </row>
    <row r="8860" spans="2:15" ht="14.25" customHeight="1" x14ac:dyDescent="0.3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c r="O8860" s="26">
        <v>2042.88</v>
      </c>
    </row>
    <row r="8861" spans="2:15" ht="14.25" customHeight="1" x14ac:dyDescent="0.3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c r="O8861" s="26">
        <v>2013.76</v>
      </c>
    </row>
    <row r="8862" spans="2:15" ht="14.25" customHeight="1" x14ac:dyDescent="0.3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c r="O8862" s="26">
        <v>1025.44</v>
      </c>
    </row>
    <row r="8863" spans="2:15" ht="14.25" customHeight="1" x14ac:dyDescent="0.3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c r="O8863" s="26">
        <v>1156.6799999999998</v>
      </c>
    </row>
    <row r="8864" spans="2:15" ht="14.25" customHeight="1" x14ac:dyDescent="0.3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c r="O8864" s="26">
        <v>2625.08</v>
      </c>
    </row>
    <row r="8865" spans="2:15" ht="14.25" customHeight="1" x14ac:dyDescent="0.3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c r="O8865" s="26">
        <v>2784</v>
      </c>
    </row>
    <row r="8866" spans="2:15" ht="14.25" customHeight="1" x14ac:dyDescent="0.3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c r="O8866" s="26">
        <v>2468.48</v>
      </c>
    </row>
    <row r="8867" spans="2:15" ht="14.25" customHeight="1" x14ac:dyDescent="0.3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c r="O8867" s="26">
        <v>2597.77</v>
      </c>
    </row>
    <row r="8868" spans="2:15" ht="14.25" customHeight="1" x14ac:dyDescent="0.3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c r="O8868" s="26">
        <v>1627.92</v>
      </c>
    </row>
    <row r="8869" spans="2:15" ht="14.25" customHeight="1" x14ac:dyDescent="0.3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c r="O8869" s="26">
        <v>1087.32</v>
      </c>
    </row>
    <row r="8870" spans="2:15" ht="14.25" customHeight="1" x14ac:dyDescent="0.3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c r="O8870" s="26">
        <v>2890.0699999999997</v>
      </c>
    </row>
    <row r="8871" spans="2:15" ht="14.25" customHeight="1" x14ac:dyDescent="0.3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c r="O8871" s="26">
        <v>4340</v>
      </c>
    </row>
    <row r="8872" spans="2:15" ht="14.25" customHeight="1" x14ac:dyDescent="0.3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c r="O8872" s="26">
        <v>1864.8</v>
      </c>
    </row>
    <row r="8873" spans="2:15" ht="14.25" customHeight="1" x14ac:dyDescent="0.3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c r="O8873" s="26">
        <v>3254.58</v>
      </c>
    </row>
    <row r="8874" spans="2:15" ht="14.25" customHeight="1" x14ac:dyDescent="0.3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c r="O8874" s="26">
        <v>1872</v>
      </c>
    </row>
    <row r="8875" spans="2:15" ht="14.25" customHeight="1" x14ac:dyDescent="0.3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c r="O8875" s="26">
        <v>1333.8600000000001</v>
      </c>
    </row>
    <row r="8876" spans="2:15" ht="14.25" customHeight="1" x14ac:dyDescent="0.3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c r="O8876" s="26">
        <v>3807.3</v>
      </c>
    </row>
    <row r="8877" spans="2:15" ht="14.25" customHeight="1" x14ac:dyDescent="0.3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c r="O8877" s="26">
        <v>4335.04</v>
      </c>
    </row>
    <row r="8878" spans="2:15" ht="14.25" customHeight="1" x14ac:dyDescent="0.3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c r="O8878" s="26">
        <v>2422.08</v>
      </c>
    </row>
    <row r="8879" spans="2:15" ht="14.25" customHeight="1" x14ac:dyDescent="0.3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c r="O8879" s="26">
        <v>3355.44</v>
      </c>
    </row>
    <row r="8880" spans="2:15" ht="14.25" customHeight="1" x14ac:dyDescent="0.3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c r="O8880" s="26">
        <v>2285.0100000000002</v>
      </c>
    </row>
    <row r="8881" spans="2:15" ht="14.25" customHeight="1" x14ac:dyDescent="0.3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c r="O8881" s="26">
        <v>1620.06</v>
      </c>
    </row>
    <row r="8882" spans="2:15" ht="14.25" customHeight="1" x14ac:dyDescent="0.3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c r="O8882" s="26">
        <v>4666.12</v>
      </c>
    </row>
    <row r="8883" spans="2:15" ht="14.25" customHeight="1" x14ac:dyDescent="0.3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c r="O8883" s="26">
        <v>4378.58</v>
      </c>
    </row>
    <row r="8884" spans="2:15" ht="14.25" customHeight="1" x14ac:dyDescent="0.3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c r="O8884" s="26">
        <v>2985.84</v>
      </c>
    </row>
    <row r="8885" spans="2:15" ht="14.25" customHeight="1" x14ac:dyDescent="0.3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c r="O8885" s="26">
        <v>3736.74</v>
      </c>
    </row>
    <row r="8886" spans="2:15" ht="14.25" customHeight="1" x14ac:dyDescent="0.3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c r="O8886" s="26">
        <v>2394</v>
      </c>
    </row>
    <row r="8887" spans="2:15" ht="14.25" customHeight="1" x14ac:dyDescent="0.3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c r="O8887" s="26">
        <v>2043.36</v>
      </c>
    </row>
    <row r="8888" spans="2:15" ht="14.25" customHeight="1" x14ac:dyDescent="0.3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c r="O8888" s="26">
        <v>5014.92</v>
      </c>
    </row>
    <row r="8889" spans="2:15" ht="14.25" customHeight="1" x14ac:dyDescent="0.3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c r="O8889" s="26">
        <v>5443.2</v>
      </c>
    </row>
    <row r="8890" spans="2:15" ht="14.25" customHeight="1" x14ac:dyDescent="0.3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c r="O8890" s="26">
        <v>3520.8</v>
      </c>
    </row>
    <row r="8891" spans="2:15" ht="14.25" customHeight="1" x14ac:dyDescent="0.3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c r="O8891" s="26">
        <v>3735.03</v>
      </c>
    </row>
    <row r="8892" spans="2:15" ht="14.25" customHeight="1" x14ac:dyDescent="0.3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c r="O8892" s="26">
        <v>2522.16</v>
      </c>
    </row>
    <row r="8893" spans="2:15" ht="14.25" customHeight="1" x14ac:dyDescent="0.3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c r="O8893" s="26">
        <v>3654</v>
      </c>
    </row>
    <row r="8894" spans="2:15" ht="14.25" customHeight="1" x14ac:dyDescent="0.3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c r="O8894" s="26">
        <v>4669</v>
      </c>
    </row>
    <row r="8895" spans="2:15" ht="14.25" customHeight="1" x14ac:dyDescent="0.3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c r="O8895" s="26">
        <v>4772.3999999999996</v>
      </c>
    </row>
    <row r="8896" spans="2:15" ht="14.25" customHeight="1" x14ac:dyDescent="0.3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c r="O8896" s="26">
        <v>5069.2</v>
      </c>
    </row>
    <row r="8897" spans="2:15" ht="14.25" customHeight="1" x14ac:dyDescent="0.3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c r="O8897" s="26">
        <v>3339.99</v>
      </c>
    </row>
    <row r="8898" spans="2:15" ht="14.25" customHeight="1" x14ac:dyDescent="0.3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c r="O8898" s="26">
        <v>2992.8</v>
      </c>
    </row>
    <row r="8899" spans="2:15" ht="14.25" customHeight="1" x14ac:dyDescent="0.3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c r="O8899" s="26">
        <v>3855.6</v>
      </c>
    </row>
    <row r="8900" spans="2:15" ht="14.25" customHeight="1" x14ac:dyDescent="0.3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c r="O8900" s="26">
        <v>4527.3599999999997</v>
      </c>
    </row>
    <row r="8901" spans="2:15" ht="14.25" customHeight="1" x14ac:dyDescent="0.3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c r="O8901" s="26">
        <v>3735.2</v>
      </c>
    </row>
    <row r="8902" spans="2:15" ht="14.25" customHeight="1" x14ac:dyDescent="0.3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c r="O8902" s="26">
        <v>3622.02</v>
      </c>
    </row>
    <row r="8903" spans="2:15" ht="14.25" customHeight="1" x14ac:dyDescent="0.3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c r="O8903" s="26">
        <v>3105.9</v>
      </c>
    </row>
    <row r="8904" spans="2:15" ht="14.25" customHeight="1" x14ac:dyDescent="0.3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c r="O8904" s="26">
        <v>2577.96</v>
      </c>
    </row>
    <row r="8905" spans="2:15" ht="14.25" customHeight="1" x14ac:dyDescent="0.3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c r="O8905" s="26">
        <v>3516.16</v>
      </c>
    </row>
    <row r="8906" spans="2:15" ht="14.25" customHeight="1" x14ac:dyDescent="0.3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c r="O8906" s="26">
        <v>3859.6800000000003</v>
      </c>
    </row>
    <row r="8907" spans="2:15" ht="14.25" customHeight="1" x14ac:dyDescent="0.3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c r="O8907" s="26">
        <v>3549.6</v>
      </c>
    </row>
    <row r="8908" spans="2:15" ht="14.25" customHeight="1" x14ac:dyDescent="0.3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c r="O8908" s="26">
        <v>3349.5</v>
      </c>
    </row>
    <row r="8909" spans="2:15" ht="14.25" customHeight="1" x14ac:dyDescent="0.3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c r="O8909" s="26">
        <v>2167.83</v>
      </c>
    </row>
    <row r="8910" spans="2:15" ht="14.25" customHeight="1" x14ac:dyDescent="0.3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c r="O8910" s="26">
        <v>1991.04</v>
      </c>
    </row>
    <row r="8911" spans="2:15" ht="14.25" customHeight="1" x14ac:dyDescent="0.3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c r="O8911" s="26">
        <v>2439.3599999999997</v>
      </c>
    </row>
    <row r="8912" spans="2:15" ht="14.25" customHeight="1" x14ac:dyDescent="0.3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c r="O8912" s="26">
        <v>3570.59</v>
      </c>
    </row>
    <row r="8913" spans="2:15" ht="14.25" customHeight="1" x14ac:dyDescent="0.3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c r="O8913" s="26">
        <v>2883</v>
      </c>
    </row>
    <row r="8914" spans="2:15" ht="14.25" customHeight="1" x14ac:dyDescent="0.3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c r="O8914" s="26">
        <v>3282.82</v>
      </c>
    </row>
    <row r="8915" spans="2:15" ht="14.25" customHeight="1" x14ac:dyDescent="0.3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c r="O8915" s="26">
        <v>2496.12</v>
      </c>
    </row>
    <row r="8916" spans="2:15" ht="14.25" customHeight="1" x14ac:dyDescent="0.3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c r="O8916" s="26">
        <v>2220.2399999999998</v>
      </c>
    </row>
    <row r="8917" spans="2:15" ht="14.25" customHeight="1" x14ac:dyDescent="0.3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c r="O8917" s="26">
        <v>2787.84</v>
      </c>
    </row>
    <row r="8918" spans="2:15" ht="14.25" customHeight="1" x14ac:dyDescent="0.3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c r="O8918" s="26">
        <v>3931.2</v>
      </c>
    </row>
    <row r="8919" spans="2:15" ht="14.25" customHeight="1" x14ac:dyDescent="0.3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c r="O8919" s="26">
        <v>4074</v>
      </c>
    </row>
    <row r="8920" spans="2:15" ht="14.25" customHeight="1" x14ac:dyDescent="0.3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c r="O8920" s="26">
        <v>3795.66</v>
      </c>
    </row>
    <row r="8921" spans="2:15" ht="14.25" customHeight="1" x14ac:dyDescent="0.3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c r="O8921" s="26">
        <v>2808.4</v>
      </c>
    </row>
    <row r="8922" spans="2:15" ht="14.25" customHeight="1" x14ac:dyDescent="0.3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c r="O8922" s="26">
        <v>2416.6400000000003</v>
      </c>
    </row>
    <row r="8923" spans="2:15" ht="14.25" customHeight="1" x14ac:dyDescent="0.3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c r="O8923" s="26">
        <v>3021.48</v>
      </c>
    </row>
    <row r="8924" spans="2:15" ht="14.25" customHeight="1" x14ac:dyDescent="0.3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c r="O8924" s="26">
        <v>4179.6000000000004</v>
      </c>
    </row>
    <row r="8925" spans="2:15" ht="14.25" customHeight="1" x14ac:dyDescent="0.3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c r="O8925" s="26">
        <v>2421.3599999999997</v>
      </c>
    </row>
    <row r="8926" spans="2:15" ht="14.25" customHeight="1" x14ac:dyDescent="0.3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c r="O8926" s="26">
        <v>2337.3000000000002</v>
      </c>
    </row>
    <row r="8927" spans="2:15" ht="14.25" customHeight="1" x14ac:dyDescent="0.3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c r="O8927" s="26">
        <v>3064.6400000000003</v>
      </c>
    </row>
    <row r="8928" spans="2:15" ht="14.25" customHeight="1" x14ac:dyDescent="0.3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c r="O8928" s="26">
        <v>1878.6</v>
      </c>
    </row>
    <row r="8929" spans="2:15" ht="14.25" customHeight="1" x14ac:dyDescent="0.3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c r="O8929" s="26">
        <v>1954.26</v>
      </c>
    </row>
    <row r="8930" spans="2:15" ht="14.25" customHeight="1" x14ac:dyDescent="0.3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c r="O8930" s="26">
        <v>4362.4799999999996</v>
      </c>
    </row>
    <row r="8931" spans="2:15" ht="14.25" customHeight="1" x14ac:dyDescent="0.3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c r="O8931" s="26">
        <v>2802.6</v>
      </c>
    </row>
    <row r="8932" spans="2:15" ht="14.25" customHeight="1" x14ac:dyDescent="0.3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c r="O8932" s="26">
        <v>2594.88</v>
      </c>
    </row>
    <row r="8933" spans="2:15" ht="14.25" customHeight="1" x14ac:dyDescent="0.3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c r="O8933" s="26">
        <v>2772</v>
      </c>
    </row>
    <row r="8934" spans="2:15" ht="14.25" customHeight="1" x14ac:dyDescent="0.3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c r="O8934" s="26">
        <v>1662.5700000000002</v>
      </c>
    </row>
    <row r="8935" spans="2:15" ht="14.25" customHeight="1" x14ac:dyDescent="0.3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c r="O8935" s="26">
        <v>1433.44</v>
      </c>
    </row>
    <row r="8936" spans="2:15" ht="14.25" customHeight="1" x14ac:dyDescent="0.3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c r="O8936" s="26">
        <v>3528</v>
      </c>
    </row>
    <row r="8937" spans="2:15" ht="14.25" customHeight="1" x14ac:dyDescent="0.3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c r="O8937" s="26">
        <v>3309.9</v>
      </c>
    </row>
    <row r="8938" spans="2:15" ht="14.25" customHeight="1" x14ac:dyDescent="0.3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c r="O8938" s="26">
        <v>2692.8</v>
      </c>
    </row>
    <row r="8939" spans="2:15" ht="14.25" customHeight="1" x14ac:dyDescent="0.3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c r="O8939" s="26">
        <v>3382.72</v>
      </c>
    </row>
    <row r="8940" spans="2:15" ht="14.25" customHeight="1" x14ac:dyDescent="0.3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c r="O8940" s="26">
        <v>1986.16</v>
      </c>
    </row>
    <row r="8941" spans="2:15" ht="14.25" customHeight="1" x14ac:dyDescent="0.3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c r="O8941" s="26">
        <v>1477.6399999999999</v>
      </c>
    </row>
    <row r="8942" spans="2:15" ht="14.25" customHeight="1" x14ac:dyDescent="0.3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c r="O8942" s="26">
        <v>3977.16</v>
      </c>
    </row>
    <row r="8943" spans="2:15" ht="14.25" customHeight="1" x14ac:dyDescent="0.3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c r="O8943" s="26">
        <v>3923.7</v>
      </c>
    </row>
    <row r="8944" spans="2:15" ht="14.25" customHeight="1" x14ac:dyDescent="0.3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c r="O8944" s="26">
        <v>2530.98</v>
      </c>
    </row>
    <row r="8945" spans="2:15" ht="14.25" customHeight="1" x14ac:dyDescent="0.3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c r="O8945" s="26">
        <v>3572.8</v>
      </c>
    </row>
    <row r="8946" spans="2:15" ht="14.25" customHeight="1" x14ac:dyDescent="0.3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c r="O8946" s="26">
        <v>2166.7200000000003</v>
      </c>
    </row>
    <row r="8947" spans="2:15" ht="14.25" customHeight="1" x14ac:dyDescent="0.3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c r="O8947" s="26">
        <v>1794</v>
      </c>
    </row>
    <row r="8948" spans="2:15" ht="14.25" customHeight="1" x14ac:dyDescent="0.3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c r="O8948" s="26">
        <v>4677.12</v>
      </c>
    </row>
    <row r="8949" spans="2:15" ht="14.25" customHeight="1" x14ac:dyDescent="0.3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c r="O8949" s="26">
        <v>4668.08</v>
      </c>
    </row>
    <row r="8950" spans="2:15" ht="14.25" customHeight="1" x14ac:dyDescent="0.3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c r="O8950" s="26">
        <v>3628.48</v>
      </c>
    </row>
    <row r="8951" spans="2:15" ht="14.25" customHeight="1" x14ac:dyDescent="0.3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c r="O8951" s="26">
        <v>3663.9</v>
      </c>
    </row>
    <row r="8952" spans="2:15" ht="14.25" customHeight="1" x14ac:dyDescent="0.3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c r="O8952" s="26">
        <v>2765.33</v>
      </c>
    </row>
    <row r="8953" spans="2:15" ht="14.25" customHeight="1" x14ac:dyDescent="0.3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c r="O8953" s="26">
        <v>2281.5</v>
      </c>
    </row>
    <row r="8954" spans="2:15" ht="14.25" customHeight="1" x14ac:dyDescent="0.3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c r="O8954" s="26">
        <v>5248.32</v>
      </c>
    </row>
    <row r="8955" spans="2:15" ht="14.25" customHeight="1" x14ac:dyDescent="0.3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c r="O8955" s="26">
        <v>5055.68</v>
      </c>
    </row>
    <row r="8956" spans="2:15" ht="14.25" customHeight="1" x14ac:dyDescent="0.3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c r="O8956" s="26">
        <v>5009.7299999999996</v>
      </c>
    </row>
    <row r="8957" spans="2:15" ht="14.25" customHeight="1" x14ac:dyDescent="0.3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c r="O8957" s="26">
        <v>4747.8</v>
      </c>
    </row>
    <row r="8958" spans="2:15" ht="14.25" customHeight="1" x14ac:dyDescent="0.3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c r="O8958" s="26">
        <v>2841.6</v>
      </c>
    </row>
    <row r="8959" spans="2:15" ht="14.25" customHeight="1" x14ac:dyDescent="0.3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c r="O8959" s="26">
        <v>2659.8</v>
      </c>
    </row>
    <row r="8960" spans="2:15" ht="14.25" customHeight="1" x14ac:dyDescent="0.3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c r="O8960" s="26">
        <v>6912</v>
      </c>
    </row>
    <row r="8961" spans="2:15" ht="14.25" customHeight="1" x14ac:dyDescent="0.3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c r="O8961" s="26">
        <v>6202.48</v>
      </c>
    </row>
    <row r="8962" spans="2:15" ht="14.25" customHeight="1" x14ac:dyDescent="0.3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c r="O8962" s="26">
        <v>5386.5</v>
      </c>
    </row>
    <row r="8963" spans="2:15" ht="14.25" customHeight="1" x14ac:dyDescent="0.3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c r="O8963" s="26">
        <v>4201.4699999999993</v>
      </c>
    </row>
    <row r="8964" spans="2:15" ht="14.25" customHeight="1" x14ac:dyDescent="0.3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c r="O8964" s="26">
        <v>3370.38</v>
      </c>
    </row>
    <row r="8965" spans="2:15" ht="14.25" customHeight="1" x14ac:dyDescent="0.3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c r="O8965" s="26">
        <v>4352</v>
      </c>
    </row>
    <row r="8966" spans="2:15" ht="14.25" customHeight="1" x14ac:dyDescent="0.3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c r="O8966" s="26">
        <v>5331.2</v>
      </c>
    </row>
    <row r="8967" spans="2:15" ht="14.25" customHeight="1" x14ac:dyDescent="0.3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c r="O8967" s="26">
        <v>5644.8</v>
      </c>
    </row>
    <row r="8968" spans="2:15" ht="14.25" customHeight="1" x14ac:dyDescent="0.3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c r="O8968" s="26">
        <v>5125.12</v>
      </c>
    </row>
    <row r="8969" spans="2:15" ht="14.25" customHeight="1" x14ac:dyDescent="0.3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c r="O8969" s="26">
        <v>4498.8</v>
      </c>
    </row>
    <row r="8970" spans="2:15" ht="14.25" customHeight="1" x14ac:dyDescent="0.3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c r="O8970" s="26">
        <v>4404.96</v>
      </c>
    </row>
    <row r="8971" spans="2:15" ht="14.25" customHeight="1" x14ac:dyDescent="0.3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c r="O8971" s="26">
        <v>5132.16</v>
      </c>
    </row>
    <row r="8972" spans="2:15" ht="14.25" customHeight="1" x14ac:dyDescent="0.3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c r="O8972" s="26">
        <v>5202</v>
      </c>
    </row>
    <row r="8973" spans="2:15" ht="14.25" customHeight="1" x14ac:dyDescent="0.3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c r="O8973" s="26">
        <v>4420.76</v>
      </c>
    </row>
    <row r="8974" spans="2:15" ht="14.25" customHeight="1" x14ac:dyDescent="0.3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c r="O8974" s="26">
        <v>3959.28</v>
      </c>
    </row>
    <row r="8975" spans="2:15" ht="14.25" customHeight="1" x14ac:dyDescent="0.3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c r="O8975" s="26">
        <v>3325.14</v>
      </c>
    </row>
    <row r="8976" spans="2:15" ht="14.25" customHeight="1" x14ac:dyDescent="0.3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c r="O8976" s="26">
        <v>3165.35</v>
      </c>
    </row>
    <row r="8977" spans="2:15" ht="14.25" customHeight="1" x14ac:dyDescent="0.3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c r="O8977" s="26">
        <v>3770</v>
      </c>
    </row>
    <row r="8978" spans="2:15" ht="14.25" customHeight="1" x14ac:dyDescent="0.3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c r="O8978" s="26">
        <v>5275.2</v>
      </c>
    </row>
    <row r="8979" spans="2:15" ht="14.25" customHeight="1" x14ac:dyDescent="0.3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c r="O8979" s="26">
        <v>3770.55</v>
      </c>
    </row>
    <row r="8980" spans="2:15" ht="14.25" customHeight="1" x14ac:dyDescent="0.3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c r="O8980" s="26">
        <v>3942.12</v>
      </c>
    </row>
    <row r="8981" spans="2:15" ht="14.25" customHeight="1" x14ac:dyDescent="0.3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c r="O8981" s="26">
        <v>2448</v>
      </c>
    </row>
    <row r="8982" spans="2:15" ht="14.25" customHeight="1" x14ac:dyDescent="0.3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c r="O8982" s="26">
        <v>2273.6</v>
      </c>
    </row>
    <row r="8983" spans="2:15" ht="14.25" customHeight="1" x14ac:dyDescent="0.3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c r="O8983" s="26">
        <v>3131.58</v>
      </c>
    </row>
    <row r="8984" spans="2:15" ht="14.25" customHeight="1" x14ac:dyDescent="0.3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c r="O8984" s="26">
        <v>5152.2299999999996</v>
      </c>
    </row>
    <row r="8985" spans="2:15" ht="14.25" customHeight="1" x14ac:dyDescent="0.3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c r="O8985" s="26">
        <v>4880.4799999999996</v>
      </c>
    </row>
    <row r="8986" spans="2:15" ht="14.25" customHeight="1" x14ac:dyDescent="0.3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c r="O8986" s="26">
        <v>4514.3999999999996</v>
      </c>
    </row>
    <row r="8987" spans="2:15" ht="14.25" customHeight="1" x14ac:dyDescent="0.3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c r="O8987" s="26">
        <v>4318.0200000000004</v>
      </c>
    </row>
    <row r="8988" spans="2:15" ht="14.25" customHeight="1" x14ac:dyDescent="0.3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c r="O8988" s="26">
        <v>3209.6</v>
      </c>
    </row>
    <row r="8989" spans="2:15" ht="14.25" customHeight="1" x14ac:dyDescent="0.3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c r="O8989" s="26">
        <v>4456.62</v>
      </c>
    </row>
    <row r="8990" spans="2:15" ht="14.25" customHeight="1" x14ac:dyDescent="0.3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c r="O8990" s="26">
        <v>6664</v>
      </c>
    </row>
    <row r="8991" spans="2:15" ht="14.25" customHeight="1" x14ac:dyDescent="0.3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c r="O8991" s="26">
        <v>6073.76</v>
      </c>
    </row>
    <row r="8992" spans="2:15" ht="14.25" customHeight="1" x14ac:dyDescent="0.3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c r="O8992" s="26">
        <v>5405.47</v>
      </c>
    </row>
    <row r="8993" spans="2:15" ht="14.25" customHeight="1" x14ac:dyDescent="0.3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c r="O8993" s="26">
        <v>3894</v>
      </c>
    </row>
    <row r="8994" spans="2:15" ht="14.25" customHeight="1" x14ac:dyDescent="0.3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c r="O8994" s="26">
        <v>4320</v>
      </c>
    </row>
    <row r="8995" spans="2:15" ht="14.25" customHeight="1" x14ac:dyDescent="0.3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c r="O8995" s="26">
        <v>4716.8</v>
      </c>
    </row>
    <row r="8996" spans="2:15" ht="14.25" customHeight="1" x14ac:dyDescent="0.3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c r="O8996" s="26">
        <v>7072.24</v>
      </c>
    </row>
    <row r="8997" spans="2:15" ht="14.25" customHeight="1" x14ac:dyDescent="0.3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c r="O8997" s="26">
        <v>1931.04</v>
      </c>
    </row>
    <row r="8998" spans="2:15" ht="14.25" customHeight="1" x14ac:dyDescent="0.3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c r="O8998" s="26">
        <v>2003.4</v>
      </c>
    </row>
    <row r="8999" spans="2:15" ht="14.25" customHeight="1" x14ac:dyDescent="0.3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c r="O8999" s="26">
        <v>2598.4</v>
      </c>
    </row>
    <row r="9000" spans="2:15" ht="14.25" customHeight="1" x14ac:dyDescent="0.3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c r="O9000" s="26">
        <v>1607.76</v>
      </c>
    </row>
    <row r="9001" spans="2:15" ht="14.25" customHeight="1" x14ac:dyDescent="0.3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c r="O9001" s="26">
        <v>1575</v>
      </c>
    </row>
    <row r="9002" spans="2:15" ht="14.25" customHeight="1" x14ac:dyDescent="0.3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c r="O9002" s="26">
        <v>2665.6</v>
      </c>
    </row>
    <row r="9003" spans="2:15" ht="14.25" customHeight="1" x14ac:dyDescent="0.3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c r="O9003" s="26">
        <v>1966.5</v>
      </c>
    </row>
    <row r="9004" spans="2:15" ht="14.25" customHeight="1" x14ac:dyDescent="0.3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c r="O9004" s="26">
        <v>1807.92</v>
      </c>
    </row>
    <row r="9005" spans="2:15" ht="14.25" customHeight="1" x14ac:dyDescent="0.3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c r="O9005" s="26">
        <v>1982.4</v>
      </c>
    </row>
    <row r="9006" spans="2:15" ht="14.25" customHeight="1" x14ac:dyDescent="0.3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c r="O9006" s="26">
        <v>1344</v>
      </c>
    </row>
    <row r="9007" spans="2:15" ht="14.25" customHeight="1" x14ac:dyDescent="0.3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c r="O9007" s="26">
        <v>1244.4000000000001</v>
      </c>
    </row>
    <row r="9008" spans="2:15" ht="14.25" customHeight="1" x14ac:dyDescent="0.3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c r="O9008" s="26">
        <v>2604.2799999999997</v>
      </c>
    </row>
    <row r="9009" spans="2:15" ht="14.25" customHeight="1" x14ac:dyDescent="0.3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c r="O9009" s="26">
        <v>2787.3</v>
      </c>
    </row>
    <row r="9010" spans="2:15" ht="14.25" customHeight="1" x14ac:dyDescent="0.3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c r="O9010" s="26">
        <v>2341.3599999999997</v>
      </c>
    </row>
    <row r="9011" spans="2:15" ht="14.25" customHeight="1" x14ac:dyDescent="0.3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c r="O9011" s="26">
        <v>2998.3199999999997</v>
      </c>
    </row>
    <row r="9012" spans="2:15" ht="14.25" customHeight="1" x14ac:dyDescent="0.3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c r="O9012" s="26">
        <v>1630.2</v>
      </c>
    </row>
    <row r="9013" spans="2:15" ht="14.25" customHeight="1" x14ac:dyDescent="0.3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c r="O9013" s="26">
        <v>1088.55</v>
      </c>
    </row>
    <row r="9014" spans="2:15" ht="14.25" customHeight="1" x14ac:dyDescent="0.3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c r="O9014" s="26">
        <v>3180.8</v>
      </c>
    </row>
    <row r="9015" spans="2:15" ht="14.25" customHeight="1" x14ac:dyDescent="0.3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c r="O9015" s="26">
        <v>3775.11</v>
      </c>
    </row>
    <row r="9016" spans="2:15" ht="14.25" customHeight="1" x14ac:dyDescent="0.3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c r="O9016" s="26">
        <v>2575.1999999999998</v>
      </c>
    </row>
    <row r="9017" spans="2:15" ht="14.25" customHeight="1" x14ac:dyDescent="0.3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c r="O9017" s="26">
        <v>2562.84</v>
      </c>
    </row>
    <row r="9018" spans="2:15" ht="14.25" customHeight="1" x14ac:dyDescent="0.3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c r="O9018" s="26">
        <v>2112</v>
      </c>
    </row>
    <row r="9019" spans="2:15" ht="14.25" customHeight="1" x14ac:dyDescent="0.3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c r="O9019" s="26">
        <v>1234.24</v>
      </c>
    </row>
    <row r="9020" spans="2:15" ht="14.25" customHeight="1" x14ac:dyDescent="0.3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c r="O9020" s="26">
        <v>4515.84</v>
      </c>
    </row>
    <row r="9021" spans="2:15" ht="14.25" customHeight="1" x14ac:dyDescent="0.3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c r="O9021" s="26">
        <v>3736.26</v>
      </c>
    </row>
    <row r="9022" spans="2:15" ht="14.25" customHeight="1" x14ac:dyDescent="0.3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c r="O9022" s="26">
        <v>2692.8</v>
      </c>
    </row>
    <row r="9023" spans="2:15" ht="14.25" customHeight="1" x14ac:dyDescent="0.3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c r="O9023" s="26">
        <v>3538</v>
      </c>
    </row>
    <row r="9024" spans="2:15" ht="14.25" customHeight="1" x14ac:dyDescent="0.3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c r="O9024" s="26">
        <v>2209.3199999999997</v>
      </c>
    </row>
    <row r="9025" spans="2:15" ht="14.25" customHeight="1" x14ac:dyDescent="0.3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c r="O9025" s="26">
        <v>1673.88</v>
      </c>
    </row>
    <row r="9026" spans="2:15" ht="14.25" customHeight="1" x14ac:dyDescent="0.3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c r="O9026" s="26">
        <v>4534.68</v>
      </c>
    </row>
    <row r="9027" spans="2:15" ht="14.25" customHeight="1" x14ac:dyDescent="0.3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c r="O9027" s="26">
        <v>4049.85</v>
      </c>
    </row>
    <row r="9028" spans="2:15" ht="14.25" customHeight="1" x14ac:dyDescent="0.3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c r="O9028" s="26">
        <v>3742.48</v>
      </c>
    </row>
    <row r="9029" spans="2:15" ht="14.25" customHeight="1" x14ac:dyDescent="0.3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c r="O9029" s="26">
        <v>3820.44</v>
      </c>
    </row>
    <row r="9030" spans="2:15" ht="14.25" customHeight="1" x14ac:dyDescent="0.3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c r="O9030" s="26">
        <v>2482.92</v>
      </c>
    </row>
    <row r="9031" spans="2:15" ht="14.25" customHeight="1" x14ac:dyDescent="0.3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c r="O9031" s="26">
        <v>2408.2799999999997</v>
      </c>
    </row>
    <row r="9032" spans="2:15" ht="14.25" customHeight="1" x14ac:dyDescent="0.3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c r="O9032" s="26">
        <v>6847.6</v>
      </c>
    </row>
    <row r="9033" spans="2:15" ht="14.25" customHeight="1" x14ac:dyDescent="0.3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c r="O9033" s="26">
        <v>4355.6399999999994</v>
      </c>
    </row>
    <row r="9034" spans="2:15" ht="14.25" customHeight="1" x14ac:dyDescent="0.3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c r="O9034" s="26">
        <v>3456.54</v>
      </c>
    </row>
    <row r="9035" spans="2:15" ht="14.25" customHeight="1" x14ac:dyDescent="0.3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c r="O9035" s="26">
        <v>4450.96</v>
      </c>
    </row>
    <row r="9036" spans="2:15" ht="14.25" customHeight="1" x14ac:dyDescent="0.3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c r="O9036" s="26">
        <v>2745.6</v>
      </c>
    </row>
    <row r="9037" spans="2:15" ht="14.25" customHeight="1" x14ac:dyDescent="0.3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c r="O9037" s="26">
        <v>3917.16</v>
      </c>
    </row>
    <row r="9038" spans="2:15" ht="14.25" customHeight="1" x14ac:dyDescent="0.3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c r="O9038" s="26">
        <v>5684.9699999999993</v>
      </c>
    </row>
    <row r="9039" spans="2:15" ht="14.25" customHeight="1" x14ac:dyDescent="0.3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c r="O9039" s="26">
        <v>4401.54</v>
      </c>
    </row>
    <row r="9040" spans="2:15" ht="14.25" customHeight="1" x14ac:dyDescent="0.3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c r="O9040" s="26">
        <v>5104</v>
      </c>
    </row>
    <row r="9041" spans="2:15" ht="14.25" customHeight="1" x14ac:dyDescent="0.3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c r="O9041" s="26">
        <v>3654</v>
      </c>
    </row>
    <row r="9042" spans="2:15" ht="14.25" customHeight="1" x14ac:dyDescent="0.3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c r="O9042" s="26">
        <v>3441.9</v>
      </c>
    </row>
    <row r="9043" spans="2:15" ht="14.25" customHeight="1" x14ac:dyDescent="0.3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c r="O9043" s="26">
        <v>4355.3999999999996</v>
      </c>
    </row>
    <row r="9044" spans="2:15" ht="14.25" customHeight="1" x14ac:dyDescent="0.3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c r="O9044" s="26">
        <v>4544</v>
      </c>
    </row>
    <row r="9045" spans="2:15" ht="14.25" customHeight="1" x14ac:dyDescent="0.3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c r="O9045" s="26">
        <v>3414.96</v>
      </c>
    </row>
    <row r="9046" spans="2:15" ht="14.25" customHeight="1" x14ac:dyDescent="0.3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c r="O9046" s="26">
        <v>4213.4400000000005</v>
      </c>
    </row>
    <row r="9047" spans="2:15" ht="14.25" customHeight="1" x14ac:dyDescent="0.3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c r="O9047" s="26">
        <v>2721.6</v>
      </c>
    </row>
    <row r="9048" spans="2:15" ht="14.25" customHeight="1" x14ac:dyDescent="0.3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c r="O9048" s="26">
        <v>2268</v>
      </c>
    </row>
    <row r="9049" spans="2:15" ht="14.25" customHeight="1" x14ac:dyDescent="0.3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c r="O9049" s="26">
        <v>2993.76</v>
      </c>
    </row>
    <row r="9050" spans="2:15" ht="14.25" customHeight="1" x14ac:dyDescent="0.3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c r="O9050" s="26">
        <v>4347</v>
      </c>
    </row>
    <row r="9051" spans="2:15" ht="14.25" customHeight="1" x14ac:dyDescent="0.3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c r="O9051" s="26">
        <v>3176.28</v>
      </c>
    </row>
    <row r="9052" spans="2:15" ht="14.25" customHeight="1" x14ac:dyDescent="0.3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c r="O9052" s="26">
        <v>3411.56</v>
      </c>
    </row>
    <row r="9053" spans="2:15" ht="14.25" customHeight="1" x14ac:dyDescent="0.3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c r="O9053" s="26">
        <v>2440.3199999999997</v>
      </c>
    </row>
    <row r="9054" spans="2:15" ht="14.25" customHeight="1" x14ac:dyDescent="0.3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c r="O9054" s="26">
        <v>2042.88</v>
      </c>
    </row>
    <row r="9055" spans="2:15" ht="14.25" customHeight="1" x14ac:dyDescent="0.3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c r="O9055" s="26">
        <v>2509.1999999999998</v>
      </c>
    </row>
    <row r="9056" spans="2:15" ht="14.25" customHeight="1" x14ac:dyDescent="0.3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c r="O9056" s="26">
        <v>3459.66</v>
      </c>
    </row>
    <row r="9057" spans="2:15" ht="14.25" customHeight="1" x14ac:dyDescent="0.3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c r="O9057" s="26">
        <v>3612.24</v>
      </c>
    </row>
    <row r="9058" spans="2:15" ht="14.25" customHeight="1" x14ac:dyDescent="0.3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c r="O9058" s="26">
        <v>4121.6000000000004</v>
      </c>
    </row>
    <row r="9059" spans="2:15" ht="14.25" customHeight="1" x14ac:dyDescent="0.3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c r="O9059" s="26">
        <v>3393</v>
      </c>
    </row>
    <row r="9060" spans="2:15" ht="14.25" customHeight="1" x14ac:dyDescent="0.3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c r="O9060" s="26">
        <v>2797.2</v>
      </c>
    </row>
    <row r="9061" spans="2:15" ht="14.25" customHeight="1" x14ac:dyDescent="0.3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c r="O9061" s="26">
        <v>3467.66</v>
      </c>
    </row>
    <row r="9062" spans="2:15" ht="14.25" customHeight="1" x14ac:dyDescent="0.3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c r="O9062" s="26">
        <v>5127.62</v>
      </c>
    </row>
    <row r="9063" spans="2:15" ht="14.25" customHeight="1" x14ac:dyDescent="0.3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c r="O9063" s="26">
        <v>4652.34</v>
      </c>
    </row>
    <row r="9064" spans="2:15" ht="14.25" customHeight="1" x14ac:dyDescent="0.3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c r="O9064" s="26">
        <v>4609.41</v>
      </c>
    </row>
    <row r="9065" spans="2:15" ht="14.25" customHeight="1" x14ac:dyDescent="0.3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c r="O9065" s="26">
        <v>3069.36</v>
      </c>
    </row>
    <row r="9066" spans="2:15" ht="14.25" customHeight="1" x14ac:dyDescent="0.3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c r="O9066" s="26">
        <v>3260.4</v>
      </c>
    </row>
    <row r="9067" spans="2:15" ht="14.25" customHeight="1" x14ac:dyDescent="0.3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c r="O9067" s="26">
        <v>3273.6</v>
      </c>
    </row>
    <row r="9068" spans="2:15" ht="14.25" customHeight="1" x14ac:dyDescent="0.3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c r="O9068" s="26">
        <v>5264</v>
      </c>
    </row>
    <row r="9069" spans="2:15" ht="14.25" customHeight="1" x14ac:dyDescent="0.3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c r="O9069" s="26">
        <v>4809.22</v>
      </c>
    </row>
    <row r="9070" spans="2:15" ht="14.25" customHeight="1" x14ac:dyDescent="0.3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c r="O9070" s="26">
        <v>4608</v>
      </c>
    </row>
    <row r="9071" spans="2:15" ht="14.25" customHeight="1" x14ac:dyDescent="0.3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c r="O9071" s="26">
        <v>4308.4799999999996</v>
      </c>
    </row>
    <row r="9072" spans="2:15" ht="14.25" customHeight="1" x14ac:dyDescent="0.3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c r="O9072" s="26">
        <v>3396.25</v>
      </c>
    </row>
    <row r="9073" spans="2:15" ht="14.25" customHeight="1" x14ac:dyDescent="0.3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c r="O9073" s="26">
        <v>5273.45</v>
      </c>
    </row>
    <row r="9074" spans="2:15" ht="14.25" customHeight="1" x14ac:dyDescent="0.3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c r="O9074" s="26">
        <v>3962.1000000000004</v>
      </c>
    </row>
    <row r="9075" spans="2:15" ht="14.25" customHeight="1" x14ac:dyDescent="0.3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c r="O9075" s="26">
        <v>6061.12</v>
      </c>
    </row>
    <row r="9076" spans="2:15" ht="14.25" customHeight="1" x14ac:dyDescent="0.3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c r="O9076" s="26">
        <v>4134.7800000000007</v>
      </c>
    </row>
    <row r="9077" spans="2:15" ht="14.25" customHeight="1" x14ac:dyDescent="0.3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c r="O9077" s="26">
        <v>3645.6</v>
      </c>
    </row>
    <row r="9078" spans="2:15" ht="14.25" customHeight="1" x14ac:dyDescent="0.3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c r="O9078" s="26">
        <v>1005.48</v>
      </c>
    </row>
    <row r="9079" spans="2:15" ht="14.25" customHeight="1" x14ac:dyDescent="0.3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c r="O9079" s="26">
        <v>2156.96</v>
      </c>
    </row>
    <row r="9080" spans="2:15" ht="14.25" customHeight="1" x14ac:dyDescent="0.3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c r="O9080" s="26">
        <v>1376</v>
      </c>
    </row>
    <row r="9081" spans="2:15" ht="14.25" customHeight="1" x14ac:dyDescent="0.3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c r="O9081" s="26">
        <v>2408.4</v>
      </c>
    </row>
    <row r="9082" spans="2:15" ht="14.25" customHeight="1" x14ac:dyDescent="0.3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c r="O9082" s="26">
        <v>1561.6</v>
      </c>
    </row>
    <row r="9083" spans="2:15" ht="14.25" customHeight="1" x14ac:dyDescent="0.3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c r="O9083" s="26">
        <v>792.88</v>
      </c>
    </row>
    <row r="9084" spans="2:15" ht="14.25" customHeight="1" x14ac:dyDescent="0.3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c r="O9084" s="26">
        <v>701.25</v>
      </c>
    </row>
    <row r="9085" spans="2:15" ht="14.25" customHeight="1" x14ac:dyDescent="0.3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c r="O9085" s="26">
        <v>1638</v>
      </c>
    </row>
    <row r="9086" spans="2:15" ht="14.25" customHeight="1" x14ac:dyDescent="0.3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c r="O9086" s="26">
        <v>1063.52</v>
      </c>
    </row>
    <row r="9087" spans="2:15" ht="14.25" customHeight="1" x14ac:dyDescent="0.3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c r="O9087" s="26">
        <v>2372.7200000000003</v>
      </c>
    </row>
    <row r="9088" spans="2:15" ht="14.25" customHeight="1" x14ac:dyDescent="0.3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c r="O9088" s="26">
        <v>1392</v>
      </c>
    </row>
    <row r="9089" spans="2:15" ht="14.25" customHeight="1" x14ac:dyDescent="0.3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c r="O9089" s="26">
        <v>750.2</v>
      </c>
    </row>
    <row r="9090" spans="2:15" ht="14.25" customHeight="1" x14ac:dyDescent="0.3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c r="O9090" s="26">
        <v>875.52</v>
      </c>
    </row>
    <row r="9091" spans="2:15" ht="14.25" customHeight="1" x14ac:dyDescent="0.3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c r="O9091" s="26">
        <v>1764</v>
      </c>
    </row>
    <row r="9092" spans="2:15" ht="14.25" customHeight="1" x14ac:dyDescent="0.3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c r="O9092" s="26">
        <v>1519.98</v>
      </c>
    </row>
    <row r="9093" spans="2:15" ht="14.25" customHeight="1" x14ac:dyDescent="0.3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c r="O9093" s="26">
        <v>3727.08</v>
      </c>
    </row>
    <row r="9094" spans="2:15" ht="14.25" customHeight="1" x14ac:dyDescent="0.3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c r="O9094" s="26">
        <v>2312.8000000000002</v>
      </c>
    </row>
    <row r="9095" spans="2:15" ht="14.25" customHeight="1" x14ac:dyDescent="0.3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c r="O9095" s="26">
        <v>2015.52</v>
      </c>
    </row>
    <row r="9096" spans="2:15" ht="14.25" customHeight="1" x14ac:dyDescent="0.3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c r="O9096" s="26">
        <v>1503.36</v>
      </c>
    </row>
    <row r="9097" spans="2:15" ht="14.25" customHeight="1" x14ac:dyDescent="0.3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c r="O9097" s="26">
        <v>2692.8</v>
      </c>
    </row>
    <row r="9098" spans="2:15" ht="14.25" customHeight="1" x14ac:dyDescent="0.3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c r="O9098" s="26">
        <v>2310</v>
      </c>
    </row>
    <row r="9099" spans="2:15" ht="14.25" customHeight="1" x14ac:dyDescent="0.3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c r="O9099" s="26">
        <v>4565.68</v>
      </c>
    </row>
    <row r="9100" spans="2:15" ht="14.25" customHeight="1" x14ac:dyDescent="0.3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c r="O9100" s="26">
        <v>2653.5</v>
      </c>
    </row>
    <row r="9101" spans="2:15" ht="14.25" customHeight="1" x14ac:dyDescent="0.3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c r="O9101" s="26">
        <v>2797.74</v>
      </c>
    </row>
    <row r="9102" spans="2:15" ht="14.25" customHeight="1" x14ac:dyDescent="0.3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c r="O9102" s="26">
        <v>2887.62</v>
      </c>
    </row>
    <row r="9103" spans="2:15" ht="14.25" customHeight="1" x14ac:dyDescent="0.3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c r="O9103" s="26">
        <v>3933.9</v>
      </c>
    </row>
    <row r="9104" spans="2:15" ht="14.25" customHeight="1" x14ac:dyDescent="0.3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c r="O9104" s="26">
        <v>5249.43</v>
      </c>
    </row>
    <row r="9105" spans="2:15" ht="14.25" customHeight="1" x14ac:dyDescent="0.3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c r="O9105" s="26">
        <v>7334.82</v>
      </c>
    </row>
    <row r="9106" spans="2:15" ht="14.25" customHeight="1" x14ac:dyDescent="0.3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c r="O9106" s="26">
        <v>4999.68</v>
      </c>
    </row>
    <row r="9107" spans="2:15" ht="14.25" customHeight="1" x14ac:dyDescent="0.3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c r="O9107" s="26">
        <v>3605.28</v>
      </c>
    </row>
    <row r="9108" spans="2:15" ht="14.25" customHeight="1" x14ac:dyDescent="0.3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c r="O9108" s="26">
        <v>2689.83</v>
      </c>
    </row>
    <row r="9109" spans="2:15" ht="14.25" customHeight="1" x14ac:dyDescent="0.3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c r="O9109" s="26">
        <v>4347</v>
      </c>
    </row>
    <row r="9110" spans="2:15" ht="14.25" customHeight="1" x14ac:dyDescent="0.3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c r="O9110" s="26">
        <v>4813.2700000000004</v>
      </c>
    </row>
    <row r="9111" spans="2:15" ht="14.25" customHeight="1" x14ac:dyDescent="0.3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c r="O9111" s="26">
        <v>5772.8</v>
      </c>
    </row>
    <row r="9112" spans="2:15" ht="14.25" customHeight="1" x14ac:dyDescent="0.3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c r="O9112" s="26">
        <v>5140.08</v>
      </c>
    </row>
    <row r="9113" spans="2:15" ht="14.25" customHeight="1" x14ac:dyDescent="0.3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c r="O9113" s="26">
        <v>3708.88</v>
      </c>
    </row>
    <row r="9114" spans="2:15" ht="14.25" customHeight="1" x14ac:dyDescent="0.3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c r="O9114" s="26">
        <v>2728.3199999999997</v>
      </c>
    </row>
    <row r="9115" spans="2:15" ht="14.25" customHeight="1" x14ac:dyDescent="0.3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c r="O9115" s="26">
        <v>3207.4</v>
      </c>
    </row>
    <row r="9116" spans="2:15" ht="14.25" customHeight="1" x14ac:dyDescent="0.3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c r="O9116" s="26">
        <v>3893.3999999999996</v>
      </c>
    </row>
    <row r="9117" spans="2:15" ht="14.25" customHeight="1" x14ac:dyDescent="0.3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c r="O9117" s="26">
        <v>5196.8</v>
      </c>
    </row>
    <row r="9118" spans="2:15" ht="14.25" customHeight="1" x14ac:dyDescent="0.3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c r="O9118" s="26">
        <v>3076.26</v>
      </c>
    </row>
    <row r="9119" spans="2:15" ht="14.25" customHeight="1" x14ac:dyDescent="0.3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c r="O9119" s="26">
        <v>1152.75</v>
      </c>
    </row>
    <row r="9120" spans="2:15" ht="14.25" customHeight="1" x14ac:dyDescent="0.3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c r="O9120" s="26">
        <v>1056</v>
      </c>
    </row>
    <row r="9121" spans="2:15" ht="14.25" customHeight="1" x14ac:dyDescent="0.3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c r="O9121" s="26">
        <v>1800.48</v>
      </c>
    </row>
    <row r="9122" spans="2:15" ht="14.25" customHeight="1" x14ac:dyDescent="0.3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c r="O9122" s="26">
        <v>1830.4</v>
      </c>
    </row>
    <row r="9123" spans="2:15" ht="14.25" customHeight="1" x14ac:dyDescent="0.3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c r="O9123" s="26">
        <v>2799.36</v>
      </c>
    </row>
    <row r="9124" spans="2:15" ht="14.25" customHeight="1" x14ac:dyDescent="0.3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c r="O9124" s="26">
        <v>1767.15</v>
      </c>
    </row>
    <row r="9125" spans="2:15" ht="14.25" customHeight="1" x14ac:dyDescent="0.3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c r="O9125" s="26">
        <v>1208.4000000000001</v>
      </c>
    </row>
    <row r="9126" spans="2:15" ht="14.25" customHeight="1" x14ac:dyDescent="0.3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c r="O9126" s="26">
        <v>1199</v>
      </c>
    </row>
    <row r="9127" spans="2:15" ht="14.25" customHeight="1" x14ac:dyDescent="0.3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c r="O9127" s="26">
        <v>1522.5</v>
      </c>
    </row>
    <row r="9128" spans="2:15" ht="14.25" customHeight="1" x14ac:dyDescent="0.3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c r="O9128" s="26">
        <v>2012.04</v>
      </c>
    </row>
    <row r="9129" spans="2:15" ht="14.25" customHeight="1" x14ac:dyDescent="0.3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c r="O9129" s="26">
        <v>2537.92</v>
      </c>
    </row>
    <row r="9130" spans="2:15" ht="14.25" customHeight="1" x14ac:dyDescent="0.3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c r="O9130" s="26">
        <v>1422.9</v>
      </c>
    </row>
    <row r="9131" spans="2:15" ht="14.25" customHeight="1" x14ac:dyDescent="0.3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c r="O9131" s="26">
        <v>1518.44</v>
      </c>
    </row>
    <row r="9132" spans="2:15" ht="14.25" customHeight="1" x14ac:dyDescent="0.3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c r="O9132" s="26">
        <v>3684.24</v>
      </c>
    </row>
    <row r="9133" spans="2:15" ht="14.25" customHeight="1" x14ac:dyDescent="0.3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c r="O9133" s="26">
        <v>4672.8</v>
      </c>
    </row>
    <row r="9134" spans="2:15" ht="14.25" customHeight="1" x14ac:dyDescent="0.3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c r="O9134" s="26">
        <v>3684.24</v>
      </c>
    </row>
    <row r="9135" spans="2:15" ht="14.25" customHeight="1" x14ac:dyDescent="0.3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c r="O9135" s="26">
        <v>6512.64</v>
      </c>
    </row>
    <row r="9136" spans="2:15" ht="14.25" customHeight="1" x14ac:dyDescent="0.3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c r="O9136" s="26">
        <v>5571.7199999999993</v>
      </c>
    </row>
    <row r="9137" spans="2:15" ht="14.25" customHeight="1" x14ac:dyDescent="0.3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c r="O9137" s="26">
        <v>3736.7</v>
      </c>
    </row>
    <row r="9138" spans="2:15" ht="14.25" customHeight="1" x14ac:dyDescent="0.3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c r="O9138" s="26">
        <v>3107.39</v>
      </c>
    </row>
    <row r="9139" spans="2:15" ht="14.25" customHeight="1" x14ac:dyDescent="0.3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c r="O9139" s="26">
        <v>5256.3600000000006</v>
      </c>
    </row>
    <row r="9140" spans="2:15" ht="14.25" customHeight="1" x14ac:dyDescent="0.3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c r="O9140" s="26">
        <v>4245.3</v>
      </c>
    </row>
    <row r="9141" spans="2:15" ht="14.25" customHeight="1" x14ac:dyDescent="0.3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c r="O9141" s="26">
        <v>2046.8</v>
      </c>
    </row>
    <row r="9142" spans="2:15" ht="14.25" customHeight="1" x14ac:dyDescent="0.3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c r="O9142" s="26">
        <v>1458</v>
      </c>
    </row>
    <row r="9143" spans="2:15" ht="14.25" customHeight="1" x14ac:dyDescent="0.3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c r="O9143" s="26">
        <v>862.4</v>
      </c>
    </row>
    <row r="9144" spans="2:15" ht="14.25" customHeight="1" x14ac:dyDescent="0.3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c r="O9144" s="26">
        <v>702.78</v>
      </c>
    </row>
    <row r="9145" spans="2:15" ht="14.25" customHeight="1" x14ac:dyDescent="0.3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c r="O9145" s="26">
        <v>1982.76</v>
      </c>
    </row>
    <row r="9146" spans="2:15" ht="14.25" customHeight="1" x14ac:dyDescent="0.3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c r="O9146" s="26">
        <v>1621.08</v>
      </c>
    </row>
    <row r="9147" spans="2:15" ht="14.25" customHeight="1" x14ac:dyDescent="0.3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c r="O9147" s="26">
        <v>1963.5</v>
      </c>
    </row>
    <row r="9148" spans="2:15" ht="14.25" customHeight="1" x14ac:dyDescent="0.3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c r="O9148" s="26">
        <v>1161.44</v>
      </c>
    </row>
    <row r="9149" spans="2:15" ht="14.25" customHeight="1" x14ac:dyDescent="0.3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c r="O9149" s="26">
        <v>867.68</v>
      </c>
    </row>
    <row r="9150" spans="2:15" ht="14.25" customHeight="1" x14ac:dyDescent="0.3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c r="O9150" s="26">
        <v>620.1</v>
      </c>
    </row>
    <row r="9151" spans="2:15" ht="14.25" customHeight="1" x14ac:dyDescent="0.3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c r="O9151" s="26">
        <v>1608.3899999999999</v>
      </c>
    </row>
    <row r="9152" spans="2:15" ht="14.25" customHeight="1" x14ac:dyDescent="0.3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c r="O9152" s="26">
        <v>1345.6</v>
      </c>
    </row>
    <row r="9153" spans="2:15" ht="14.25" customHeight="1" x14ac:dyDescent="0.3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c r="O9153" s="26">
        <v>1637.7</v>
      </c>
    </row>
    <row r="9154" spans="2:15" ht="14.25" customHeight="1" x14ac:dyDescent="0.3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c r="O9154" s="26">
        <v>943.74</v>
      </c>
    </row>
    <row r="9155" spans="2:15" ht="14.25" customHeight="1" x14ac:dyDescent="0.3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c r="O9155" s="26">
        <v>492.8</v>
      </c>
    </row>
    <row r="9156" spans="2:15" ht="14.25" customHeight="1" x14ac:dyDescent="0.3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c r="O9156" s="26">
        <v>556.5</v>
      </c>
    </row>
    <row r="9157" spans="2:15" ht="14.25" customHeight="1" x14ac:dyDescent="0.3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c r="O9157" s="26">
        <v>1267.2</v>
      </c>
    </row>
    <row r="9158" spans="2:15" ht="14.25" customHeight="1" x14ac:dyDescent="0.3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c r="O9158" s="26">
        <v>1209.5999999999999</v>
      </c>
    </row>
    <row r="9159" spans="2:15" ht="14.25" customHeight="1" x14ac:dyDescent="0.3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c r="O9159" s="26">
        <v>2131.8000000000002</v>
      </c>
    </row>
    <row r="9160" spans="2:15" ht="14.25" customHeight="1" x14ac:dyDescent="0.3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c r="O9160" s="26">
        <v>1224</v>
      </c>
    </row>
    <row r="9161" spans="2:15" ht="14.25" customHeight="1" x14ac:dyDescent="0.3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c r="O9161" s="26">
        <v>559.68000000000006</v>
      </c>
    </row>
    <row r="9162" spans="2:15" ht="14.25" customHeight="1" x14ac:dyDescent="0.3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c r="O9162" s="26">
        <v>530.53</v>
      </c>
    </row>
    <row r="9163" spans="2:15" ht="14.25" customHeight="1" x14ac:dyDescent="0.3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c r="O9163" s="26">
        <v>1464.75</v>
      </c>
    </row>
    <row r="9164" spans="2:15" ht="14.25" customHeight="1" x14ac:dyDescent="0.3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c r="O9164" s="26">
        <v>1612.8</v>
      </c>
    </row>
    <row r="9165" spans="2:15" ht="14.25" customHeight="1" x14ac:dyDescent="0.3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c r="O9165" s="26">
        <v>3201.12</v>
      </c>
    </row>
    <row r="9166" spans="2:15" ht="14.25" customHeight="1" x14ac:dyDescent="0.3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c r="O9166" s="26">
        <v>1883.84</v>
      </c>
    </row>
    <row r="9167" spans="2:15" ht="14.25" customHeight="1" x14ac:dyDescent="0.3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c r="O9167" s="26">
        <v>1799.28</v>
      </c>
    </row>
    <row r="9168" spans="2:15" ht="14.25" customHeight="1" x14ac:dyDescent="0.3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c r="O9168" s="26">
        <v>1144.8</v>
      </c>
    </row>
    <row r="9169" spans="2:15" ht="14.25" customHeight="1" x14ac:dyDescent="0.3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c r="O9169" s="26">
        <v>2166.7200000000003</v>
      </c>
    </row>
    <row r="9170" spans="2:15" ht="14.25" customHeight="1" x14ac:dyDescent="0.3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c r="O9170" s="26">
        <v>2536.0500000000002</v>
      </c>
    </row>
    <row r="9171" spans="2:15" ht="14.25" customHeight="1" x14ac:dyDescent="0.3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c r="O9171" s="26">
        <v>3700.48</v>
      </c>
    </row>
    <row r="9172" spans="2:15" ht="14.25" customHeight="1" x14ac:dyDescent="0.3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c r="O9172" s="26">
        <v>2272.25</v>
      </c>
    </row>
    <row r="9173" spans="2:15" ht="14.25" customHeight="1" x14ac:dyDescent="0.3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c r="O9173" s="26">
        <v>1909.6</v>
      </c>
    </row>
    <row r="9174" spans="2:15" ht="14.25" customHeight="1" x14ac:dyDescent="0.3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c r="O9174" s="26">
        <v>2013.76</v>
      </c>
    </row>
    <row r="9175" spans="2:15" ht="14.25" customHeight="1" x14ac:dyDescent="0.3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c r="O9175" s="26">
        <v>2618.12</v>
      </c>
    </row>
    <row r="9176" spans="2:15" ht="14.25" customHeight="1" x14ac:dyDescent="0.3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c r="O9176" s="26">
        <v>4514.3999999999996</v>
      </c>
    </row>
    <row r="9177" spans="2:15" ht="14.25" customHeight="1" x14ac:dyDescent="0.3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c r="O9177" s="26">
        <v>6130.02</v>
      </c>
    </row>
    <row r="9178" spans="2:15" ht="14.25" customHeight="1" x14ac:dyDescent="0.3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c r="O9178" s="26">
        <v>3696.84</v>
      </c>
    </row>
    <row r="9179" spans="2:15" ht="14.25" customHeight="1" x14ac:dyDescent="0.3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c r="O9179" s="26">
        <v>2508.8000000000002</v>
      </c>
    </row>
    <row r="9180" spans="2:15" ht="14.25" customHeight="1" x14ac:dyDescent="0.3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c r="O9180" s="26">
        <v>2394</v>
      </c>
    </row>
    <row r="9181" spans="2:15" ht="14.25" customHeight="1" x14ac:dyDescent="0.3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c r="O9181" s="26">
        <v>3576</v>
      </c>
    </row>
    <row r="9182" spans="2:15" ht="14.25" customHeight="1" x14ac:dyDescent="0.3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c r="O9182" s="26">
        <v>5346</v>
      </c>
    </row>
    <row r="9183" spans="2:15" ht="14.25" customHeight="1" x14ac:dyDescent="0.3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c r="O9183" s="26">
        <v>5510.45</v>
      </c>
    </row>
    <row r="9184" spans="2:15" ht="14.25" customHeight="1" x14ac:dyDescent="0.3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c r="O9184" s="26">
        <v>4176.0599999999995</v>
      </c>
    </row>
    <row r="9185" spans="2:15" ht="14.25" customHeight="1" x14ac:dyDescent="0.3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c r="O9185" s="26">
        <v>3024</v>
      </c>
    </row>
    <row r="9186" spans="2:15" ht="14.25" customHeight="1" x14ac:dyDescent="0.3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c r="O9186" s="26">
        <v>2105.4</v>
      </c>
    </row>
    <row r="9187" spans="2:15" ht="14.25" customHeight="1" x14ac:dyDescent="0.3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c r="O9187" s="26">
        <v>2847.6</v>
      </c>
    </row>
    <row r="9188" spans="2:15" ht="14.25" customHeight="1" x14ac:dyDescent="0.3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c r="O9188" s="26">
        <v>4091.6</v>
      </c>
    </row>
    <row r="9189" spans="2:15" ht="14.25" customHeight="1" x14ac:dyDescent="0.3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c r="O9189" s="26">
        <v>4408.95</v>
      </c>
    </row>
    <row r="9190" spans="2:15" ht="14.25" customHeight="1" x14ac:dyDescent="0.3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c r="O9190" s="26">
        <v>2070.9</v>
      </c>
    </row>
    <row r="9191" spans="2:15" ht="14.25" customHeight="1" x14ac:dyDescent="0.3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c r="O9191" s="26">
        <v>717.09</v>
      </c>
    </row>
    <row r="9192" spans="2:15" ht="14.25" customHeight="1" x14ac:dyDescent="0.3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c r="O9192" s="26">
        <v>723.84</v>
      </c>
    </row>
    <row r="9193" spans="2:15" ht="14.25" customHeight="1" x14ac:dyDescent="0.3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c r="O9193" s="26">
        <v>1218.78</v>
      </c>
    </row>
    <row r="9194" spans="2:15" ht="14.25" customHeight="1" x14ac:dyDescent="0.3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c r="O9194" s="26">
        <v>1786.4</v>
      </c>
    </row>
    <row r="9195" spans="2:15" ht="14.25" customHeight="1" x14ac:dyDescent="0.3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c r="O9195" s="26">
        <v>2079</v>
      </c>
    </row>
    <row r="9196" spans="2:15" ht="14.25" customHeight="1" x14ac:dyDescent="0.3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c r="O9196" s="26">
        <v>1108.8</v>
      </c>
    </row>
    <row r="9197" spans="2:15" ht="14.25" customHeight="1" x14ac:dyDescent="0.3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c r="O9197" s="26">
        <v>855.36</v>
      </c>
    </row>
    <row r="9198" spans="2:15" ht="14.25" customHeight="1" x14ac:dyDescent="0.3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c r="O9198" s="26">
        <v>775.5</v>
      </c>
    </row>
    <row r="9199" spans="2:15" ht="14.25" customHeight="1" x14ac:dyDescent="0.3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c r="O9199" s="26">
        <v>1203.9299999999998</v>
      </c>
    </row>
    <row r="9200" spans="2:15" ht="14.25" customHeight="1" x14ac:dyDescent="0.3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c r="O9200" s="26">
        <v>1452</v>
      </c>
    </row>
    <row r="9201" spans="2:15" ht="14.25" customHeight="1" x14ac:dyDescent="0.3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c r="O9201" s="26">
        <v>1710.72</v>
      </c>
    </row>
    <row r="9202" spans="2:15" ht="14.25" customHeight="1" x14ac:dyDescent="0.3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c r="O9202" s="26">
        <v>740.08</v>
      </c>
    </row>
    <row r="9203" spans="2:15" ht="14.25" customHeight="1" x14ac:dyDescent="0.3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c r="O9203" s="26">
        <v>1104.6599999999999</v>
      </c>
    </row>
    <row r="9204" spans="2:15" ht="14.25" customHeight="1" x14ac:dyDescent="0.3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c r="O9204" s="26">
        <v>2938.88</v>
      </c>
    </row>
    <row r="9205" spans="2:15" ht="14.25" customHeight="1" x14ac:dyDescent="0.3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c r="O9205" s="26">
        <v>3469.2</v>
      </c>
    </row>
    <row r="9206" spans="2:15" ht="14.25" customHeight="1" x14ac:dyDescent="0.3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c r="O9206" s="26">
        <v>3935.25</v>
      </c>
    </row>
    <row r="9207" spans="2:15" ht="14.25" customHeight="1" x14ac:dyDescent="0.3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c r="O9207" s="26">
        <v>7068.6</v>
      </c>
    </row>
    <row r="9208" spans="2:15" ht="14.25" customHeight="1" x14ac:dyDescent="0.3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c r="O9208" s="26">
        <v>4278</v>
      </c>
    </row>
    <row r="9209" spans="2:15" ht="14.25" customHeight="1" x14ac:dyDescent="0.3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c r="O9209" s="26">
        <v>3587.92</v>
      </c>
    </row>
    <row r="9210" spans="2:15" ht="14.25" customHeight="1" x14ac:dyDescent="0.3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c r="O9210" s="26">
        <v>2678.4</v>
      </c>
    </row>
    <row r="9211" spans="2:15" ht="14.25" customHeight="1" x14ac:dyDescent="0.3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c r="O9211" s="26">
        <v>3960</v>
      </c>
    </row>
    <row r="9212" spans="2:15" ht="14.25" customHeight="1" x14ac:dyDescent="0.3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c r="O9212" s="26">
        <v>5142.5</v>
      </c>
    </row>
    <row r="9213" spans="2:15" ht="14.25" customHeight="1" x14ac:dyDescent="0.3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c r="O9213" s="26">
        <v>1603.78</v>
      </c>
    </row>
    <row r="9214" spans="2:15" ht="14.25" customHeight="1" x14ac:dyDescent="0.3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c r="O9214" s="26">
        <v>1383.8400000000001</v>
      </c>
    </row>
    <row r="9215" spans="2:15" ht="14.25" customHeight="1" x14ac:dyDescent="0.3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c r="O9215" s="26">
        <v>746.7</v>
      </c>
    </row>
    <row r="9216" spans="2:15" ht="14.25" customHeight="1" x14ac:dyDescent="0.3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c r="O9216" s="26">
        <v>548.33999999999992</v>
      </c>
    </row>
    <row r="9217" spans="2:15" ht="14.25" customHeight="1" x14ac:dyDescent="0.3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c r="O9217" s="26">
        <v>1234.8699999999999</v>
      </c>
    </row>
    <row r="9218" spans="2:15" ht="14.25" customHeight="1" x14ac:dyDescent="0.3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c r="O9218" s="26">
        <v>1227.5999999999999</v>
      </c>
    </row>
    <row r="9219" spans="2:15" ht="14.25" customHeight="1" x14ac:dyDescent="0.3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c r="O9219" s="26">
        <v>2076.48</v>
      </c>
    </row>
    <row r="9220" spans="2:15" ht="14.25" customHeight="1" x14ac:dyDescent="0.3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c r="O9220" s="26">
        <v>860.71</v>
      </c>
    </row>
    <row r="9221" spans="2:15" ht="14.25" customHeight="1" x14ac:dyDescent="0.3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c r="O9221" s="26">
        <v>623.28</v>
      </c>
    </row>
    <row r="9222" spans="2:15" ht="14.25" customHeight="1" x14ac:dyDescent="0.3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c r="O9222" s="26">
        <v>469.8</v>
      </c>
    </row>
    <row r="9223" spans="2:15" ht="14.25" customHeight="1" x14ac:dyDescent="0.3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c r="O9223" s="26">
        <v>1224</v>
      </c>
    </row>
    <row r="9224" spans="2:15" ht="14.25" customHeight="1" x14ac:dyDescent="0.3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c r="O9224" s="26">
        <v>846.72</v>
      </c>
    </row>
    <row r="9225" spans="2:15" ht="14.25" customHeight="1" x14ac:dyDescent="0.3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c r="O9225" s="26">
        <v>1375.92</v>
      </c>
    </row>
    <row r="9226" spans="2:15" ht="14.25" customHeight="1" x14ac:dyDescent="0.3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c r="O9226" s="26">
        <v>690.3</v>
      </c>
    </row>
    <row r="9227" spans="2:15" ht="14.25" customHeight="1" x14ac:dyDescent="0.3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c r="O9227" s="26">
        <v>319.55</v>
      </c>
    </row>
    <row r="9228" spans="2:15" ht="14.25" customHeight="1" x14ac:dyDescent="0.3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c r="O9228" s="26">
        <v>330.72</v>
      </c>
    </row>
    <row r="9229" spans="2:15" ht="14.25" customHeight="1" x14ac:dyDescent="0.3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c r="O9229" s="26">
        <v>919.88</v>
      </c>
    </row>
    <row r="9230" spans="2:15" ht="14.25" customHeight="1" x14ac:dyDescent="0.3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c r="O9230" s="26">
        <v>855.36</v>
      </c>
    </row>
    <row r="9231" spans="2:15" ht="14.25" customHeight="1" x14ac:dyDescent="0.3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c r="O9231" s="26">
        <v>1987.2</v>
      </c>
    </row>
    <row r="9232" spans="2:15" ht="14.25" customHeight="1" x14ac:dyDescent="0.3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c r="O9232" s="26">
        <v>867.42</v>
      </c>
    </row>
    <row r="9233" spans="2:15" ht="14.25" customHeight="1" x14ac:dyDescent="0.3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c r="O9233" s="26">
        <v>378</v>
      </c>
    </row>
    <row r="9234" spans="2:15" ht="14.25" customHeight="1" x14ac:dyDescent="0.3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c r="O9234" s="26">
        <v>401.85</v>
      </c>
    </row>
    <row r="9235" spans="2:15" ht="14.25" customHeight="1" x14ac:dyDescent="0.3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c r="O9235" s="26">
        <v>889.38</v>
      </c>
    </row>
    <row r="9236" spans="2:15" ht="14.25" customHeight="1" x14ac:dyDescent="0.3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c r="O9236" s="26">
        <v>1391.94</v>
      </c>
    </row>
    <row r="9237" spans="2:15" ht="14.25" customHeight="1" x14ac:dyDescent="0.3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c r="O9237" s="26">
        <v>2856.84</v>
      </c>
    </row>
    <row r="9238" spans="2:15" ht="14.25" customHeight="1" x14ac:dyDescent="0.3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c r="O9238" s="26">
        <v>1672.14</v>
      </c>
    </row>
    <row r="9239" spans="2:15" ht="14.25" customHeight="1" x14ac:dyDescent="0.3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c r="O9239" s="26">
        <v>1378.08</v>
      </c>
    </row>
    <row r="9240" spans="2:15" ht="14.25" customHeight="1" x14ac:dyDescent="0.3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c r="O9240" s="26">
        <v>1115.92</v>
      </c>
    </row>
    <row r="9241" spans="2:15" ht="14.25" customHeight="1" x14ac:dyDescent="0.3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c r="O9241" s="26">
        <v>1557.6</v>
      </c>
    </row>
    <row r="9242" spans="2:15" ht="14.25" customHeight="1" x14ac:dyDescent="0.3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c r="O9242" s="26">
        <v>2105.4</v>
      </c>
    </row>
    <row r="9243" spans="2:15" ht="14.25" customHeight="1" x14ac:dyDescent="0.3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c r="O9243" s="26">
        <v>3317.76</v>
      </c>
    </row>
    <row r="9244" spans="2:15" ht="14.25" customHeight="1" x14ac:dyDescent="0.3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c r="O9244" s="26">
        <v>1875.75</v>
      </c>
    </row>
    <row r="9245" spans="2:15" ht="14.25" customHeight="1" x14ac:dyDescent="0.3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c r="O9245" s="26">
        <v>1646.73</v>
      </c>
    </row>
    <row r="9246" spans="2:15" ht="14.25" customHeight="1" x14ac:dyDescent="0.3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c r="O9246" s="26">
        <v>1626.9</v>
      </c>
    </row>
    <row r="9247" spans="2:15" ht="14.25" customHeight="1" x14ac:dyDescent="0.3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c r="O9247" s="26">
        <v>2669.1</v>
      </c>
    </row>
    <row r="9248" spans="2:15" ht="14.25" customHeight="1" x14ac:dyDescent="0.3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c r="O9248" s="26">
        <v>3317.6</v>
      </c>
    </row>
    <row r="9249" spans="2:15" ht="14.25" customHeight="1" x14ac:dyDescent="0.3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c r="O9249" s="26">
        <v>5935.72</v>
      </c>
    </row>
    <row r="9250" spans="2:15" ht="14.25" customHeight="1" x14ac:dyDescent="0.3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c r="O9250" s="26">
        <v>2929.5</v>
      </c>
    </row>
    <row r="9251" spans="2:15" ht="14.25" customHeight="1" x14ac:dyDescent="0.3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c r="O9251" s="26">
        <v>2464.1099999999997</v>
      </c>
    </row>
    <row r="9252" spans="2:15" ht="14.25" customHeight="1" x14ac:dyDescent="0.3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c r="O9252" s="26">
        <v>2080.08</v>
      </c>
    </row>
    <row r="9253" spans="2:15" ht="14.25" customHeight="1" x14ac:dyDescent="0.3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c r="O9253" s="26">
        <v>2942.92</v>
      </c>
    </row>
    <row r="9254" spans="2:15" ht="14.25" customHeight="1" x14ac:dyDescent="0.3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c r="O9254" s="26">
        <v>3887.55</v>
      </c>
    </row>
    <row r="9255" spans="2:15" ht="14.25" customHeight="1" x14ac:dyDescent="0.3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c r="O9255" s="26">
        <v>5469.4</v>
      </c>
    </row>
    <row r="9256" spans="2:15" ht="14.25" customHeight="1" x14ac:dyDescent="0.3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c r="O9256" s="26">
        <v>3004.4</v>
      </c>
    </row>
    <row r="9257" spans="2:15" ht="14.25" customHeight="1" x14ac:dyDescent="0.3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c r="O9257" s="26">
        <v>2275.8199999999997</v>
      </c>
    </row>
    <row r="9258" spans="2:15" ht="14.25" customHeight="1" x14ac:dyDescent="0.3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c r="O9258" s="26">
        <v>2060.16</v>
      </c>
    </row>
    <row r="9259" spans="2:15" ht="14.25" customHeight="1" x14ac:dyDescent="0.3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c r="O9259" s="26">
        <v>2646</v>
      </c>
    </row>
    <row r="9260" spans="2:15" ht="14.25" customHeight="1" x14ac:dyDescent="0.3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c r="O9260" s="26">
        <v>3519.2</v>
      </c>
    </row>
    <row r="9261" spans="2:15" ht="14.25" customHeight="1" x14ac:dyDescent="0.3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c r="O9261" s="26">
        <v>3704.4</v>
      </c>
    </row>
    <row r="9262" spans="2:15" ht="14.25" customHeight="1" x14ac:dyDescent="0.3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c r="O9262" s="26">
        <v>2114.56</v>
      </c>
    </row>
    <row r="9263" spans="2:15" ht="14.25" customHeight="1" x14ac:dyDescent="0.3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c r="O9263" s="26">
        <v>633.36</v>
      </c>
    </row>
    <row r="9264" spans="2:15" ht="14.25" customHeight="1" x14ac:dyDescent="0.3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c r="O9264" s="26">
        <v>577.68000000000006</v>
      </c>
    </row>
    <row r="9265" spans="2:15" ht="14.25" customHeight="1" x14ac:dyDescent="0.3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c r="O9265" s="26">
        <v>967.2</v>
      </c>
    </row>
    <row r="9266" spans="2:15" ht="14.25" customHeight="1" x14ac:dyDescent="0.3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c r="O9266" s="26">
        <v>1450.61</v>
      </c>
    </row>
    <row r="9267" spans="2:15" ht="14.25" customHeight="1" x14ac:dyDescent="0.3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c r="O9267" s="26">
        <v>1833.8</v>
      </c>
    </row>
    <row r="9268" spans="2:15" ht="14.25" customHeight="1" x14ac:dyDescent="0.3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c r="O9268" s="26">
        <v>909.44</v>
      </c>
    </row>
    <row r="9269" spans="2:15" ht="14.25" customHeight="1" x14ac:dyDescent="0.3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c r="O9269" s="26">
        <v>600.88</v>
      </c>
    </row>
    <row r="9270" spans="2:15" ht="14.25" customHeight="1" x14ac:dyDescent="0.3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c r="O9270" s="26">
        <v>539.4</v>
      </c>
    </row>
    <row r="9271" spans="2:15" ht="14.25" customHeight="1" x14ac:dyDescent="0.3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c r="O9271" s="26">
        <v>927.52</v>
      </c>
    </row>
    <row r="9272" spans="2:15" ht="14.25" customHeight="1" x14ac:dyDescent="0.3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c r="O9272" s="26">
        <v>1177.6600000000001</v>
      </c>
    </row>
    <row r="9273" spans="2:15" ht="14.25" customHeight="1" x14ac:dyDescent="0.3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c r="O9273" s="26">
        <v>1487.36</v>
      </c>
    </row>
    <row r="9274" spans="2:15" ht="14.25" customHeight="1" x14ac:dyDescent="0.3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c r="O9274" s="26">
        <v>654.72</v>
      </c>
    </row>
    <row r="9275" spans="2:15" ht="14.25" customHeight="1" x14ac:dyDescent="0.3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c r="O9275" s="26">
        <v>877.23</v>
      </c>
    </row>
    <row r="9276" spans="2:15" ht="14.25" customHeight="1" x14ac:dyDescent="0.3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c r="O9276" s="26">
        <v>1764.9</v>
      </c>
    </row>
    <row r="9277" spans="2:15" ht="14.25" customHeight="1" x14ac:dyDescent="0.3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c r="O9277" s="26">
        <v>3060</v>
      </c>
    </row>
    <row r="9278" spans="2:15" ht="14.25" customHeight="1" x14ac:dyDescent="0.3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c r="O9278" s="26">
        <v>4377.6000000000004</v>
      </c>
    </row>
    <row r="9279" spans="2:15" ht="14.25" customHeight="1" x14ac:dyDescent="0.3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c r="O9279" s="26">
        <v>6380</v>
      </c>
    </row>
    <row r="9280" spans="2:15" ht="14.25" customHeight="1" x14ac:dyDescent="0.3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c r="O9280" s="26">
        <v>4341.8600000000006</v>
      </c>
    </row>
    <row r="9281" spans="2:15" ht="14.25" customHeight="1" x14ac:dyDescent="0.3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c r="O9281" s="26">
        <v>3170.2</v>
      </c>
    </row>
    <row r="9282" spans="2:15" ht="14.25" customHeight="1" x14ac:dyDescent="0.3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c r="O9282" s="26">
        <v>2821.5</v>
      </c>
    </row>
    <row r="9283" spans="2:15" ht="14.25" customHeight="1" x14ac:dyDescent="0.3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c r="O9283" s="26">
        <v>3234</v>
      </c>
    </row>
    <row r="9284" spans="2:15" ht="14.25" customHeight="1" x14ac:dyDescent="0.3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c r="O9284" s="26">
        <v>3720.96</v>
      </c>
    </row>
    <row r="9285" spans="2:15" ht="14.25" customHeight="1" x14ac:dyDescent="0.3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c r="O9285" s="26">
        <v>1855.04</v>
      </c>
    </row>
    <row r="9286" spans="2:15" ht="14.25" customHeight="1" x14ac:dyDescent="0.3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c r="O9286" s="26">
        <v>1041.5999999999999</v>
      </c>
    </row>
    <row r="9287" spans="2:15" ht="14.25" customHeight="1" x14ac:dyDescent="0.3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c r="O9287" s="26">
        <v>835.2</v>
      </c>
    </row>
    <row r="9288" spans="2:15" ht="14.25" customHeight="1" x14ac:dyDescent="0.3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c r="O9288" s="26">
        <v>672</v>
      </c>
    </row>
    <row r="9289" spans="2:15" ht="14.25" customHeight="1" x14ac:dyDescent="0.3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c r="O9289" s="26">
        <v>1453.76</v>
      </c>
    </row>
    <row r="9290" spans="2:15" ht="14.25" customHeight="1" x14ac:dyDescent="0.3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c r="O9290" s="26">
        <v>1274.49</v>
      </c>
    </row>
    <row r="9291" spans="2:15" ht="14.25" customHeight="1" x14ac:dyDescent="0.3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c r="O9291" s="26">
        <v>2203.1999999999998</v>
      </c>
    </row>
    <row r="9292" spans="2:15" ht="14.25" customHeight="1" x14ac:dyDescent="0.3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c r="O9292" s="26">
        <v>752.25</v>
      </c>
    </row>
    <row r="9293" spans="2:15" ht="14.25" customHeight="1" x14ac:dyDescent="0.3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c r="O9293" s="26">
        <v>603.9</v>
      </c>
    </row>
    <row r="9294" spans="2:15" ht="14.25" customHeight="1" x14ac:dyDescent="0.3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c r="O9294" s="26">
        <v>627.12</v>
      </c>
    </row>
    <row r="9295" spans="2:15" ht="14.25" customHeight="1" x14ac:dyDescent="0.3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c r="O9295" s="26">
        <v>1621.62</v>
      </c>
    </row>
    <row r="9296" spans="2:15" ht="14.25" customHeight="1" x14ac:dyDescent="0.3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c r="O9296" s="26">
        <v>1873.92</v>
      </c>
    </row>
    <row r="9297" spans="2:15" ht="14.25" customHeight="1" x14ac:dyDescent="0.3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c r="O9297" s="26">
        <v>2697.24</v>
      </c>
    </row>
    <row r="9298" spans="2:15" ht="14.25" customHeight="1" x14ac:dyDescent="0.3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c r="O9298" s="26">
        <v>1196.8</v>
      </c>
    </row>
    <row r="9299" spans="2:15" ht="14.25" customHeight="1" x14ac:dyDescent="0.3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c r="O9299" s="26">
        <v>1173</v>
      </c>
    </row>
    <row r="9300" spans="2:15" ht="14.25" customHeight="1" x14ac:dyDescent="0.3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c r="O9300" s="26">
        <v>624.24</v>
      </c>
    </row>
    <row r="9301" spans="2:15" ht="14.25" customHeight="1" x14ac:dyDescent="0.3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c r="O9301" s="26">
        <v>1364.22</v>
      </c>
    </row>
    <row r="9302" spans="2:15" ht="14.25" customHeight="1" x14ac:dyDescent="0.3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c r="O9302" s="26">
        <v>1503.65</v>
      </c>
    </row>
    <row r="9303" spans="2:15" ht="14.25" customHeight="1" x14ac:dyDescent="0.3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c r="O9303" s="26">
        <v>2343.6</v>
      </c>
    </row>
    <row r="9304" spans="2:15" ht="14.25" customHeight="1" x14ac:dyDescent="0.3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c r="O9304" s="26">
        <v>1075.2</v>
      </c>
    </row>
    <row r="9305" spans="2:15" ht="14.25" customHeight="1" x14ac:dyDescent="0.3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c r="O9305" s="26">
        <v>819.2</v>
      </c>
    </row>
    <row r="9306" spans="2:15" ht="14.25" customHeight="1" x14ac:dyDescent="0.3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c r="O9306" s="26">
        <v>724.88</v>
      </c>
    </row>
    <row r="9307" spans="2:15" ht="14.25" customHeight="1" x14ac:dyDescent="0.3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c r="O9307" s="26">
        <v>976.8</v>
      </c>
    </row>
    <row r="9308" spans="2:15" ht="14.25" customHeight="1" x14ac:dyDescent="0.3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c r="O9308" s="26">
        <v>1417.52</v>
      </c>
    </row>
    <row r="9309" spans="2:15" ht="14.25" customHeight="1" x14ac:dyDescent="0.3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c r="O9309" s="26">
        <v>4278.3999999999996</v>
      </c>
    </row>
    <row r="9310" spans="2:15" ht="14.25" customHeight="1" x14ac:dyDescent="0.3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c r="O9310" s="26">
        <v>1626.8</v>
      </c>
    </row>
    <row r="9311" spans="2:15" ht="14.25" customHeight="1" x14ac:dyDescent="0.3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c r="O9311" s="26">
        <v>1752.96</v>
      </c>
    </row>
    <row r="9312" spans="2:15" ht="14.25" customHeight="1" x14ac:dyDescent="0.3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c r="O9312" s="26">
        <v>1586.56</v>
      </c>
    </row>
    <row r="9313" spans="2:15" ht="14.25" customHeight="1" x14ac:dyDescent="0.3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c r="O9313" s="26">
        <v>1996.15</v>
      </c>
    </row>
    <row r="9314" spans="2:15" ht="14.25" customHeight="1" x14ac:dyDescent="0.3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c r="O9314" s="26">
        <v>3043.84</v>
      </c>
    </row>
    <row r="9315" spans="2:15" ht="14.25" customHeight="1" x14ac:dyDescent="0.3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c r="O9315" s="26">
        <v>4367.2</v>
      </c>
    </row>
    <row r="9316" spans="2:15" ht="14.25" customHeight="1" x14ac:dyDescent="0.3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c r="O9316" s="26">
        <v>2497.36</v>
      </c>
    </row>
    <row r="9317" spans="2:15" ht="14.25" customHeight="1" x14ac:dyDescent="0.3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c r="O9317" s="26">
        <v>2251.1999999999998</v>
      </c>
    </row>
    <row r="9318" spans="2:15" ht="14.25" customHeight="1" x14ac:dyDescent="0.3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c r="O9318" s="26">
        <v>1933.75</v>
      </c>
    </row>
    <row r="9319" spans="2:15" ht="14.25" customHeight="1" x14ac:dyDescent="0.3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c r="O9319" s="26">
        <v>2227.6800000000003</v>
      </c>
    </row>
    <row r="9320" spans="2:15" ht="14.25" customHeight="1" x14ac:dyDescent="0.3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c r="O9320" s="26">
        <v>3045.12</v>
      </c>
    </row>
    <row r="9321" spans="2:15" ht="14.25" customHeight="1" x14ac:dyDescent="0.3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c r="O9321" s="26">
        <v>4504.5</v>
      </c>
    </row>
    <row r="9322" spans="2:15" ht="14.25" customHeight="1" x14ac:dyDescent="0.3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c r="O9322" s="26">
        <v>2644.8</v>
      </c>
    </row>
    <row r="9323" spans="2:15" ht="14.25" customHeight="1" x14ac:dyDescent="0.3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c r="O9323" s="26">
        <v>2124.54</v>
      </c>
    </row>
    <row r="9324" spans="2:15" ht="14.25" customHeight="1" x14ac:dyDescent="0.3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c r="O9324" s="26">
        <v>2045.44</v>
      </c>
    </row>
    <row r="9325" spans="2:15" ht="14.25" customHeight="1" x14ac:dyDescent="0.3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c r="O9325" s="26">
        <v>2679.33</v>
      </c>
    </row>
    <row r="9326" spans="2:15" ht="14.25" customHeight="1" x14ac:dyDescent="0.3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c r="O9326" s="26">
        <v>3769.6</v>
      </c>
    </row>
    <row r="9327" spans="2:15" ht="14.25" customHeight="1" x14ac:dyDescent="0.3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c r="O9327" s="26">
        <v>4500.8</v>
      </c>
    </row>
    <row r="9328" spans="2:15" ht="14.25" customHeight="1" x14ac:dyDescent="0.3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c r="O9328" s="26">
        <v>2480.6400000000003</v>
      </c>
    </row>
    <row r="9329" spans="2:15" ht="14.25" customHeight="1" x14ac:dyDescent="0.3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c r="O9329" s="26">
        <v>2503.8000000000002</v>
      </c>
    </row>
    <row r="9330" spans="2:15" ht="14.25" customHeight="1" x14ac:dyDescent="0.3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c r="O9330" s="26">
        <v>1543.6799999999998</v>
      </c>
    </row>
    <row r="9331" spans="2:15" ht="14.25" customHeight="1" x14ac:dyDescent="0.3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c r="O9331" s="26">
        <v>1786.22</v>
      </c>
    </row>
    <row r="9332" spans="2:15" ht="14.25" customHeight="1" x14ac:dyDescent="0.3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c r="O9332" s="26">
        <v>3382.72</v>
      </c>
    </row>
    <row r="9333" spans="2:15" ht="14.25" customHeight="1" x14ac:dyDescent="0.3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c r="O9333" s="26">
        <v>3874.3</v>
      </c>
    </row>
    <row r="9334" spans="2:15" ht="14.25" customHeight="1" x14ac:dyDescent="0.3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c r="O9334" s="26">
        <v>1971.6</v>
      </c>
    </row>
    <row r="9335" spans="2:15" ht="14.25" customHeight="1" x14ac:dyDescent="0.3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c r="O9335" s="26">
        <v>1436.1599999999999</v>
      </c>
    </row>
    <row r="9336" spans="2:15" ht="14.25" customHeight="1" x14ac:dyDescent="0.3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c r="O9336" s="26">
        <v>1148.4000000000001</v>
      </c>
    </row>
    <row r="9337" spans="2:15" ht="14.25" customHeight="1" x14ac:dyDescent="0.3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c r="O9337" s="26">
        <v>1521.92</v>
      </c>
    </row>
    <row r="9338" spans="2:15" ht="14.25" customHeight="1" x14ac:dyDescent="0.3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c r="O9338" s="26">
        <v>2166.3000000000002</v>
      </c>
    </row>
    <row r="9339" spans="2:15" ht="14.25" customHeight="1" x14ac:dyDescent="0.3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c r="O9339" s="26">
        <v>4082.04</v>
      </c>
    </row>
    <row r="9340" spans="2:15" ht="14.25" customHeight="1" x14ac:dyDescent="0.3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c r="O9340" s="26">
        <v>2052.96</v>
      </c>
    </row>
    <row r="9341" spans="2:15" ht="14.25" customHeight="1" x14ac:dyDescent="0.3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c r="O9341" s="26">
        <v>1383.48</v>
      </c>
    </row>
    <row r="9342" spans="2:15" ht="14.25" customHeight="1" x14ac:dyDescent="0.3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c r="O9342" s="26">
        <v>1238.4000000000001</v>
      </c>
    </row>
    <row r="9343" spans="2:15" ht="14.25" customHeight="1" x14ac:dyDescent="0.3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c r="O9343" s="26">
        <v>1507.5</v>
      </c>
    </row>
    <row r="9344" spans="2:15" ht="14.25" customHeight="1" x14ac:dyDescent="0.3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c r="O9344" s="26">
        <v>2507.92</v>
      </c>
    </row>
    <row r="9345" spans="2:15" ht="14.25" customHeight="1" x14ac:dyDescent="0.3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c r="O9345" s="26">
        <v>4331.43</v>
      </c>
    </row>
    <row r="9346" spans="2:15" ht="14.25" customHeight="1" x14ac:dyDescent="0.3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c r="O9346" s="26">
        <v>2097.9</v>
      </c>
    </row>
    <row r="9347" spans="2:15" ht="14.25" customHeight="1" x14ac:dyDescent="0.3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c r="O9347" s="26">
        <v>2336.04</v>
      </c>
    </row>
    <row r="9348" spans="2:15" ht="14.25" customHeight="1" x14ac:dyDescent="0.3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c r="O9348" s="26">
        <v>2039.31</v>
      </c>
    </row>
    <row r="9349" spans="2:15" ht="14.25" customHeight="1" x14ac:dyDescent="0.3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c r="O9349" s="26">
        <v>2478.08</v>
      </c>
    </row>
    <row r="9350" spans="2:15" ht="14.25" customHeight="1" x14ac:dyDescent="0.3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c r="O9350" s="26">
        <v>3679.52</v>
      </c>
    </row>
    <row r="9351" spans="2:15" ht="14.25" customHeight="1" x14ac:dyDescent="0.3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c r="O9351" s="26">
        <v>4515.3</v>
      </c>
    </row>
    <row r="9352" spans="2:15" ht="14.25" customHeight="1" x14ac:dyDescent="0.3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c r="O9352" s="26">
        <v>2665.85</v>
      </c>
    </row>
    <row r="9353" spans="2:15" ht="14.25" customHeight="1" x14ac:dyDescent="0.3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c r="O9353" s="26">
        <v>3341.96</v>
      </c>
    </row>
    <row r="9354" spans="2:15" ht="14.25" customHeight="1" x14ac:dyDescent="0.3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c r="O9354" s="26">
        <v>2371.1999999999998</v>
      </c>
    </row>
    <row r="9355" spans="2:15" ht="14.25" customHeight="1" x14ac:dyDescent="0.3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c r="O9355" s="26">
        <v>2702.7</v>
      </c>
    </row>
    <row r="9356" spans="2:15" ht="14.25" customHeight="1" x14ac:dyDescent="0.3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c r="O9356" s="26">
        <v>3931.2</v>
      </c>
    </row>
    <row r="9357" spans="2:15" ht="14.25" customHeight="1" x14ac:dyDescent="0.3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c r="O9357" s="26">
        <v>1987.66</v>
      </c>
    </row>
    <row r="9358" spans="2:15" ht="14.25" customHeight="1" x14ac:dyDescent="0.3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c r="O9358" s="26">
        <v>1327.2</v>
      </c>
    </row>
    <row r="9359" spans="2:15" ht="14.25" customHeight="1" x14ac:dyDescent="0.3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c r="O9359" s="26">
        <v>793.44</v>
      </c>
    </row>
    <row r="9360" spans="2:15" ht="14.25" customHeight="1" x14ac:dyDescent="0.3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c r="O9360" s="26">
        <v>311.04000000000002</v>
      </c>
    </row>
    <row r="9361" spans="2:15" ht="14.25" customHeight="1" x14ac:dyDescent="0.3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c r="O9361" s="26">
        <v>957.44</v>
      </c>
    </row>
    <row r="9362" spans="2:15" ht="14.25" customHeight="1" x14ac:dyDescent="0.3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c r="O9362" s="26">
        <v>992.16</v>
      </c>
    </row>
    <row r="9363" spans="2:15" ht="14.25" customHeight="1" x14ac:dyDescent="0.3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c r="O9363" s="26">
        <v>2332.8000000000002</v>
      </c>
    </row>
    <row r="9364" spans="2:15" ht="14.25" customHeight="1" x14ac:dyDescent="0.3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c r="O9364" s="26">
        <v>600.24</v>
      </c>
    </row>
    <row r="9365" spans="2:15" ht="14.25" customHeight="1" x14ac:dyDescent="0.3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c r="O9365" s="26">
        <v>543.78</v>
      </c>
    </row>
    <row r="9366" spans="2:15" ht="14.25" customHeight="1" x14ac:dyDescent="0.3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c r="O9366" s="26">
        <v>176</v>
      </c>
    </row>
    <row r="9367" spans="2:15" ht="14.25" customHeight="1" x14ac:dyDescent="0.3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c r="O9367" s="26">
        <v>870.4</v>
      </c>
    </row>
    <row r="9368" spans="2:15" ht="14.25" customHeight="1" x14ac:dyDescent="0.3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c r="O9368" s="26">
        <v>1101.8699999999999</v>
      </c>
    </row>
    <row r="9369" spans="2:15" ht="14.25" customHeight="1" x14ac:dyDescent="0.3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c r="O9369" s="26">
        <v>2555.2799999999997</v>
      </c>
    </row>
    <row r="9370" spans="2:15" ht="14.25" customHeight="1" x14ac:dyDescent="0.3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c r="O9370" s="26">
        <v>741.15</v>
      </c>
    </row>
    <row r="9371" spans="2:15" ht="14.25" customHeight="1" x14ac:dyDescent="0.3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c r="O9371" s="26">
        <v>504.56</v>
      </c>
    </row>
    <row r="9372" spans="2:15" ht="14.25" customHeight="1" x14ac:dyDescent="0.3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c r="O9372" s="26">
        <v>84.8</v>
      </c>
    </row>
    <row r="9373" spans="2:15" ht="14.25" customHeight="1" x14ac:dyDescent="0.3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c r="O9373" s="26">
        <v>528</v>
      </c>
    </row>
    <row r="9374" spans="2:15" ht="14.25" customHeight="1" x14ac:dyDescent="0.3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c r="O9374" s="26">
        <v>812</v>
      </c>
    </row>
    <row r="9375" spans="2:15" ht="14.25" customHeight="1" x14ac:dyDescent="0.3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c r="O9375" s="26">
        <v>2143.6800000000003</v>
      </c>
    </row>
    <row r="9376" spans="2:15" ht="14.25" customHeight="1" x14ac:dyDescent="0.3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c r="O9376" s="26">
        <v>552</v>
      </c>
    </row>
    <row r="9377" spans="2:15" ht="14.25" customHeight="1" x14ac:dyDescent="0.3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c r="O9377" s="26">
        <v>408.32</v>
      </c>
    </row>
    <row r="9378" spans="2:15" ht="14.25" customHeight="1" x14ac:dyDescent="0.3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c r="O9378" s="26">
        <v>196.35</v>
      </c>
    </row>
    <row r="9379" spans="2:15" ht="14.25" customHeight="1" x14ac:dyDescent="0.3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c r="O9379" s="26">
        <v>336.6</v>
      </c>
    </row>
    <row r="9380" spans="2:15" ht="14.25" customHeight="1" x14ac:dyDescent="0.3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c r="O9380" s="26">
        <v>873.6</v>
      </c>
    </row>
    <row r="9381" spans="2:15" ht="14.25" customHeight="1" x14ac:dyDescent="0.3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c r="O9381" s="26">
        <v>3451.5</v>
      </c>
    </row>
    <row r="9382" spans="2:15" ht="14.25" customHeight="1" x14ac:dyDescent="0.3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c r="O9382" s="26">
        <v>1169.28</v>
      </c>
    </row>
    <row r="9383" spans="2:15" ht="14.25" customHeight="1" x14ac:dyDescent="0.3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c r="O9383" s="26">
        <v>1113.5999999999999</v>
      </c>
    </row>
    <row r="9384" spans="2:15" ht="14.25" customHeight="1" x14ac:dyDescent="0.3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c r="O9384" s="26">
        <v>743.58</v>
      </c>
    </row>
    <row r="9385" spans="2:15" ht="14.25" customHeight="1" x14ac:dyDescent="0.3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c r="O9385" s="26">
        <v>1360.8</v>
      </c>
    </row>
    <row r="9386" spans="2:15" ht="14.25" customHeight="1" x14ac:dyDescent="0.3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c r="O9386" s="26">
        <v>1874.88</v>
      </c>
    </row>
    <row r="9387" spans="2:15" ht="14.25" customHeight="1" x14ac:dyDescent="0.3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c r="O9387" s="26">
        <v>3801.6</v>
      </c>
    </row>
    <row r="9388" spans="2:15" ht="14.25" customHeight="1" x14ac:dyDescent="0.3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c r="O9388" s="26">
        <v>2241.75</v>
      </c>
    </row>
    <row r="9389" spans="2:15" ht="14.25" customHeight="1" x14ac:dyDescent="0.3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c r="O9389" s="26">
        <v>1373.44</v>
      </c>
    </row>
    <row r="9390" spans="2:15" ht="14.25" customHeight="1" x14ac:dyDescent="0.3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c r="O9390" s="26">
        <v>982.8</v>
      </c>
    </row>
    <row r="9391" spans="2:15" ht="14.25" customHeight="1" x14ac:dyDescent="0.3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c r="O9391" s="26">
        <v>1673.1</v>
      </c>
    </row>
    <row r="9392" spans="2:15" ht="14.25" customHeight="1" x14ac:dyDescent="0.3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c r="O9392" s="26">
        <v>2814.35</v>
      </c>
    </row>
    <row r="9393" spans="2:15" ht="14.25" customHeight="1" x14ac:dyDescent="0.3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c r="O9393" s="26">
        <v>4075.88</v>
      </c>
    </row>
    <row r="9394" spans="2:15" ht="14.25" customHeight="1" x14ac:dyDescent="0.3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c r="O9394" s="26">
        <v>2298.2399999999998</v>
      </c>
    </row>
    <row r="9395" spans="2:15" ht="14.25" customHeight="1" x14ac:dyDescent="0.3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c r="O9395" s="26">
        <v>1158.3</v>
      </c>
    </row>
    <row r="9396" spans="2:15" ht="14.25" customHeight="1" x14ac:dyDescent="0.3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c r="O9396" s="26">
        <v>1004.4</v>
      </c>
    </row>
    <row r="9397" spans="2:15" ht="14.25" customHeight="1" x14ac:dyDescent="0.3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c r="O9397" s="26">
        <v>1481.04</v>
      </c>
    </row>
    <row r="9398" spans="2:15" ht="14.25" customHeight="1" x14ac:dyDescent="0.3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c r="O9398" s="26">
        <v>2997.44</v>
      </c>
    </row>
    <row r="9399" spans="2:15" ht="14.25" customHeight="1" x14ac:dyDescent="0.3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c r="O9399" s="26">
        <v>4080.44</v>
      </c>
    </row>
    <row r="9400" spans="2:15" ht="14.25" customHeight="1" x14ac:dyDescent="0.3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c r="O9400" s="26">
        <v>2133.42</v>
      </c>
    </row>
    <row r="9401" spans="2:15" ht="14.25" customHeight="1" x14ac:dyDescent="0.3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c r="O9401" s="26">
        <v>1453.5</v>
      </c>
    </row>
    <row r="9402" spans="2:15" ht="14.25" customHeight="1" x14ac:dyDescent="0.3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c r="O9402" s="26">
        <v>776.91</v>
      </c>
    </row>
    <row r="9403" spans="2:15" ht="14.25" customHeight="1" x14ac:dyDescent="0.3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c r="O9403" s="26">
        <v>947.2</v>
      </c>
    </row>
    <row r="9404" spans="2:15" ht="14.25" customHeight="1" x14ac:dyDescent="0.3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c r="O9404" s="26">
        <v>1933.44</v>
      </c>
    </row>
    <row r="9405" spans="2:15" ht="14.25" customHeight="1" x14ac:dyDescent="0.3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c r="O9405" s="26">
        <v>2895.36</v>
      </c>
    </row>
    <row r="9406" spans="2:15" ht="14.25" customHeight="1" x14ac:dyDescent="0.3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c r="O9406" s="26">
        <v>1493.1</v>
      </c>
    </row>
    <row r="9407" spans="2:15" ht="14.25" customHeight="1" x14ac:dyDescent="0.3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c r="O9407" s="26">
        <v>644.67000000000007</v>
      </c>
    </row>
    <row r="9408" spans="2:15" ht="14.25" customHeight="1" x14ac:dyDescent="0.3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c r="O9408" s="26">
        <v>518.4</v>
      </c>
    </row>
    <row r="9409" spans="2:15" ht="14.25" customHeight="1" x14ac:dyDescent="0.3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c r="O9409" s="26">
        <v>718.07999999999993</v>
      </c>
    </row>
    <row r="9410" spans="2:15" ht="14.25" customHeight="1" x14ac:dyDescent="0.3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c r="O9410" s="26">
        <v>1443.2</v>
      </c>
    </row>
    <row r="9411" spans="2:15" ht="14.25" customHeight="1" x14ac:dyDescent="0.3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c r="O9411" s="26">
        <v>2466.79</v>
      </c>
    </row>
    <row r="9412" spans="2:15" ht="14.25" customHeight="1" x14ac:dyDescent="0.3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c r="O9412" s="26">
        <v>1602.08</v>
      </c>
    </row>
    <row r="9413" spans="2:15" ht="14.25" customHeight="1" x14ac:dyDescent="0.3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c r="O9413" s="26">
        <v>672</v>
      </c>
    </row>
    <row r="9414" spans="2:15" ht="14.25" customHeight="1" x14ac:dyDescent="0.3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c r="O9414" s="26">
        <v>493.35</v>
      </c>
    </row>
    <row r="9415" spans="2:15" ht="14.25" customHeight="1" x14ac:dyDescent="0.3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c r="O9415" s="26">
        <v>616.4</v>
      </c>
    </row>
    <row r="9416" spans="2:15" ht="14.25" customHeight="1" x14ac:dyDescent="0.3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c r="O9416" s="26">
        <v>1737.12</v>
      </c>
    </row>
    <row r="9417" spans="2:15" ht="14.25" customHeight="1" x14ac:dyDescent="0.3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c r="O9417" s="26">
        <v>2436</v>
      </c>
    </row>
    <row r="9418" spans="2:15" ht="14.25" customHeight="1" x14ac:dyDescent="0.3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c r="O9418" s="26">
        <v>1716.8</v>
      </c>
    </row>
    <row r="9419" spans="2:15" ht="14.25" customHeight="1" x14ac:dyDescent="0.3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c r="O9419" s="26">
        <v>1383.8</v>
      </c>
    </row>
    <row r="9420" spans="2:15" ht="14.25" customHeight="1" x14ac:dyDescent="0.3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c r="O9420" s="26">
        <v>1346.4</v>
      </c>
    </row>
    <row r="9421" spans="2:15" ht="14.25" customHeight="1" x14ac:dyDescent="0.3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c r="O9421" s="26">
        <v>1757.4099999999999</v>
      </c>
    </row>
    <row r="9422" spans="2:15" ht="14.25" customHeight="1" x14ac:dyDescent="0.3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c r="O9422" s="26">
        <v>2138.08</v>
      </c>
    </row>
    <row r="9423" spans="2:15" ht="14.25" customHeight="1" x14ac:dyDescent="0.3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c r="O9423" s="26">
        <v>4684.8</v>
      </c>
    </row>
    <row r="9424" spans="2:15" ht="14.25" customHeight="1" x14ac:dyDescent="0.3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c r="O9424" s="26">
        <v>2377.62</v>
      </c>
    </row>
    <row r="9425" spans="2:15" ht="14.25" customHeight="1" x14ac:dyDescent="0.3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c r="O9425" s="26">
        <v>1865.6</v>
      </c>
    </row>
    <row r="9426" spans="2:15" ht="14.25" customHeight="1" x14ac:dyDescent="0.3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c r="O9426" s="26">
        <v>1492.26</v>
      </c>
    </row>
    <row r="9427" spans="2:15" ht="14.25" customHeight="1" x14ac:dyDescent="0.3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c r="O9427" s="26">
        <v>1911.42</v>
      </c>
    </row>
    <row r="9428" spans="2:15" ht="14.25" customHeight="1" x14ac:dyDescent="0.3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c r="O9428" s="26">
        <v>3226.77</v>
      </c>
    </row>
    <row r="9429" spans="2:15" ht="14.25" customHeight="1" x14ac:dyDescent="0.3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c r="O9429" s="26">
        <v>2626.4</v>
      </c>
    </row>
    <row r="9430" spans="2:15" ht="14.25" customHeight="1" x14ac:dyDescent="0.3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c r="O9430" s="26">
        <v>1626.24</v>
      </c>
    </row>
    <row r="9431" spans="2:15" ht="14.25" customHeight="1" x14ac:dyDescent="0.3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c r="O9431" s="26">
        <v>1171.5</v>
      </c>
    </row>
    <row r="9432" spans="2:15" ht="14.25" customHeight="1" x14ac:dyDescent="0.3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c r="O9432" s="26">
        <v>569.25</v>
      </c>
    </row>
    <row r="9433" spans="2:15" ht="14.25" customHeight="1" x14ac:dyDescent="0.3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c r="O9433" s="26">
        <v>1246.44</v>
      </c>
    </row>
    <row r="9434" spans="2:15" ht="14.25" customHeight="1" x14ac:dyDescent="0.3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c r="O9434" s="26">
        <v>1424.28</v>
      </c>
    </row>
    <row r="9435" spans="2:15" ht="14.25" customHeight="1" x14ac:dyDescent="0.3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c r="O9435" s="26">
        <v>2538.9</v>
      </c>
    </row>
    <row r="9436" spans="2:15" ht="14.25" customHeight="1" x14ac:dyDescent="0.3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c r="O9436" s="26">
        <v>1067.95</v>
      </c>
    </row>
    <row r="9437" spans="2:15" ht="14.25" customHeight="1" x14ac:dyDescent="0.3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c r="O9437" s="26">
        <v>1192.8</v>
      </c>
    </row>
    <row r="9438" spans="2:15" ht="14.25" customHeight="1" x14ac:dyDescent="0.3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c r="O9438" s="26">
        <v>1377</v>
      </c>
    </row>
    <row r="9439" spans="2:15" ht="14.25" customHeight="1" x14ac:dyDescent="0.3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c r="O9439" s="26">
        <v>1392.8400000000001</v>
      </c>
    </row>
    <row r="9440" spans="2:15" ht="14.25" customHeight="1" x14ac:dyDescent="0.3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c r="O9440" s="26">
        <v>1632</v>
      </c>
    </row>
    <row r="9441" spans="2:15" ht="14.25" customHeight="1" x14ac:dyDescent="0.3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c r="O9441" s="26">
        <v>2864.4</v>
      </c>
    </row>
    <row r="9442" spans="2:15" ht="14.25" customHeight="1" x14ac:dyDescent="0.3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c r="O9442" s="26">
        <v>1248.06</v>
      </c>
    </row>
    <row r="9443" spans="2:15" ht="14.25" customHeight="1" x14ac:dyDescent="0.3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c r="O9443" s="26">
        <v>938.4</v>
      </c>
    </row>
    <row r="9444" spans="2:15" ht="14.25" customHeight="1" x14ac:dyDescent="0.3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c r="O9444" s="26">
        <v>1674</v>
      </c>
    </row>
    <row r="9445" spans="2:15" ht="14.25" customHeight="1" x14ac:dyDescent="0.3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c r="O9445" s="26">
        <v>781.2</v>
      </c>
    </row>
    <row r="9446" spans="2:15" ht="14.25" customHeight="1" x14ac:dyDescent="0.3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c r="O9446" s="26">
        <v>1328.04</v>
      </c>
    </row>
    <row r="9447" spans="2:15" ht="14.25" customHeight="1" x14ac:dyDescent="0.3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c r="O9447" s="26">
        <v>2795.24</v>
      </c>
    </row>
    <row r="9448" spans="2:15" ht="14.25" customHeight="1" x14ac:dyDescent="0.3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c r="O9448" s="26">
        <v>913.92</v>
      </c>
    </row>
    <row r="9449" spans="2:15" ht="14.25" customHeight="1" x14ac:dyDescent="0.3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c r="O9449" s="26">
        <v>774.18000000000006</v>
      </c>
    </row>
    <row r="9450" spans="2:15" ht="14.25" customHeight="1" x14ac:dyDescent="0.3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c r="O9450" s="26">
        <v>645.84</v>
      </c>
    </row>
    <row r="9451" spans="2:15" ht="14.25" customHeight="1" x14ac:dyDescent="0.3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c r="O9451" s="26">
        <v>1059.96</v>
      </c>
    </row>
    <row r="9452" spans="2:15" ht="14.25" customHeight="1" x14ac:dyDescent="0.3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c r="O9452" s="26">
        <v>1804.8</v>
      </c>
    </row>
    <row r="9453" spans="2:15" ht="14.25" customHeight="1" x14ac:dyDescent="0.3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c r="O9453" s="26">
        <v>4539.5200000000004</v>
      </c>
    </row>
    <row r="9454" spans="2:15" ht="14.25" customHeight="1" x14ac:dyDescent="0.3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c r="O9454" s="26">
        <v>1479.6799999999998</v>
      </c>
    </row>
    <row r="9455" spans="2:15" ht="14.25" customHeight="1" x14ac:dyDescent="0.3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c r="O9455" s="26">
        <v>1407.6</v>
      </c>
    </row>
    <row r="9456" spans="2:15" ht="14.25" customHeight="1" x14ac:dyDescent="0.3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c r="O9456" s="26">
        <v>1209.5999999999999</v>
      </c>
    </row>
    <row r="9457" spans="2:15" ht="14.25" customHeight="1" x14ac:dyDescent="0.3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c r="O9457" s="26">
        <v>1684.8</v>
      </c>
    </row>
    <row r="9458" spans="2:15" ht="14.25" customHeight="1" x14ac:dyDescent="0.3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c r="O9458" s="26">
        <v>2951.52</v>
      </c>
    </row>
    <row r="9459" spans="2:15" ht="14.25" customHeight="1" x14ac:dyDescent="0.3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c r="O9459" s="26">
        <v>4968.6000000000004</v>
      </c>
    </row>
    <row r="9460" spans="2:15" ht="14.25" customHeight="1" x14ac:dyDescent="0.3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c r="O9460" s="26">
        <v>2790.7200000000003</v>
      </c>
    </row>
    <row r="9461" spans="2:15" ht="14.25" customHeight="1" x14ac:dyDescent="0.3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c r="O9461" s="26">
        <v>1863</v>
      </c>
    </row>
    <row r="9462" spans="2:15" ht="14.25" customHeight="1" x14ac:dyDescent="0.3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c r="O9462" s="26">
        <v>1762.56</v>
      </c>
    </row>
    <row r="9463" spans="2:15" ht="14.25" customHeight="1" x14ac:dyDescent="0.3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c r="O9463" s="26">
        <v>1962.48</v>
      </c>
    </row>
    <row r="9464" spans="2:15" ht="14.25" customHeight="1" x14ac:dyDescent="0.3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c r="O9464" s="26">
        <v>3666</v>
      </c>
    </row>
    <row r="9465" spans="2:15" ht="14.25" customHeight="1" x14ac:dyDescent="0.3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c r="O9465" s="26">
        <v>4462.2</v>
      </c>
    </row>
    <row r="9466" spans="2:15" ht="14.25" customHeight="1" x14ac:dyDescent="0.3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c r="O9466" s="26">
        <v>2381.4</v>
      </c>
    </row>
    <row r="9467" spans="2:15" ht="14.25" customHeight="1" x14ac:dyDescent="0.3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c r="O9467" s="26">
        <v>1971.2</v>
      </c>
    </row>
    <row r="9468" spans="2:15" ht="14.25" customHeight="1" x14ac:dyDescent="0.3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c r="O9468" s="26">
        <v>1780.24</v>
      </c>
    </row>
    <row r="9469" spans="2:15" ht="14.25" customHeight="1" x14ac:dyDescent="0.3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c r="O9469" s="26">
        <v>2263.1999999999998</v>
      </c>
    </row>
    <row r="9470" spans="2:15" ht="14.25" customHeight="1" x14ac:dyDescent="0.3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c r="O9470" s="26">
        <v>3680.16</v>
      </c>
    </row>
    <row r="9471" spans="2:15" ht="14.25" customHeight="1" x14ac:dyDescent="0.3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c r="O9471" s="26">
        <v>5252.8</v>
      </c>
    </row>
    <row r="9472" spans="2:15" ht="14.25" customHeight="1" x14ac:dyDescent="0.3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c r="O9472" s="26">
        <v>2513.2799999999997</v>
      </c>
    </row>
    <row r="9473" spans="2:15" ht="14.25" customHeight="1" x14ac:dyDescent="0.3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c r="O9473" s="26">
        <v>1700.85</v>
      </c>
    </row>
    <row r="9474" spans="2:15" ht="14.25" customHeight="1" x14ac:dyDescent="0.3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c r="O9474" s="26">
        <v>1294.56</v>
      </c>
    </row>
    <row r="9475" spans="2:15" ht="14.25" customHeight="1" x14ac:dyDescent="0.3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c r="O9475" s="26">
        <v>1489.2</v>
      </c>
    </row>
    <row r="9476" spans="2:15" ht="14.25" customHeight="1" x14ac:dyDescent="0.3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c r="O9476" s="26">
        <v>2930.2</v>
      </c>
    </row>
    <row r="9477" spans="2:15" ht="14.25" customHeight="1" x14ac:dyDescent="0.3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c r="O9477" s="26">
        <v>3635.2799999999997</v>
      </c>
    </row>
    <row r="9478" spans="2:15" ht="14.25" customHeight="1" x14ac:dyDescent="0.3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c r="O9478" s="26">
        <v>1940.4</v>
      </c>
    </row>
    <row r="9479" spans="2:15" ht="14.25" customHeight="1" x14ac:dyDescent="0.3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c r="O9479" s="26">
        <v>987</v>
      </c>
    </row>
    <row r="9480" spans="2:15" ht="14.25" customHeight="1" x14ac:dyDescent="0.3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c r="O9480" s="26">
        <v>967.98</v>
      </c>
    </row>
    <row r="9481" spans="2:15" ht="14.25" customHeight="1" x14ac:dyDescent="0.3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c r="O9481" s="26">
        <v>1103.31</v>
      </c>
    </row>
    <row r="9482" spans="2:15" ht="14.25" customHeight="1" x14ac:dyDescent="0.3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c r="O9482" s="26">
        <v>2115.19</v>
      </c>
    </row>
    <row r="9483" spans="2:15" ht="14.25" customHeight="1" x14ac:dyDescent="0.3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c r="O9483" s="26">
        <v>3537.6</v>
      </c>
    </row>
    <row r="9484" spans="2:15" ht="14.25" customHeight="1" x14ac:dyDescent="0.3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c r="O9484" s="26">
        <v>1635.4</v>
      </c>
    </row>
    <row r="9485" spans="2:15" ht="14.25" customHeight="1" x14ac:dyDescent="0.3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c r="O9485" s="26">
        <v>1090.5999999999999</v>
      </c>
    </row>
    <row r="9486" spans="2:15" ht="14.25" customHeight="1" x14ac:dyDescent="0.3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c r="O9486" s="26">
        <v>887.68000000000006</v>
      </c>
    </row>
    <row r="9487" spans="2:15" ht="14.25" customHeight="1" x14ac:dyDescent="0.3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c r="O9487" s="26">
        <v>1248.48</v>
      </c>
    </row>
    <row r="9488" spans="2:15" ht="14.25" customHeight="1" x14ac:dyDescent="0.3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c r="O9488" s="26">
        <v>2254.1999999999998</v>
      </c>
    </row>
    <row r="9489" spans="2:15" ht="14.25" customHeight="1" x14ac:dyDescent="0.3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c r="O9489" s="26">
        <v>3822</v>
      </c>
    </row>
    <row r="9490" spans="2:15" ht="14.25" customHeight="1" x14ac:dyDescent="0.3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c r="O9490" s="26">
        <v>2652</v>
      </c>
    </row>
    <row r="9491" spans="2:15" ht="14.25" customHeight="1" x14ac:dyDescent="0.3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c r="O9491" s="26">
        <v>2802.8</v>
      </c>
    </row>
    <row r="9492" spans="2:15" ht="14.25" customHeight="1" x14ac:dyDescent="0.3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c r="O9492" s="26">
        <v>2475.06</v>
      </c>
    </row>
    <row r="9493" spans="2:15" ht="14.25" customHeight="1" x14ac:dyDescent="0.3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c r="O9493" s="26">
        <v>2652</v>
      </c>
    </row>
    <row r="9494" spans="2:15" ht="14.25" customHeight="1" x14ac:dyDescent="0.3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c r="O9494" s="26">
        <v>3837.6</v>
      </c>
    </row>
    <row r="9495" spans="2:15" ht="14.25" customHeight="1" x14ac:dyDescent="0.3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c r="O9495" s="26">
        <v>5900.7</v>
      </c>
    </row>
    <row r="9496" spans="2:15" ht="14.25" customHeight="1" x14ac:dyDescent="0.3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c r="O9496" s="26">
        <v>2843.08</v>
      </c>
    </row>
    <row r="9497" spans="2:15" ht="14.25" customHeight="1" x14ac:dyDescent="0.3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c r="O9497" s="26">
        <v>2943.3599999999997</v>
      </c>
    </row>
    <row r="9498" spans="2:15" ht="14.25" customHeight="1" x14ac:dyDescent="0.3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c r="O9498" s="26">
        <v>3250.8</v>
      </c>
    </row>
    <row r="9499" spans="2:15" ht="14.25" customHeight="1" x14ac:dyDescent="0.3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c r="O9499" s="26">
        <v>3322.8</v>
      </c>
    </row>
    <row r="9500" spans="2:15" ht="14.25" customHeight="1" x14ac:dyDescent="0.3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c r="O9500" s="26">
        <v>4373.76</v>
      </c>
    </row>
    <row r="9501" spans="2:15" ht="14.25" customHeight="1" x14ac:dyDescent="0.3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c r="O9501" s="26">
        <v>3007.2</v>
      </c>
    </row>
    <row r="9502" spans="2:15" ht="14.25" customHeight="1" x14ac:dyDescent="0.3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c r="O9502" s="26">
        <v>1964.52</v>
      </c>
    </row>
    <row r="9503" spans="2:15" ht="14.25" customHeight="1" x14ac:dyDescent="0.3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c r="O9503" s="26">
        <v>1636.2</v>
      </c>
    </row>
    <row r="9504" spans="2:15" ht="14.25" customHeight="1" x14ac:dyDescent="0.3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c r="O9504" s="26">
        <v>937.57</v>
      </c>
    </row>
    <row r="9505" spans="2:15" ht="14.25" customHeight="1" x14ac:dyDescent="0.3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c r="O9505" s="26">
        <v>1528.1</v>
      </c>
    </row>
    <row r="9506" spans="2:15" ht="14.25" customHeight="1" x14ac:dyDescent="0.3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c r="O9506" s="26">
        <v>2015.52</v>
      </c>
    </row>
    <row r="9507" spans="2:15" ht="14.25" customHeight="1" x14ac:dyDescent="0.3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c r="O9507" s="26">
        <v>3218.16</v>
      </c>
    </row>
    <row r="9508" spans="2:15" ht="14.25" customHeight="1" x14ac:dyDescent="0.3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c r="O9508" s="26">
        <v>1259.28</v>
      </c>
    </row>
    <row r="9509" spans="2:15" ht="14.25" customHeight="1" x14ac:dyDescent="0.3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c r="O9509" s="26">
        <v>1275</v>
      </c>
    </row>
    <row r="9510" spans="2:15" ht="14.25" customHeight="1" x14ac:dyDescent="0.3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c r="O9510" s="26">
        <v>892.8</v>
      </c>
    </row>
    <row r="9511" spans="2:15" ht="14.25" customHeight="1" x14ac:dyDescent="0.3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c r="O9511" s="26">
        <v>1493.28</v>
      </c>
    </row>
    <row r="9512" spans="2:15" ht="14.25" customHeight="1" x14ac:dyDescent="0.3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c r="O9512" s="26">
        <v>1984.85</v>
      </c>
    </row>
    <row r="9513" spans="2:15" ht="14.25" customHeight="1" x14ac:dyDescent="0.3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c r="O9513" s="26">
        <v>3302.25</v>
      </c>
    </row>
    <row r="9514" spans="2:15" ht="14.25" customHeight="1" x14ac:dyDescent="0.3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c r="O9514" s="26">
        <v>1440</v>
      </c>
    </row>
    <row r="9515" spans="2:15" ht="14.25" customHeight="1" x14ac:dyDescent="0.3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c r="O9515" s="26">
        <v>1212.0999999999999</v>
      </c>
    </row>
    <row r="9516" spans="2:15" ht="14.25" customHeight="1" x14ac:dyDescent="0.3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c r="O9516" s="26">
        <v>702</v>
      </c>
    </row>
    <row r="9517" spans="2:15" ht="14.25" customHeight="1" x14ac:dyDescent="0.3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c r="O9517" s="26">
        <v>1229.76</v>
      </c>
    </row>
    <row r="9518" spans="2:15" ht="14.25" customHeight="1" x14ac:dyDescent="0.3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c r="O9518" s="26">
        <v>1503.36</v>
      </c>
    </row>
    <row r="9519" spans="2:15" ht="14.25" customHeight="1" x14ac:dyDescent="0.3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c r="O9519" s="26">
        <v>2419.1999999999998</v>
      </c>
    </row>
    <row r="9520" spans="2:15" ht="14.25" customHeight="1" x14ac:dyDescent="0.3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c r="O9520" s="26">
        <v>1261.4000000000001</v>
      </c>
    </row>
    <row r="9521" spans="2:15" ht="14.25" customHeight="1" x14ac:dyDescent="0.3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c r="O9521" s="26">
        <v>1073</v>
      </c>
    </row>
    <row r="9522" spans="2:15" ht="14.25" customHeight="1" x14ac:dyDescent="0.3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c r="O9522" s="26">
        <v>900</v>
      </c>
    </row>
    <row r="9523" spans="2:15" ht="14.25" customHeight="1" x14ac:dyDescent="0.3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c r="O9523" s="26">
        <v>1260.3400000000001</v>
      </c>
    </row>
    <row r="9524" spans="2:15" ht="14.25" customHeight="1" x14ac:dyDescent="0.3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c r="O9524" s="26">
        <v>1814.4</v>
      </c>
    </row>
    <row r="9525" spans="2:15" ht="14.25" customHeight="1" x14ac:dyDescent="0.3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c r="O9525" s="26">
        <v>4163.04</v>
      </c>
    </row>
    <row r="9526" spans="2:15" ht="14.25" customHeight="1" x14ac:dyDescent="0.3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c r="O9526" s="26">
        <v>1888.46</v>
      </c>
    </row>
    <row r="9527" spans="2:15" ht="14.25" customHeight="1" x14ac:dyDescent="0.3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c r="O9527" s="26">
        <v>2237.7600000000002</v>
      </c>
    </row>
    <row r="9528" spans="2:15" ht="14.25" customHeight="1" x14ac:dyDescent="0.3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c r="O9528" s="26">
        <v>1992</v>
      </c>
    </row>
    <row r="9529" spans="2:15" ht="14.25" customHeight="1" x14ac:dyDescent="0.3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c r="O9529" s="26">
        <v>2469.7399999999998</v>
      </c>
    </row>
    <row r="9530" spans="2:15" ht="14.25" customHeight="1" x14ac:dyDescent="0.3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c r="O9530" s="26">
        <v>3045.6</v>
      </c>
    </row>
    <row r="9531" spans="2:15" ht="14.25" customHeight="1" x14ac:dyDescent="0.3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c r="O9531" s="26">
        <v>4674.1499999999996</v>
      </c>
    </row>
    <row r="9532" spans="2:15" ht="14.25" customHeight="1" x14ac:dyDescent="0.3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c r="O9532" s="26">
        <v>2640</v>
      </c>
    </row>
    <row r="9533" spans="2:15" ht="14.25" customHeight="1" x14ac:dyDescent="0.3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c r="O9533" s="26">
        <v>2220.4</v>
      </c>
    </row>
    <row r="9534" spans="2:15" ht="14.25" customHeight="1" x14ac:dyDescent="0.3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c r="O9534" s="26">
        <v>2325.6</v>
      </c>
    </row>
    <row r="9535" spans="2:15" ht="14.25" customHeight="1" x14ac:dyDescent="0.3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c r="O9535" s="26">
        <v>2725.8</v>
      </c>
    </row>
    <row r="9536" spans="2:15" ht="14.25" customHeight="1" x14ac:dyDescent="0.3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c r="O9536" s="26">
        <v>4258.1000000000004</v>
      </c>
    </row>
    <row r="9537" spans="2:15" ht="14.25" customHeight="1" x14ac:dyDescent="0.3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c r="O9537" s="26">
        <v>4514.3999999999996</v>
      </c>
    </row>
    <row r="9538" spans="2:15" ht="14.25" customHeight="1" x14ac:dyDescent="0.3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c r="O9538" s="26">
        <v>3045</v>
      </c>
    </row>
    <row r="9539" spans="2:15" ht="14.25" customHeight="1" x14ac:dyDescent="0.3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c r="O9539" s="26">
        <v>2266.1099999999997</v>
      </c>
    </row>
    <row r="9540" spans="2:15" ht="14.25" customHeight="1" x14ac:dyDescent="0.3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c r="O9540" s="26">
        <v>2004.48</v>
      </c>
    </row>
    <row r="9541" spans="2:15" ht="14.25" customHeight="1" x14ac:dyDescent="0.3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c r="O9541" s="26">
        <v>2756.52</v>
      </c>
    </row>
    <row r="9542" spans="2:15" ht="14.25" customHeight="1" x14ac:dyDescent="0.3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c r="O9542" s="26">
        <v>4544.75</v>
      </c>
    </row>
    <row r="9543" spans="2:15" ht="14.25" customHeight="1" x14ac:dyDescent="0.3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c r="O9543" s="26">
        <v>4424.7</v>
      </c>
    </row>
    <row r="9544" spans="2:15" ht="14.25" customHeight="1" x14ac:dyDescent="0.3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c r="O9544" s="26">
        <v>3075.36</v>
      </c>
    </row>
    <row r="9545" spans="2:15" ht="14.25" customHeight="1" x14ac:dyDescent="0.3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c r="O9545" s="26">
        <v>2405.84</v>
      </c>
    </row>
    <row r="9546" spans="2:15" ht="14.25" customHeight="1" x14ac:dyDescent="0.3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c r="O9546" s="26">
        <v>1972</v>
      </c>
    </row>
    <row r="9547" spans="2:15" ht="14.25" customHeight="1" x14ac:dyDescent="0.3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c r="O9547" s="26">
        <v>1888.56</v>
      </c>
    </row>
    <row r="9548" spans="2:15" ht="14.25" customHeight="1" x14ac:dyDescent="0.3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c r="O9548" s="26">
        <v>3410.88</v>
      </c>
    </row>
    <row r="9549" spans="2:15" ht="14.25" customHeight="1" x14ac:dyDescent="0.3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c r="O9549" s="26">
        <v>4016.76</v>
      </c>
    </row>
    <row r="9550" spans="2:15" ht="14.25" customHeight="1" x14ac:dyDescent="0.3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c r="O9550" s="26">
        <v>2284.38</v>
      </c>
    </row>
    <row r="9551" spans="2:15" ht="14.25" customHeight="1" x14ac:dyDescent="0.3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c r="O9551" s="26">
        <v>1670.4</v>
      </c>
    </row>
    <row r="9552" spans="2:15" ht="14.25" customHeight="1" x14ac:dyDescent="0.3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c r="O9552" s="26">
        <v>1386</v>
      </c>
    </row>
    <row r="9553" spans="2:15" ht="14.25" customHeight="1" x14ac:dyDescent="0.3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c r="O9553" s="26">
        <v>2056.3199999999997</v>
      </c>
    </row>
    <row r="9554" spans="2:15" ht="14.25" customHeight="1" x14ac:dyDescent="0.3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c r="O9554" s="26">
        <v>2259.9</v>
      </c>
    </row>
    <row r="9555" spans="2:15" ht="14.25" customHeight="1" x14ac:dyDescent="0.3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c r="O9555" s="26">
        <v>3661.24</v>
      </c>
    </row>
    <row r="9556" spans="2:15" ht="14.25" customHeight="1" x14ac:dyDescent="0.3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c r="O9556" s="26">
        <v>2221.56</v>
      </c>
    </row>
    <row r="9557" spans="2:15" ht="14.25" customHeight="1" x14ac:dyDescent="0.3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c r="O9557" s="26">
        <v>1663.2</v>
      </c>
    </row>
    <row r="9558" spans="2:15" ht="14.25" customHeight="1" x14ac:dyDescent="0.3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c r="O9558" s="26">
        <v>1767.78</v>
      </c>
    </row>
    <row r="9559" spans="2:15" ht="14.25" customHeight="1" x14ac:dyDescent="0.3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c r="O9559" s="26">
        <v>2009.7</v>
      </c>
    </row>
    <row r="9560" spans="2:15" ht="14.25" customHeight="1" x14ac:dyDescent="0.3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c r="O9560" s="26">
        <v>2624.4</v>
      </c>
    </row>
    <row r="9561" spans="2:15" ht="14.25" customHeight="1" x14ac:dyDescent="0.3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c r="O9561" s="26">
        <v>3780</v>
      </c>
    </row>
    <row r="9562" spans="2:15" ht="14.25" customHeight="1" x14ac:dyDescent="0.3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c r="O9562" s="26">
        <v>2349.06</v>
      </c>
    </row>
    <row r="9563" spans="2:15" ht="14.25" customHeight="1" x14ac:dyDescent="0.3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c r="O9563" s="26">
        <v>2955.96</v>
      </c>
    </row>
    <row r="9564" spans="2:15" ht="14.25" customHeight="1" x14ac:dyDescent="0.3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c r="O9564" s="26">
        <v>2459.52</v>
      </c>
    </row>
    <row r="9565" spans="2:15" ht="14.25" customHeight="1" x14ac:dyDescent="0.3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c r="O9565" s="26">
        <v>2775.5</v>
      </c>
    </row>
    <row r="9566" spans="2:15" ht="14.25" customHeight="1" x14ac:dyDescent="0.3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c r="O9566" s="26">
        <v>3866.88</v>
      </c>
    </row>
    <row r="9567" spans="2:15" ht="14.25" customHeight="1" x14ac:dyDescent="0.3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c r="O9567" s="26">
        <v>4642.5600000000004</v>
      </c>
    </row>
    <row r="9568" spans="2:15" ht="14.25" customHeight="1" x14ac:dyDescent="0.3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c r="O9568" s="26">
        <v>2651.88</v>
      </c>
    </row>
    <row r="9569" spans="2:15" ht="14.25" customHeight="1" x14ac:dyDescent="0.3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c r="O9569" s="26">
        <v>3458.4</v>
      </c>
    </row>
    <row r="9570" spans="2:15" ht="14.25" customHeight="1" x14ac:dyDescent="0.3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c r="O9570" s="26">
        <v>2577.52</v>
      </c>
    </row>
    <row r="9571" spans="2:15" ht="14.25" customHeight="1" x14ac:dyDescent="0.3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c r="O9571" s="26">
        <v>2895.36</v>
      </c>
    </row>
    <row r="9572" spans="2:15" ht="14.25" customHeight="1" x14ac:dyDescent="0.3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c r="O9572" s="26">
        <v>4611</v>
      </c>
    </row>
    <row r="9573" spans="2:15" ht="14.25" customHeight="1" x14ac:dyDescent="0.3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c r="O9573" s="26">
        <v>3352.74</v>
      </c>
    </row>
    <row r="9574" spans="2:15" ht="14.25" customHeight="1" x14ac:dyDescent="0.3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c r="O9574" s="26">
        <v>2467.5299999999997</v>
      </c>
    </row>
    <row r="9575" spans="2:15" ht="14.25" customHeight="1" x14ac:dyDescent="0.3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c r="O9575" s="26">
        <v>1809.92</v>
      </c>
    </row>
    <row r="9576" spans="2:15" ht="14.25" customHeight="1" x14ac:dyDescent="0.3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c r="O9576" s="26">
        <v>1468.8</v>
      </c>
    </row>
    <row r="9577" spans="2:15" ht="14.25" customHeight="1" x14ac:dyDescent="0.3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c r="O9577" s="26">
        <v>2131.94</v>
      </c>
    </row>
    <row r="9578" spans="2:15" ht="14.25" customHeight="1" x14ac:dyDescent="0.3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c r="O9578" s="26">
        <v>2121</v>
      </c>
    </row>
    <row r="9579" spans="2:15" ht="14.25" customHeight="1" x14ac:dyDescent="0.3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c r="O9579" s="26">
        <v>3541.44</v>
      </c>
    </row>
    <row r="9580" spans="2:15" ht="14.25" customHeight="1" x14ac:dyDescent="0.3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c r="O9580" s="26">
        <v>1792.65</v>
      </c>
    </row>
    <row r="9581" spans="2:15" ht="14.25" customHeight="1" x14ac:dyDescent="0.3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c r="O9581" s="26">
        <v>1964.1599999999999</v>
      </c>
    </row>
    <row r="9582" spans="2:15" ht="14.25" customHeight="1" x14ac:dyDescent="0.3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c r="O9582" s="26">
        <v>1391.28</v>
      </c>
    </row>
    <row r="9583" spans="2:15" ht="14.25" customHeight="1" x14ac:dyDescent="0.3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c r="O9583" s="26">
        <v>2637.12</v>
      </c>
    </row>
    <row r="9584" spans="2:15" ht="14.25" customHeight="1" x14ac:dyDescent="0.3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c r="O9584" s="26">
        <v>2678.4</v>
      </c>
    </row>
    <row r="9585" spans="2:15" ht="14.25" customHeight="1" x14ac:dyDescent="0.3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c r="O9585" s="26">
        <v>3959.28</v>
      </c>
    </row>
    <row r="9586" spans="2:15" ht="14.25" customHeight="1" x14ac:dyDescent="0.3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c r="O9586" s="26">
        <v>1710.72</v>
      </c>
    </row>
    <row r="9587" spans="2:15" ht="14.25" customHeight="1" x14ac:dyDescent="0.3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c r="O9587" s="26">
        <v>2217.6</v>
      </c>
    </row>
    <row r="9588" spans="2:15" ht="14.25" customHeight="1" x14ac:dyDescent="0.3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c r="O9588" s="26">
        <v>935.55</v>
      </c>
    </row>
    <row r="9589" spans="2:15" ht="14.25" customHeight="1" x14ac:dyDescent="0.3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c r="O9589" s="26">
        <v>1889.4</v>
      </c>
    </row>
    <row r="9590" spans="2:15" ht="14.25" customHeight="1" x14ac:dyDescent="0.3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c r="O9590" s="26">
        <v>2209.6800000000003</v>
      </c>
    </row>
    <row r="9591" spans="2:15" ht="14.25" customHeight="1" x14ac:dyDescent="0.3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c r="O9591" s="26">
        <v>3579.18</v>
      </c>
    </row>
    <row r="9592" spans="2:15" ht="14.25" customHeight="1" x14ac:dyDescent="0.3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c r="O9592" s="26">
        <v>1873.4</v>
      </c>
    </row>
    <row r="9593" spans="2:15" ht="14.25" customHeight="1" x14ac:dyDescent="0.3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c r="O9593" s="26">
        <v>1372.8</v>
      </c>
    </row>
    <row r="9594" spans="2:15" ht="14.25" customHeight="1" x14ac:dyDescent="0.3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c r="O9594" s="26">
        <v>1261.4000000000001</v>
      </c>
    </row>
    <row r="9595" spans="2:15" ht="14.25" customHeight="1" x14ac:dyDescent="0.3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c r="O9595" s="26">
        <v>1634.8</v>
      </c>
    </row>
    <row r="9596" spans="2:15" ht="14.25" customHeight="1" x14ac:dyDescent="0.3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c r="O9596" s="26">
        <v>2099.79</v>
      </c>
    </row>
    <row r="9597" spans="2:15" ht="14.25" customHeight="1" x14ac:dyDescent="0.3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c r="O9597" s="26">
        <v>5250.84</v>
      </c>
    </row>
    <row r="9598" spans="2:15" ht="14.25" customHeight="1" x14ac:dyDescent="0.3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c r="O9598" s="26">
        <v>2120.4</v>
      </c>
    </row>
    <row r="9599" spans="2:15" ht="14.25" customHeight="1" x14ac:dyDescent="0.3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c r="O9599" s="26">
        <v>2799.7200000000003</v>
      </c>
    </row>
    <row r="9600" spans="2:15" ht="14.25" customHeight="1" x14ac:dyDescent="0.3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c r="O9600" s="26">
        <v>2462.46</v>
      </c>
    </row>
    <row r="9601" spans="2:15" ht="14.25" customHeight="1" x14ac:dyDescent="0.3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c r="O9601" s="26">
        <v>3182.4</v>
      </c>
    </row>
    <row r="9602" spans="2:15" ht="14.25" customHeight="1" x14ac:dyDescent="0.3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c r="O9602" s="26">
        <v>3928.4</v>
      </c>
    </row>
    <row r="9603" spans="2:15" ht="14.25" customHeight="1" x14ac:dyDescent="0.3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c r="O9603" s="26">
        <v>5132.16</v>
      </c>
    </row>
    <row r="9604" spans="2:15" ht="14.25" customHeight="1" x14ac:dyDescent="0.3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c r="O9604" s="26">
        <v>2968</v>
      </c>
    </row>
    <row r="9605" spans="2:15" ht="14.25" customHeight="1" x14ac:dyDescent="0.3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c r="O9605" s="26">
        <v>2999.6800000000003</v>
      </c>
    </row>
    <row r="9606" spans="2:15" ht="14.25" customHeight="1" x14ac:dyDescent="0.3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c r="O9606" s="26">
        <v>2539.6800000000003</v>
      </c>
    </row>
    <row r="9607" spans="2:15" ht="14.25" customHeight="1" x14ac:dyDescent="0.3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c r="O9607" s="26">
        <v>3375.54</v>
      </c>
    </row>
    <row r="9608" spans="2:15" ht="14.25" customHeight="1" x14ac:dyDescent="0.3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c r="O9608" s="26">
        <v>4698</v>
      </c>
    </row>
    <row r="9609" spans="2:15" ht="14.25" customHeight="1" x14ac:dyDescent="0.3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c r="O9609" s="26">
        <v>6366.08</v>
      </c>
    </row>
    <row r="9610" spans="2:15" ht="14.25" customHeight="1" x14ac:dyDescent="0.3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c r="O9610" s="26">
        <v>3921.68</v>
      </c>
    </row>
    <row r="9611" spans="2:15" ht="14.25" customHeight="1" x14ac:dyDescent="0.3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c r="O9611" s="26">
        <v>3031.04</v>
      </c>
    </row>
    <row r="9612" spans="2:15" ht="14.25" customHeight="1" x14ac:dyDescent="0.3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c r="O9612" s="26">
        <v>2712.45</v>
      </c>
    </row>
    <row r="9613" spans="2:15" ht="14.25" customHeight="1" x14ac:dyDescent="0.3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c r="O9613" s="26">
        <v>3523.59</v>
      </c>
    </row>
    <row r="9614" spans="2:15" ht="14.25" customHeight="1" x14ac:dyDescent="0.3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c r="O9614" s="26">
        <v>4596.6000000000004</v>
      </c>
    </row>
    <row r="9615" spans="2:15" ht="14.25" customHeight="1" x14ac:dyDescent="0.3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c r="O9615" s="26">
        <v>5261.76</v>
      </c>
    </row>
    <row r="9616" spans="2:15" ht="14.25" customHeight="1" x14ac:dyDescent="0.3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c r="O9616" s="26">
        <v>2790.45</v>
      </c>
    </row>
    <row r="9617" spans="2:15" ht="14.25" customHeight="1" x14ac:dyDescent="0.3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c r="O9617" s="26">
        <v>2864.55</v>
      </c>
    </row>
    <row r="9618" spans="2:15" ht="14.25" customHeight="1" x14ac:dyDescent="0.3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c r="O9618" s="26">
        <v>2513.2799999999997</v>
      </c>
    </row>
    <row r="9619" spans="2:15" ht="14.25" customHeight="1" x14ac:dyDescent="0.3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c r="O9619" s="26">
        <v>2412</v>
      </c>
    </row>
    <row r="9620" spans="2:15" ht="14.25" customHeight="1" x14ac:dyDescent="0.3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c r="O9620" s="26">
        <v>4202.1000000000004</v>
      </c>
    </row>
    <row r="9621" spans="2:15" ht="14.25" customHeight="1" x14ac:dyDescent="0.3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c r="O9621" s="26">
        <v>5512.08</v>
      </c>
    </row>
    <row r="9622" spans="2:15" ht="14.25" customHeight="1" x14ac:dyDescent="0.3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c r="O9622" s="26">
        <v>2893.04</v>
      </c>
    </row>
    <row r="9623" spans="2:15" ht="14.25" customHeight="1" x14ac:dyDescent="0.3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c r="O9623" s="26">
        <v>2247.1800000000003</v>
      </c>
    </row>
    <row r="9624" spans="2:15" ht="14.25" customHeight="1" x14ac:dyDescent="0.3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c r="O9624" s="26">
        <v>1911.42</v>
      </c>
    </row>
    <row r="9625" spans="2:15" ht="14.25" customHeight="1" x14ac:dyDescent="0.3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c r="O9625" s="26">
        <v>2150.4</v>
      </c>
    </row>
    <row r="9626" spans="2:15" ht="14.25" customHeight="1" x14ac:dyDescent="0.3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c r="O9626" s="26">
        <v>3472.56</v>
      </c>
    </row>
    <row r="9627" spans="2:15" ht="14.25" customHeight="1" x14ac:dyDescent="0.3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c r="O9627" s="26">
        <v>4885.92</v>
      </c>
    </row>
    <row r="9628" spans="2:15" ht="14.25" customHeight="1" x14ac:dyDescent="0.3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c r="O9628" s="26">
        <v>2439.3599999999997</v>
      </c>
    </row>
    <row r="9629" spans="2:15" ht="14.25" customHeight="1" x14ac:dyDescent="0.3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c r="O9629" s="26">
        <v>2090.4</v>
      </c>
    </row>
    <row r="9630" spans="2:15" ht="14.25" customHeight="1" x14ac:dyDescent="0.3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c r="O9630" s="26">
        <v>1825.12</v>
      </c>
    </row>
    <row r="9631" spans="2:15" ht="14.25" customHeight="1" x14ac:dyDescent="0.3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c r="O9631" s="26">
        <v>1972</v>
      </c>
    </row>
    <row r="9632" spans="2:15" ht="14.25" customHeight="1" x14ac:dyDescent="0.3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c r="O9632" s="26">
        <v>3513.6</v>
      </c>
    </row>
    <row r="9633" spans="2:15" ht="14.25" customHeight="1" x14ac:dyDescent="0.3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c r="O9633" s="26">
        <v>5010.87</v>
      </c>
    </row>
    <row r="9634" spans="2:15" ht="14.25" customHeight="1" x14ac:dyDescent="0.3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c r="O9634" s="26">
        <v>2729.16</v>
      </c>
    </row>
    <row r="9635" spans="2:15" ht="14.25" customHeight="1" x14ac:dyDescent="0.3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c r="O9635" s="26">
        <v>3779.1</v>
      </c>
    </row>
    <row r="9636" spans="2:15" ht="14.25" customHeight="1" x14ac:dyDescent="0.3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c r="O9636" s="26">
        <v>3235.3199999999997</v>
      </c>
    </row>
    <row r="9637" spans="2:15" ht="14.25" customHeight="1" x14ac:dyDescent="0.3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c r="O9637" s="26">
        <v>3738.24</v>
      </c>
    </row>
    <row r="9638" spans="2:15" ht="14.25" customHeight="1" x14ac:dyDescent="0.3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c r="O9638" s="26">
        <v>4318.8</v>
      </c>
    </row>
    <row r="9639" spans="2:15" ht="14.25" customHeight="1" x14ac:dyDescent="0.3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c r="O9639" s="26">
        <v>5194</v>
      </c>
    </row>
    <row r="9640" spans="2:15" ht="14.25" customHeight="1" x14ac:dyDescent="0.3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c r="O9640" s="26">
        <v>3637.76</v>
      </c>
    </row>
    <row r="9641" spans="2:15" ht="14.25" customHeight="1" x14ac:dyDescent="0.3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c r="O9641" s="26">
        <v>3850.24</v>
      </c>
    </row>
    <row r="9642" spans="2:15" ht="14.25" customHeight="1" x14ac:dyDescent="0.3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c r="O9642" s="26">
        <v>3694.6</v>
      </c>
    </row>
    <row r="9643" spans="2:15" ht="14.25" customHeight="1" x14ac:dyDescent="0.3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c r="O9643" s="26">
        <v>3874.5</v>
      </c>
    </row>
    <row r="9644" spans="2:15" ht="14.25" customHeight="1" x14ac:dyDescent="0.3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c r="O9644" s="26">
        <v>5270.4</v>
      </c>
    </row>
    <row r="9645" spans="2:15" ht="14.25" customHeight="1" x14ac:dyDescent="0.3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c r="O9645" s="26">
        <v>3742.2</v>
      </c>
    </row>
    <row r="9646" spans="2:15" ht="14.25" customHeight="1" x14ac:dyDescent="0.3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c r="O9646" s="26">
        <v>2008.8</v>
      </c>
    </row>
    <row r="9647" spans="2:15" ht="14.25" customHeight="1" x14ac:dyDescent="0.3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c r="O9647" s="26">
        <v>2529.4499999999998</v>
      </c>
    </row>
    <row r="9648" spans="2:15" ht="14.25" customHeight="1" x14ac:dyDescent="0.3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c r="O9648" s="26">
        <v>1211.76</v>
      </c>
    </row>
    <row r="9649" spans="2:15" ht="14.25" customHeight="1" x14ac:dyDescent="0.3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c r="O9649" s="26">
        <v>2304</v>
      </c>
    </row>
    <row r="9650" spans="2:15" ht="14.25" customHeight="1" x14ac:dyDescent="0.3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c r="O9650" s="26">
        <v>2927.4</v>
      </c>
    </row>
    <row r="9651" spans="2:15" ht="14.25" customHeight="1" x14ac:dyDescent="0.3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c r="O9651" s="26">
        <v>4752.7199999999993</v>
      </c>
    </row>
    <row r="9652" spans="2:15" ht="14.25" customHeight="1" x14ac:dyDescent="0.3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c r="O9652" s="26">
        <v>1705.2</v>
      </c>
    </row>
    <row r="9653" spans="2:15" ht="14.25" customHeight="1" x14ac:dyDescent="0.3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c r="O9653" s="26">
        <v>1757.1100000000001</v>
      </c>
    </row>
  </sheetData>
  <mergeCells count="1">
    <mergeCell ref="C2:G3"/>
  </mergeCells>
  <pageMargins left="0.7" right="0.7" top="0.75" bottom="0.75" header="0" footer="0"/>
  <pageSetup orientation="portrait"/>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topLeftCell="B4" workbookViewId="0">
      <selection activeCell="N14" sqref="N14"/>
    </sheetView>
  </sheetViews>
  <sheetFormatPr defaultColWidth="14.453125" defaultRowHeight="15" customHeight="1" x14ac:dyDescent="0.35"/>
  <cols>
    <col min="1" max="1" width="8.81640625" customWidth="1"/>
    <col min="2" max="2" width="12.36328125" bestFit="1" customWidth="1"/>
    <col min="3" max="3" width="16.08984375" bestFit="1" customWidth="1"/>
    <col min="4" max="26" width="8.81640625" customWidth="1"/>
  </cols>
  <sheetData>
    <row r="1" spans="2:3" ht="14.25" customHeight="1" x14ac:dyDescent="0.35"/>
    <row r="2" spans="2:3" ht="14.25" customHeight="1" x14ac:dyDescent="0.35"/>
    <row r="3" spans="2:3" ht="14.25" customHeight="1" x14ac:dyDescent="0.35"/>
    <row r="4" spans="2:3" ht="14.25" customHeight="1" x14ac:dyDescent="0.35"/>
    <row r="5" spans="2:3" ht="14.25" customHeight="1" x14ac:dyDescent="0.35">
      <c r="B5" s="18" t="s">
        <v>135</v>
      </c>
      <c r="C5" t="s">
        <v>151</v>
      </c>
    </row>
    <row r="6" spans="2:3" ht="14.25" customHeight="1" x14ac:dyDescent="0.35">
      <c r="B6" s="19" t="s">
        <v>25</v>
      </c>
      <c r="C6" s="23">
        <v>74558410</v>
      </c>
    </row>
    <row r="7" spans="2:3" ht="14.25" customHeight="1" x14ac:dyDescent="0.35">
      <c r="B7" s="19" t="s">
        <v>61</v>
      </c>
      <c r="C7" s="23">
        <v>77698912</v>
      </c>
    </row>
    <row r="8" spans="2:3" ht="14.25" customHeight="1" x14ac:dyDescent="0.35">
      <c r="B8" s="19" t="s">
        <v>34</v>
      </c>
      <c r="C8" s="23">
        <v>102114753</v>
      </c>
    </row>
    <row r="9" spans="2:3" ht="14.25" customHeight="1" x14ac:dyDescent="0.35">
      <c r="B9" s="19" t="s">
        <v>26</v>
      </c>
      <c r="C9" s="23">
        <v>182470997</v>
      </c>
    </row>
    <row r="10" spans="2:3" ht="14.25" customHeight="1" x14ac:dyDescent="0.35">
      <c r="B10" s="19" t="s">
        <v>14</v>
      </c>
      <c r="C10" s="23">
        <v>220094720</v>
      </c>
    </row>
    <row r="11" spans="2:3" ht="14.25" customHeight="1" x14ac:dyDescent="0.35">
      <c r="B11" s="19" t="s">
        <v>30</v>
      </c>
      <c r="C11" s="23">
        <v>242964333</v>
      </c>
    </row>
    <row r="12" spans="2:3" ht="14.25" customHeight="1" x14ac:dyDescent="0.35">
      <c r="B12" s="19" t="s">
        <v>136</v>
      </c>
      <c r="C12" s="23">
        <v>899902125</v>
      </c>
    </row>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topLeftCell="A3" workbookViewId="0">
      <selection activeCell="L5" sqref="D5:L21"/>
    </sheetView>
  </sheetViews>
  <sheetFormatPr defaultColWidth="14.453125" defaultRowHeight="15" customHeight="1" x14ac:dyDescent="0.35"/>
  <cols>
    <col min="1" max="1" width="8.81640625" customWidth="1"/>
    <col min="2" max="2" width="12.36328125" bestFit="1" customWidth="1"/>
    <col min="3" max="3" width="16.08984375" bestFit="1" customWidth="1"/>
    <col min="4" max="26" width="8.81640625" customWidth="1"/>
  </cols>
  <sheetData>
    <row r="1" spans="2:3" ht="14.25" customHeight="1" x14ac:dyDescent="0.35"/>
    <row r="2" spans="2:3" ht="14.25" customHeight="1" x14ac:dyDescent="0.35">
      <c r="B2" s="18" t="s">
        <v>135</v>
      </c>
      <c r="C2" t="s">
        <v>151</v>
      </c>
    </row>
    <row r="3" spans="2:3" ht="14.25" customHeight="1" x14ac:dyDescent="0.35">
      <c r="B3" s="19" t="s">
        <v>18</v>
      </c>
      <c r="C3" s="23">
        <v>356643750</v>
      </c>
    </row>
    <row r="4" spans="2:3" ht="14.25" customHeight="1" x14ac:dyDescent="0.35">
      <c r="B4" s="19" t="s">
        <v>24</v>
      </c>
      <c r="C4" s="23">
        <v>295585493</v>
      </c>
    </row>
    <row r="5" spans="2:3" ht="14.25" customHeight="1" x14ac:dyDescent="0.35">
      <c r="B5" s="19" t="s">
        <v>83</v>
      </c>
      <c r="C5" s="23">
        <v>247672882</v>
      </c>
    </row>
    <row r="6" spans="2:3" ht="14.25" customHeight="1" x14ac:dyDescent="0.35">
      <c r="B6" s="19" t="s">
        <v>136</v>
      </c>
      <c r="C6" s="23">
        <v>899902125</v>
      </c>
    </row>
    <row r="7" spans="2:3" ht="14.25" customHeight="1" x14ac:dyDescent="0.35"/>
    <row r="8" spans="2:3" ht="14.25" customHeight="1" x14ac:dyDescent="0.35"/>
    <row r="9" spans="2:3" ht="14.25" customHeight="1" x14ac:dyDescent="0.35"/>
    <row r="10" spans="2:3" ht="14.25" customHeight="1" x14ac:dyDescent="0.35"/>
    <row r="11" spans="2:3" ht="14.25" customHeight="1" x14ac:dyDescent="0.35"/>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G1" zoomScale="80" zoomScaleNormal="80" workbookViewId="0">
      <selection activeCell="R8" sqref="R8"/>
    </sheetView>
  </sheetViews>
  <sheetFormatPr defaultColWidth="14.453125" defaultRowHeight="15" customHeight="1" x14ac:dyDescent="0.35"/>
  <cols>
    <col min="1" max="1" width="8.81640625" customWidth="1"/>
    <col min="2" max="2" width="14.26953125" bestFit="1" customWidth="1"/>
    <col min="3" max="3" width="16.81640625" bestFit="1" customWidth="1"/>
    <col min="4" max="5" width="8.81640625" customWidth="1"/>
    <col min="6" max="6" width="13.36328125" bestFit="1" customWidth="1"/>
    <col min="7" max="26" width="8.81640625" customWidth="1"/>
  </cols>
  <sheetData>
    <row r="1" spans="2:6" ht="14.25" customHeight="1" x14ac:dyDescent="0.35"/>
    <row r="2" spans="2:6" ht="14.25" customHeight="1" x14ac:dyDescent="0.35">
      <c r="B2" s="18" t="s">
        <v>135</v>
      </c>
      <c r="C2" t="s">
        <v>151</v>
      </c>
      <c r="E2" s="22" t="s">
        <v>153</v>
      </c>
      <c r="F2" s="22" t="s">
        <v>152</v>
      </c>
    </row>
    <row r="3" spans="2:6" ht="14.25" customHeight="1" x14ac:dyDescent="0.35">
      <c r="B3" s="19" t="s">
        <v>59</v>
      </c>
      <c r="C3" s="34">
        <v>17633424</v>
      </c>
      <c r="E3" t="str">
        <f>B3</f>
        <v>Alabama</v>
      </c>
      <c r="F3" s="21">
        <f>C3</f>
        <v>17633424</v>
      </c>
    </row>
    <row r="4" spans="2:6" ht="14.25" customHeight="1" x14ac:dyDescent="0.35">
      <c r="B4" s="19" t="s">
        <v>64</v>
      </c>
      <c r="C4" s="34">
        <v>14753103</v>
      </c>
      <c r="E4" t="str">
        <f>B4</f>
        <v>Alaska</v>
      </c>
      <c r="F4" s="21">
        <f>C4</f>
        <v>14753103</v>
      </c>
    </row>
    <row r="5" spans="2:6" ht="14.25" customHeight="1" x14ac:dyDescent="0.35">
      <c r="B5" s="19" t="s">
        <v>86</v>
      </c>
      <c r="C5" s="34">
        <v>15782221</v>
      </c>
      <c r="E5" t="str">
        <f t="shared" ref="E5:E52" si="0">B5</f>
        <v>Arizona</v>
      </c>
      <c r="F5" s="21">
        <f t="shared" ref="F5:F52" si="1">C5</f>
        <v>15782221</v>
      </c>
    </row>
    <row r="6" spans="2:6" ht="14.25" customHeight="1" x14ac:dyDescent="0.35">
      <c r="B6" s="19" t="s">
        <v>102</v>
      </c>
      <c r="C6" s="34">
        <v>12639347</v>
      </c>
      <c r="E6" t="str">
        <f t="shared" si="0"/>
        <v>Arkansas</v>
      </c>
      <c r="F6" s="21">
        <f t="shared" si="1"/>
        <v>12639347</v>
      </c>
    </row>
    <row r="7" spans="2:6" ht="14.25" customHeight="1" x14ac:dyDescent="0.35">
      <c r="B7" s="19" t="s">
        <v>32</v>
      </c>
      <c r="C7" s="34">
        <v>60174133</v>
      </c>
      <c r="E7" t="str">
        <f t="shared" si="0"/>
        <v>California</v>
      </c>
      <c r="F7" s="21">
        <f t="shared" si="1"/>
        <v>60174133</v>
      </c>
    </row>
    <row r="8" spans="2:6" ht="14.25" customHeight="1" x14ac:dyDescent="0.35">
      <c r="B8" s="19" t="s">
        <v>44</v>
      </c>
      <c r="C8" s="34">
        <v>20996536</v>
      </c>
      <c r="E8" t="str">
        <f t="shared" si="0"/>
        <v>Colorado</v>
      </c>
      <c r="F8" s="21">
        <f t="shared" si="1"/>
        <v>20996536</v>
      </c>
    </row>
    <row r="9" spans="2:6" ht="14.25" customHeight="1" x14ac:dyDescent="0.35">
      <c r="B9" s="19" t="s">
        <v>125</v>
      </c>
      <c r="C9" s="34">
        <v>11573448</v>
      </c>
      <c r="E9" t="str">
        <f t="shared" si="0"/>
        <v>Connecticut</v>
      </c>
      <c r="F9" s="21">
        <f t="shared" si="1"/>
        <v>11573448</v>
      </c>
    </row>
    <row r="10" spans="2:6" ht="14.25" customHeight="1" x14ac:dyDescent="0.35">
      <c r="B10" s="19" t="s">
        <v>121</v>
      </c>
      <c r="C10" s="34">
        <v>12298412</v>
      </c>
      <c r="E10" t="str">
        <f t="shared" si="0"/>
        <v>Delaware</v>
      </c>
      <c r="F10" s="21">
        <f t="shared" si="1"/>
        <v>12298412</v>
      </c>
    </row>
    <row r="11" spans="2:6" ht="14.25" customHeight="1" x14ac:dyDescent="0.35">
      <c r="B11" s="19" t="s">
        <v>49</v>
      </c>
      <c r="C11" s="34">
        <v>59283714</v>
      </c>
      <c r="E11" t="str">
        <f t="shared" si="0"/>
        <v>Florida</v>
      </c>
      <c r="F11" s="21">
        <f t="shared" si="1"/>
        <v>59283714</v>
      </c>
    </row>
    <row r="12" spans="2:6" ht="14.25" customHeight="1" x14ac:dyDescent="0.35">
      <c r="B12" s="19" t="s">
        <v>90</v>
      </c>
      <c r="C12" s="34">
        <v>18997466</v>
      </c>
      <c r="E12" t="str">
        <f t="shared" si="0"/>
        <v>Georgia</v>
      </c>
      <c r="F12" s="21">
        <f t="shared" si="1"/>
        <v>18997466</v>
      </c>
    </row>
    <row r="13" spans="2:6" ht="14.25" customHeight="1" x14ac:dyDescent="0.35">
      <c r="B13" s="19" t="s">
        <v>66</v>
      </c>
      <c r="C13" s="34">
        <v>22282457</v>
      </c>
      <c r="E13" t="str">
        <f t="shared" si="0"/>
        <v>Hawaii</v>
      </c>
      <c r="F13" s="21">
        <f t="shared" si="1"/>
        <v>22282457</v>
      </c>
    </row>
    <row r="14" spans="2:6" ht="14.25" customHeight="1" x14ac:dyDescent="0.35">
      <c r="B14" s="19" t="s">
        <v>84</v>
      </c>
      <c r="C14" s="34">
        <v>19276878</v>
      </c>
      <c r="E14" t="str">
        <f t="shared" si="0"/>
        <v>Idaho</v>
      </c>
      <c r="F14" s="21">
        <f t="shared" si="1"/>
        <v>19276878</v>
      </c>
    </row>
    <row r="15" spans="2:6" ht="14.25" customHeight="1" x14ac:dyDescent="0.35">
      <c r="B15" s="19" t="s">
        <v>37</v>
      </c>
      <c r="C15" s="34">
        <v>9797488</v>
      </c>
      <c r="E15" t="str">
        <f t="shared" si="0"/>
        <v>Illinois</v>
      </c>
      <c r="F15" s="21">
        <f t="shared" si="1"/>
        <v>9797488</v>
      </c>
    </row>
    <row r="16" spans="2:6" ht="14.25" customHeight="1" x14ac:dyDescent="0.35">
      <c r="B16" s="19" t="s">
        <v>116</v>
      </c>
      <c r="C16" s="34">
        <v>8836198</v>
      </c>
      <c r="E16" t="str">
        <f t="shared" si="0"/>
        <v>Indiana</v>
      </c>
      <c r="F16" s="21">
        <f t="shared" si="1"/>
        <v>8836198</v>
      </c>
    </row>
    <row r="17" spans="2:6" ht="14.25" customHeight="1" x14ac:dyDescent="0.35">
      <c r="B17" s="19" t="s">
        <v>112</v>
      </c>
      <c r="C17" s="34">
        <v>7424011</v>
      </c>
      <c r="E17" t="str">
        <f t="shared" si="0"/>
        <v>Iowa</v>
      </c>
      <c r="F17" s="21">
        <f t="shared" si="1"/>
        <v>7424011</v>
      </c>
    </row>
    <row r="18" spans="2:6" ht="14.25" customHeight="1" x14ac:dyDescent="0.35">
      <c r="B18" s="19" t="s">
        <v>106</v>
      </c>
      <c r="C18" s="34">
        <v>9972864</v>
      </c>
      <c r="E18" t="str">
        <f t="shared" si="0"/>
        <v>Kansas</v>
      </c>
      <c r="F18" s="21">
        <f t="shared" si="1"/>
        <v>9972864</v>
      </c>
    </row>
    <row r="19" spans="2:6" ht="14.25" customHeight="1" x14ac:dyDescent="0.35">
      <c r="B19" s="19" t="s">
        <v>98</v>
      </c>
      <c r="C19" s="34">
        <v>10072848</v>
      </c>
      <c r="E19" t="str">
        <f t="shared" si="0"/>
        <v>Kentucky</v>
      </c>
      <c r="F19" s="21">
        <f t="shared" si="1"/>
        <v>10072848</v>
      </c>
    </row>
    <row r="20" spans="2:6" ht="14.25" customHeight="1" x14ac:dyDescent="0.35">
      <c r="B20" s="19" t="s">
        <v>81</v>
      </c>
      <c r="C20" s="34">
        <v>23750781</v>
      </c>
      <c r="E20" t="str">
        <f t="shared" si="0"/>
        <v>Louisiana</v>
      </c>
      <c r="F20" s="21">
        <f t="shared" si="1"/>
        <v>23750781</v>
      </c>
    </row>
    <row r="21" spans="2:6" ht="14.25" customHeight="1" x14ac:dyDescent="0.35">
      <c r="B21" s="19" t="s">
        <v>62</v>
      </c>
      <c r="C21" s="34">
        <v>9195978</v>
      </c>
      <c r="E21" t="str">
        <f t="shared" si="0"/>
        <v>Maine</v>
      </c>
      <c r="F21" s="21">
        <f t="shared" si="1"/>
        <v>9195978</v>
      </c>
    </row>
    <row r="22" spans="2:6" ht="14.25" customHeight="1" x14ac:dyDescent="0.35">
      <c r="B22" s="19" t="s">
        <v>119</v>
      </c>
      <c r="C22" s="34">
        <v>7758059</v>
      </c>
      <c r="E22" t="str">
        <f t="shared" si="0"/>
        <v>Maryland</v>
      </c>
      <c r="F22" s="21">
        <f t="shared" si="1"/>
        <v>7758059</v>
      </c>
    </row>
    <row r="23" spans="2:6" ht="14.25" customHeight="1" x14ac:dyDescent="0.35">
      <c r="B23" s="19" t="s">
        <v>129</v>
      </c>
      <c r="C23" s="34">
        <v>11076810</v>
      </c>
      <c r="E23" t="str">
        <f t="shared" si="0"/>
        <v>Massachusetts</v>
      </c>
      <c r="F23" s="21">
        <f t="shared" si="1"/>
        <v>11076810</v>
      </c>
    </row>
    <row r="24" spans="2:6" ht="14.25" customHeight="1" x14ac:dyDescent="0.35">
      <c r="B24" s="19" t="s">
        <v>74</v>
      </c>
      <c r="C24" s="34">
        <v>18625433</v>
      </c>
      <c r="E24" t="str">
        <f t="shared" si="0"/>
        <v>Michigan</v>
      </c>
      <c r="F24" s="21">
        <f t="shared" si="1"/>
        <v>18625433</v>
      </c>
    </row>
    <row r="25" spans="2:6" ht="14.25" customHeight="1" x14ac:dyDescent="0.35">
      <c r="B25" s="19" t="s">
        <v>51</v>
      </c>
      <c r="C25" s="34">
        <v>7378068</v>
      </c>
      <c r="E25" t="str">
        <f t="shared" si="0"/>
        <v>Minnesota</v>
      </c>
      <c r="F25" s="21">
        <f t="shared" si="1"/>
        <v>7378068</v>
      </c>
    </row>
    <row r="26" spans="2:6" ht="14.25" customHeight="1" x14ac:dyDescent="0.35">
      <c r="B26" s="19" t="s">
        <v>100</v>
      </c>
      <c r="C26" s="34">
        <v>15591709</v>
      </c>
      <c r="E26" t="str">
        <f t="shared" si="0"/>
        <v>Mississippi</v>
      </c>
      <c r="F26" s="21">
        <f t="shared" si="1"/>
        <v>15591709</v>
      </c>
    </row>
    <row r="27" spans="2:6" ht="14.25" customHeight="1" x14ac:dyDescent="0.35">
      <c r="B27" s="19" t="s">
        <v>76</v>
      </c>
      <c r="C27" s="34">
        <v>9683265</v>
      </c>
      <c r="E27" t="str">
        <f t="shared" si="0"/>
        <v>Missouri</v>
      </c>
      <c r="F27" s="21">
        <f t="shared" si="1"/>
        <v>9683265</v>
      </c>
    </row>
    <row r="28" spans="2:6" ht="14.25" customHeight="1" x14ac:dyDescent="0.35">
      <c r="B28" s="19" t="s">
        <v>53</v>
      </c>
      <c r="C28" s="34">
        <v>15710886</v>
      </c>
      <c r="E28" t="str">
        <f t="shared" si="0"/>
        <v>Montana</v>
      </c>
      <c r="F28" s="21">
        <f t="shared" si="1"/>
        <v>15710886</v>
      </c>
    </row>
    <row r="29" spans="2:6" ht="14.25" customHeight="1" x14ac:dyDescent="0.35">
      <c r="B29" s="19" t="s">
        <v>57</v>
      </c>
      <c r="C29" s="34">
        <v>5929038</v>
      </c>
      <c r="E29" t="str">
        <f t="shared" si="0"/>
        <v>Nebraska</v>
      </c>
      <c r="F29" s="21">
        <f t="shared" si="1"/>
        <v>5929038</v>
      </c>
    </row>
    <row r="30" spans="2:6" ht="14.25" customHeight="1" x14ac:dyDescent="0.35">
      <c r="B30" s="19" t="s">
        <v>42</v>
      </c>
      <c r="C30" s="34">
        <v>20858509</v>
      </c>
      <c r="E30" t="str">
        <f t="shared" si="0"/>
        <v>Nevada</v>
      </c>
      <c r="F30" s="21">
        <f t="shared" si="1"/>
        <v>20858509</v>
      </c>
    </row>
    <row r="31" spans="2:6" ht="14.25" customHeight="1" x14ac:dyDescent="0.35">
      <c r="B31" s="19" t="s">
        <v>133</v>
      </c>
      <c r="C31" s="34">
        <v>16411667</v>
      </c>
      <c r="E31" t="str">
        <f t="shared" si="0"/>
        <v>New Hampshire</v>
      </c>
      <c r="F31" s="21">
        <f t="shared" si="1"/>
        <v>16411667</v>
      </c>
    </row>
    <row r="32" spans="2:6" ht="14.25" customHeight="1" x14ac:dyDescent="0.35">
      <c r="B32" s="19" t="s">
        <v>123</v>
      </c>
      <c r="C32" s="34">
        <v>9934246</v>
      </c>
      <c r="E32" t="str">
        <f t="shared" si="0"/>
        <v>New Jersey</v>
      </c>
      <c r="F32" s="21">
        <f t="shared" si="1"/>
        <v>9934246</v>
      </c>
    </row>
    <row r="33" spans="2:6" ht="14.25" customHeight="1" x14ac:dyDescent="0.35">
      <c r="B33" s="19" t="s">
        <v>88</v>
      </c>
      <c r="C33" s="34">
        <v>19865016</v>
      </c>
      <c r="E33" t="str">
        <f t="shared" si="0"/>
        <v>New Mexico</v>
      </c>
      <c r="F33" s="21">
        <f t="shared" si="1"/>
        <v>19865016</v>
      </c>
    </row>
    <row r="34" spans="2:6" ht="14.25" customHeight="1" x14ac:dyDescent="0.35">
      <c r="B34" s="19" t="s">
        <v>16</v>
      </c>
      <c r="C34" s="34">
        <v>64229039</v>
      </c>
      <c r="E34" t="str">
        <f t="shared" si="0"/>
        <v>New York</v>
      </c>
      <c r="F34" s="21">
        <f t="shared" si="1"/>
        <v>64229039</v>
      </c>
    </row>
    <row r="35" spans="2:6" ht="14.25" customHeight="1" x14ac:dyDescent="0.35">
      <c r="B35" s="19" t="s">
        <v>94</v>
      </c>
      <c r="C35" s="34">
        <v>23956531</v>
      </c>
      <c r="E35" t="str">
        <f t="shared" si="0"/>
        <v>North Carolina</v>
      </c>
      <c r="F35" s="21">
        <f t="shared" si="1"/>
        <v>23956531</v>
      </c>
    </row>
    <row r="36" spans="2:6" ht="14.25" customHeight="1" x14ac:dyDescent="0.35">
      <c r="B36" s="19" t="s">
        <v>110</v>
      </c>
      <c r="C36" s="34">
        <v>7735580</v>
      </c>
      <c r="E36" t="str">
        <f t="shared" si="0"/>
        <v>North Dakota</v>
      </c>
      <c r="F36" s="21">
        <f t="shared" si="1"/>
        <v>7735580</v>
      </c>
    </row>
    <row r="37" spans="2:6" ht="14.25" customHeight="1" x14ac:dyDescent="0.35">
      <c r="B37" s="19" t="s">
        <v>96</v>
      </c>
      <c r="C37" s="34">
        <v>18484583</v>
      </c>
      <c r="E37" t="str">
        <f t="shared" si="0"/>
        <v>Ohio</v>
      </c>
      <c r="F37" s="21">
        <f t="shared" si="1"/>
        <v>18484583</v>
      </c>
    </row>
    <row r="38" spans="2:6" ht="14.25" customHeight="1" x14ac:dyDescent="0.35">
      <c r="B38" s="19" t="s">
        <v>104</v>
      </c>
      <c r="C38" s="34">
        <v>10620734</v>
      </c>
      <c r="E38" t="str">
        <f t="shared" si="0"/>
        <v>Oklahoma</v>
      </c>
      <c r="F38" s="21">
        <f t="shared" si="1"/>
        <v>10620734</v>
      </c>
    </row>
    <row r="39" spans="2:6" ht="14.25" customHeight="1" x14ac:dyDescent="0.35">
      <c r="B39" s="19" t="s">
        <v>80</v>
      </c>
      <c r="C39" s="34">
        <v>21349674</v>
      </c>
      <c r="E39" t="str">
        <f t="shared" si="0"/>
        <v>Oregon</v>
      </c>
      <c r="F39" s="21">
        <f t="shared" si="1"/>
        <v>21349674</v>
      </c>
    </row>
    <row r="40" spans="2:6" ht="14.25" customHeight="1" x14ac:dyDescent="0.35">
      <c r="B40" s="19" t="s">
        <v>40</v>
      </c>
      <c r="C40" s="34">
        <v>10357519</v>
      </c>
      <c r="E40" t="str">
        <f t="shared" si="0"/>
        <v>Pennsylvania</v>
      </c>
      <c r="F40" s="21">
        <f t="shared" si="1"/>
        <v>10357519</v>
      </c>
    </row>
    <row r="41" spans="2:6" ht="14.25" customHeight="1" x14ac:dyDescent="0.35">
      <c r="B41" s="19" t="s">
        <v>127</v>
      </c>
      <c r="C41" s="34">
        <v>8446806</v>
      </c>
      <c r="E41" t="str">
        <f t="shared" si="0"/>
        <v>Rhode Island</v>
      </c>
      <c r="F41" s="21">
        <f t="shared" si="1"/>
        <v>8446806</v>
      </c>
    </row>
    <row r="42" spans="2:6" ht="14.25" customHeight="1" x14ac:dyDescent="0.35">
      <c r="B42" s="19" t="s">
        <v>92</v>
      </c>
      <c r="C42" s="34">
        <v>29285637</v>
      </c>
      <c r="E42" t="str">
        <f t="shared" si="0"/>
        <v>South Carolina</v>
      </c>
      <c r="F42" s="21">
        <f t="shared" si="1"/>
        <v>29285637</v>
      </c>
    </row>
    <row r="43" spans="2:6" ht="14.25" customHeight="1" x14ac:dyDescent="0.35">
      <c r="B43" s="19" t="s">
        <v>108</v>
      </c>
      <c r="C43" s="34">
        <v>8495576</v>
      </c>
      <c r="E43" t="str">
        <f t="shared" si="0"/>
        <v>South Dakota</v>
      </c>
      <c r="F43" s="21">
        <f t="shared" si="1"/>
        <v>8495576</v>
      </c>
    </row>
    <row r="44" spans="2:6" ht="14.25" customHeight="1" x14ac:dyDescent="0.35">
      <c r="B44" s="19" t="s">
        <v>55</v>
      </c>
      <c r="C44" s="34">
        <v>18067440</v>
      </c>
      <c r="E44" t="str">
        <f t="shared" si="0"/>
        <v>Tennessee</v>
      </c>
      <c r="F44" s="21">
        <f t="shared" si="1"/>
        <v>18067440</v>
      </c>
    </row>
    <row r="45" spans="2:6" ht="14.25" customHeight="1" x14ac:dyDescent="0.35">
      <c r="B45" s="19" t="s">
        <v>28</v>
      </c>
      <c r="C45" s="34">
        <v>46359746</v>
      </c>
      <c r="E45" t="str">
        <f t="shared" si="0"/>
        <v>Texas</v>
      </c>
      <c r="F45" s="21">
        <f t="shared" si="1"/>
        <v>46359746</v>
      </c>
    </row>
    <row r="46" spans="2:6" ht="14.25" customHeight="1" x14ac:dyDescent="0.35">
      <c r="B46" s="19" t="s">
        <v>78</v>
      </c>
      <c r="C46" s="34">
        <v>9696420</v>
      </c>
      <c r="E46" t="str">
        <f t="shared" si="0"/>
        <v>Utah</v>
      </c>
      <c r="F46" s="21">
        <f t="shared" si="1"/>
        <v>9696420</v>
      </c>
    </row>
    <row r="47" spans="2:6" ht="14.25" customHeight="1" x14ac:dyDescent="0.35">
      <c r="B47" s="19" t="s">
        <v>131</v>
      </c>
      <c r="C47" s="34">
        <v>14352923</v>
      </c>
      <c r="E47" t="str">
        <f t="shared" si="0"/>
        <v>Vermont</v>
      </c>
      <c r="F47" s="21">
        <f t="shared" si="1"/>
        <v>14352923</v>
      </c>
    </row>
    <row r="48" spans="2:6" ht="14.25" customHeight="1" x14ac:dyDescent="0.35">
      <c r="B48" s="19" t="s">
        <v>72</v>
      </c>
      <c r="C48" s="34">
        <v>21575040</v>
      </c>
      <c r="E48" t="str">
        <f t="shared" si="0"/>
        <v>Virginia</v>
      </c>
      <c r="F48" s="21">
        <f t="shared" si="1"/>
        <v>21575040</v>
      </c>
    </row>
    <row r="49" spans="2:6" ht="14.25" customHeight="1" x14ac:dyDescent="0.35">
      <c r="B49" s="19" t="s">
        <v>46</v>
      </c>
      <c r="C49" s="34">
        <v>26330718</v>
      </c>
      <c r="E49" t="str">
        <f t="shared" si="0"/>
        <v>Washington</v>
      </c>
      <c r="F49" s="21">
        <f t="shared" si="1"/>
        <v>26330718</v>
      </c>
    </row>
    <row r="50" spans="2:6" ht="14.25" customHeight="1" x14ac:dyDescent="0.35">
      <c r="B50" s="19" t="s">
        <v>118</v>
      </c>
      <c r="C50" s="34">
        <v>10689160</v>
      </c>
      <c r="E50" t="str">
        <f t="shared" si="0"/>
        <v>West Virginia</v>
      </c>
      <c r="F50" s="21">
        <f t="shared" si="1"/>
        <v>10689160</v>
      </c>
    </row>
    <row r="51" spans="2:6" ht="14.25" customHeight="1" x14ac:dyDescent="0.35">
      <c r="B51" s="19" t="s">
        <v>114</v>
      </c>
      <c r="C51" s="34">
        <v>7727469</v>
      </c>
      <c r="E51" t="str">
        <f t="shared" si="0"/>
        <v>Wisconsin</v>
      </c>
      <c r="F51" s="21">
        <f t="shared" si="1"/>
        <v>7727469</v>
      </c>
    </row>
    <row r="52" spans="2:6" ht="14.25" customHeight="1" x14ac:dyDescent="0.35">
      <c r="B52" s="19" t="s">
        <v>70</v>
      </c>
      <c r="C52" s="34">
        <v>18577517</v>
      </c>
      <c r="E52" t="str">
        <f t="shared" si="0"/>
        <v>Wyoming</v>
      </c>
      <c r="F52" s="21">
        <f t="shared" si="1"/>
        <v>18577517</v>
      </c>
    </row>
    <row r="53" spans="2:6" ht="14.25" customHeight="1" x14ac:dyDescent="0.35">
      <c r="B53" s="19" t="s">
        <v>136</v>
      </c>
      <c r="C53" s="34">
        <v>899902125</v>
      </c>
    </row>
    <row r="54" spans="2:6" ht="14.25" customHeight="1" x14ac:dyDescent="0.35"/>
    <row r="55" spans="2:6" ht="14.25" customHeight="1" x14ac:dyDescent="0.35"/>
    <row r="56" spans="2:6" ht="14.25" customHeight="1" x14ac:dyDescent="0.35"/>
    <row r="57" spans="2:6" ht="14.25" customHeight="1" x14ac:dyDescent="0.35"/>
    <row r="58" spans="2:6" ht="14.25" customHeight="1" x14ac:dyDescent="0.35"/>
    <row r="59" spans="2:6" ht="14.25" customHeight="1" x14ac:dyDescent="0.35"/>
    <row r="60" spans="2:6" ht="14.25" customHeight="1" x14ac:dyDescent="0.35"/>
    <row r="61" spans="2:6" ht="14.25" customHeight="1" x14ac:dyDescent="0.35"/>
    <row r="62" spans="2:6" ht="14.25" customHeight="1" x14ac:dyDescent="0.35"/>
    <row r="63" spans="2:6" ht="14.25" customHeight="1" x14ac:dyDescent="0.35"/>
    <row r="64" spans="2:6"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A3" workbookViewId="0">
      <selection activeCell="L12" sqref="L12"/>
    </sheetView>
  </sheetViews>
  <sheetFormatPr defaultColWidth="14.453125" defaultRowHeight="15" customHeight="1" x14ac:dyDescent="0.35"/>
  <cols>
    <col min="1" max="1" width="8.81640625" customWidth="1"/>
    <col min="2" max="2" width="12.36328125" bestFit="1" customWidth="1"/>
    <col min="3" max="3" width="16.08984375" bestFit="1" customWidth="1"/>
    <col min="4" max="26" width="8.81640625" customWidth="1"/>
  </cols>
  <sheetData>
    <row r="1" spans="2:3" ht="14.25" customHeight="1" x14ac:dyDescent="0.35"/>
    <row r="2" spans="2:3" ht="14.25" customHeight="1" x14ac:dyDescent="0.35">
      <c r="B2" s="18" t="s">
        <v>135</v>
      </c>
      <c r="C2" t="s">
        <v>151</v>
      </c>
    </row>
    <row r="3" spans="2:3" ht="14.25" customHeight="1" x14ac:dyDescent="0.35">
      <c r="B3" s="19" t="s">
        <v>137</v>
      </c>
      <c r="C3" s="21"/>
    </row>
    <row r="4" spans="2:3" ht="14.25" customHeight="1" x14ac:dyDescent="0.35">
      <c r="B4" s="20" t="s">
        <v>138</v>
      </c>
      <c r="C4" s="21">
        <v>16253746</v>
      </c>
    </row>
    <row r="5" spans="2:3" ht="14.25" customHeight="1" x14ac:dyDescent="0.35">
      <c r="B5" s="20" t="s">
        <v>139</v>
      </c>
      <c r="C5" s="21">
        <v>14997988</v>
      </c>
    </row>
    <row r="6" spans="2:3" ht="14.25" customHeight="1" x14ac:dyDescent="0.35">
      <c r="B6" s="20" t="s">
        <v>140</v>
      </c>
      <c r="C6" s="21">
        <v>17660577</v>
      </c>
    </row>
    <row r="7" spans="2:3" ht="14.25" customHeight="1" x14ac:dyDescent="0.35">
      <c r="B7" s="20" t="s">
        <v>141</v>
      </c>
      <c r="C7" s="21">
        <v>24607006</v>
      </c>
    </row>
    <row r="8" spans="2:3" ht="14.25" customHeight="1" x14ac:dyDescent="0.35">
      <c r="B8" s="20" t="s">
        <v>142</v>
      </c>
      <c r="C8" s="21">
        <v>16918014</v>
      </c>
    </row>
    <row r="9" spans="2:3" ht="14.25" customHeight="1" x14ac:dyDescent="0.35">
      <c r="B9" s="20" t="s">
        <v>143</v>
      </c>
      <c r="C9" s="21">
        <v>8829819</v>
      </c>
    </row>
    <row r="10" spans="2:3" ht="14.25" customHeight="1" x14ac:dyDescent="0.35">
      <c r="B10" s="20" t="s">
        <v>144</v>
      </c>
      <c r="C10" s="21">
        <v>17146013</v>
      </c>
    </row>
    <row r="11" spans="2:3" ht="14.25" customHeight="1" x14ac:dyDescent="0.35">
      <c r="B11" s="20" t="s">
        <v>145</v>
      </c>
      <c r="C11" s="21">
        <v>19877980</v>
      </c>
    </row>
    <row r="12" spans="2:3" ht="14.25" customHeight="1" x14ac:dyDescent="0.35">
      <c r="B12" s="20" t="s">
        <v>146</v>
      </c>
      <c r="C12" s="21">
        <v>18304436</v>
      </c>
    </row>
    <row r="13" spans="2:3" ht="14.25" customHeight="1" x14ac:dyDescent="0.35">
      <c r="B13" s="20" t="s">
        <v>147</v>
      </c>
      <c r="C13" s="21">
        <v>10836269</v>
      </c>
    </row>
    <row r="14" spans="2:3" ht="14.25" customHeight="1" x14ac:dyDescent="0.35">
      <c r="B14" s="20" t="s">
        <v>148</v>
      </c>
      <c r="C14" s="21">
        <v>8622300</v>
      </c>
    </row>
    <row r="15" spans="2:3" ht="14.25" customHeight="1" x14ac:dyDescent="0.35">
      <c r="B15" s="20" t="s">
        <v>149</v>
      </c>
      <c r="C15" s="21">
        <v>8026527</v>
      </c>
    </row>
    <row r="16" spans="2:3" ht="14.25" customHeight="1" x14ac:dyDescent="0.35">
      <c r="B16" s="19" t="s">
        <v>150</v>
      </c>
      <c r="C16" s="21"/>
    </row>
    <row r="17" spans="2:3" ht="14.25" customHeight="1" x14ac:dyDescent="0.35">
      <c r="B17" s="20" t="s">
        <v>138</v>
      </c>
      <c r="C17" s="21">
        <v>55225396</v>
      </c>
    </row>
    <row r="18" spans="2:3" ht="14.25" customHeight="1" x14ac:dyDescent="0.35">
      <c r="B18" s="20" t="s">
        <v>139</v>
      </c>
      <c r="C18" s="21">
        <v>46102165</v>
      </c>
    </row>
    <row r="19" spans="2:3" ht="14.25" customHeight="1" x14ac:dyDescent="0.35">
      <c r="B19" s="20" t="s">
        <v>140</v>
      </c>
      <c r="C19" s="21">
        <v>39148532</v>
      </c>
    </row>
    <row r="20" spans="2:3" ht="14.25" customHeight="1" x14ac:dyDescent="0.35">
      <c r="B20" s="20" t="s">
        <v>141</v>
      </c>
      <c r="C20" s="21">
        <v>47732964</v>
      </c>
    </row>
    <row r="21" spans="2:3" ht="14.25" customHeight="1" x14ac:dyDescent="0.35">
      <c r="B21" s="20" t="s">
        <v>142</v>
      </c>
      <c r="C21" s="21">
        <v>63589681</v>
      </c>
    </row>
    <row r="22" spans="2:3" ht="14.25" customHeight="1" x14ac:dyDescent="0.35">
      <c r="B22" s="20" t="s">
        <v>143</v>
      </c>
      <c r="C22" s="21">
        <v>65917553</v>
      </c>
    </row>
    <row r="23" spans="2:3" ht="14.25" customHeight="1" x14ac:dyDescent="0.35">
      <c r="B23" s="20" t="s">
        <v>144</v>
      </c>
      <c r="C23" s="21">
        <v>78334681</v>
      </c>
    </row>
    <row r="24" spans="2:3" ht="14.25" customHeight="1" x14ac:dyDescent="0.35">
      <c r="B24" s="20" t="s">
        <v>145</v>
      </c>
      <c r="C24" s="21">
        <v>72288221</v>
      </c>
    </row>
    <row r="25" spans="2:3" ht="14.25" customHeight="1" x14ac:dyDescent="0.35">
      <c r="B25" s="20" t="s">
        <v>146</v>
      </c>
      <c r="C25" s="21">
        <v>59357023</v>
      </c>
    </row>
    <row r="26" spans="2:3" ht="14.25" customHeight="1" x14ac:dyDescent="0.35">
      <c r="B26" s="20" t="s">
        <v>147</v>
      </c>
      <c r="C26" s="21">
        <v>53074764</v>
      </c>
    </row>
    <row r="27" spans="2:3" ht="14.25" customHeight="1" x14ac:dyDescent="0.35">
      <c r="B27" s="20" t="s">
        <v>148</v>
      </c>
      <c r="C27" s="21">
        <v>59235040</v>
      </c>
    </row>
    <row r="28" spans="2:3" ht="14.25" customHeight="1" x14ac:dyDescent="0.35">
      <c r="B28" s="20" t="s">
        <v>149</v>
      </c>
      <c r="C28" s="21">
        <v>77815430</v>
      </c>
    </row>
    <row r="29" spans="2:3" ht="14.25" customHeight="1" x14ac:dyDescent="0.35">
      <c r="B29" s="19" t="s">
        <v>136</v>
      </c>
      <c r="C29" s="21">
        <v>899902125</v>
      </c>
    </row>
    <row r="30" spans="2:3" ht="14.25" customHeight="1" x14ac:dyDescent="0.35"/>
    <row r="31" spans="2:3" ht="14.25" customHeight="1" x14ac:dyDescent="0.35"/>
    <row r="32" spans="2:3"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x14ac:dyDescent="0.35"/>
    <row r="2" spans="2:14" ht="14.25" customHeight="1" x14ac:dyDescent="0.3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49EDFD15-3A22-47F7-9D84-93ECE69E9B07}">
  <ds:schemaRefs/>
</ds:datastoreItem>
</file>

<file path=customXml/itemProps2.xml><?xml version="1.0" encoding="utf-8"?>
<ds:datastoreItem xmlns:ds="http://schemas.openxmlformats.org/officeDocument/2006/customXml" ds:itemID="{D3DAEE27-2CDC-4227-989E-DA337703B787}">
  <ds:schemaRefs/>
</ds:datastoreItem>
</file>

<file path=customXml/itemProps3.xml><?xml version="1.0" encoding="utf-8"?>
<ds:datastoreItem xmlns:ds="http://schemas.openxmlformats.org/officeDocument/2006/customXml" ds:itemID="{6236FCAF-FFDF-424B-AD0B-81E963661E28}">
  <ds:schemaRefs/>
</ds:datastoreItem>
</file>

<file path=customXml/itemProps4.xml><?xml version="1.0" encoding="utf-8"?>
<ds:datastoreItem xmlns:ds="http://schemas.openxmlformats.org/officeDocument/2006/customXml" ds:itemID="{4892AF2B-2898-4B1E-92A7-CC47383B6076}">
  <ds:schemaRefs/>
</ds:datastoreItem>
</file>

<file path=customXml/itemProps5.xml><?xml version="1.0" encoding="utf-8"?>
<ds:datastoreItem xmlns:ds="http://schemas.openxmlformats.org/officeDocument/2006/customXml" ds:itemID="{7D62C93E-11C6-4EFC-8BF1-E2810F3592FB}">
  <ds:schemaRefs/>
</ds:datastoreItem>
</file>

<file path=customXml/itemProps6.xml><?xml version="1.0" encoding="utf-8"?>
<ds:datastoreItem xmlns:ds="http://schemas.openxmlformats.org/officeDocument/2006/customXml" ds:itemID="{A34634F5-811C-4A16-BC38-9972406BA905}">
  <ds:schemaRefs/>
</ds:datastoreItem>
</file>

<file path=customXml/itemProps7.xml><?xml version="1.0" encoding="utf-8"?>
<ds:datastoreItem xmlns:ds="http://schemas.openxmlformats.org/officeDocument/2006/customXml" ds:itemID="{2BA10F05-33E1-4B87-90A8-DA34814924A8}">
  <ds:schemaRefs/>
</ds:datastoreItem>
</file>

<file path=customXml/itemProps8.xml><?xml version="1.0" encoding="utf-8"?>
<ds:datastoreItem xmlns:ds="http://schemas.openxmlformats.org/officeDocument/2006/customXml" ds:itemID="{5A801CF2-8EFA-4306-B548-8F4FA96CB82A}">
  <ds:schemaRefs/>
</ds:datastoreItem>
</file>

<file path=customXml/itemProps9.xml><?xml version="1.0" encoding="utf-8"?>
<ds:datastoreItem xmlns:ds="http://schemas.openxmlformats.org/officeDocument/2006/customXml" ds:itemID="{A880CA44-FE3A-43A5-920F-DFE1DF6A6A7E}">
  <ds:schemaRefs/>
</ds:datastoreItem>
</file>

<file path=customXml/itemProps10.xml><?xml version="1.0" encoding="utf-8"?>
<ds:datastoreItem xmlns:ds="http://schemas.openxmlformats.org/officeDocument/2006/customXml" ds:itemID="{BC905899-4971-482C-9F0B-0EF793497242}">
  <ds:schemaRefs/>
</ds:datastoreItem>
</file>

<file path=customXml/itemProps11.xml><?xml version="1.0" encoding="utf-8"?>
<ds:datastoreItem xmlns:ds="http://schemas.openxmlformats.org/officeDocument/2006/customXml" ds:itemID="{7B94FF74-248B-4DFB-BDEA-18E973329B1E}">
  <ds:schemaRefs/>
</ds:datastoreItem>
</file>

<file path=customXml/itemProps12.xml><?xml version="1.0" encoding="utf-8"?>
<ds:datastoreItem xmlns:ds="http://schemas.openxmlformats.org/officeDocument/2006/customXml" ds:itemID="{13C26358-503A-4641-80DF-D2898A1AE68E}">
  <ds:schemaRefs>
    <ds:schemaRef ds:uri="http://schemas.microsoft.com/DataMashup"/>
  </ds:schemaRefs>
</ds:datastoreItem>
</file>

<file path=customXml/itemProps13.xml><?xml version="1.0" encoding="utf-8"?>
<ds:datastoreItem xmlns:ds="http://schemas.openxmlformats.org/officeDocument/2006/customXml" ds:itemID="{A415977E-FE2E-4081-8BE4-58E31942959E}">
  <ds:schemaRefs/>
</ds:datastoreItem>
</file>

<file path=customXml/itemProps14.xml><?xml version="1.0" encoding="utf-8"?>
<ds:datastoreItem xmlns:ds="http://schemas.openxmlformats.org/officeDocument/2006/customXml" ds:itemID="{F50B26E5-CACE-493D-9AF2-7295925BA851}">
  <ds:schemaRefs/>
</ds:datastoreItem>
</file>

<file path=customXml/itemProps15.xml><?xml version="1.0" encoding="utf-8"?>
<ds:datastoreItem xmlns:ds="http://schemas.openxmlformats.org/officeDocument/2006/customXml" ds:itemID="{FDB62CA6-414D-449B-909D-70041069F6F6}">
  <ds:schemaRefs/>
</ds:datastoreItem>
</file>

<file path=customXml/itemProps16.xml><?xml version="1.0" encoding="utf-8"?>
<ds:datastoreItem xmlns:ds="http://schemas.openxmlformats.org/officeDocument/2006/customXml" ds:itemID="{B02C9F87-82ED-4B69-B27D-7743A3D3AE2F}">
  <ds:schemaRefs/>
</ds:datastoreItem>
</file>

<file path=customXml/itemProps17.xml><?xml version="1.0" encoding="utf-8"?>
<ds:datastoreItem xmlns:ds="http://schemas.openxmlformats.org/officeDocument/2006/customXml" ds:itemID="{FCCDC6F2-AFBA-4956-A9C8-AA89C31BE1BE}">
  <ds:schemaRefs/>
</ds:datastoreItem>
</file>

<file path=customXml/itemProps18.xml><?xml version="1.0" encoding="utf-8"?>
<ds:datastoreItem xmlns:ds="http://schemas.openxmlformats.org/officeDocument/2006/customXml" ds:itemID="{FA8DBE08-B40B-4727-96FB-508695FFBCDE}">
  <ds:schemaRefs/>
</ds:datastoreItem>
</file>

<file path=customXml/itemProps19.xml><?xml version="1.0" encoding="utf-8"?>
<ds:datastoreItem xmlns:ds="http://schemas.openxmlformats.org/officeDocument/2006/customXml" ds:itemID="{43B3EA00-6B3D-4D11-A14C-F9F13B1D598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total COGS</vt:lpstr>
      <vt:lpstr>TOTAL UNIT SOLD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Ahmed Mohamed Ahmed Mohamed</cp:lastModifiedBy>
  <dcterms:created xsi:type="dcterms:W3CDTF">2022-07-25T11:46:18Z</dcterms:created>
  <dcterms:modified xsi:type="dcterms:W3CDTF">2025-02-16T20:54:41Z</dcterms:modified>
</cp:coreProperties>
</file>