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ig data\excel\New folder\ROW DATA\"/>
    </mc:Choice>
  </mc:AlternateContent>
  <xr:revisionPtr revIDLastSave="0" documentId="13_ncr:1_{57E50284-188E-4353-A669-15DA8638EBF4}" xr6:coauthVersionLast="47" xr6:coauthVersionMax="47" xr10:uidLastSave="{00000000-0000-0000-0000-000000000000}"/>
  <bookViews>
    <workbookView xWindow="-108" yWindow="-108" windowWidth="23256" windowHeight="12576" xr2:uid="{8E00DEE0-E60B-47A2-B56D-5E59D4A037D8}"/>
  </bookViews>
  <sheets>
    <sheet name="Dim_StoreLocations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</calcChain>
</file>

<file path=xl/sharedStrings.xml><?xml version="1.0" encoding="utf-8"?>
<sst xmlns="http://schemas.openxmlformats.org/spreadsheetml/2006/main" count="2585" uniqueCount="879">
  <si>
    <t>America/Chicago</t>
  </si>
  <si>
    <t>414</t>
  </si>
  <si>
    <t>City</t>
  </si>
  <si>
    <t>Wisconsin</t>
  </si>
  <si>
    <t>WI</t>
  </si>
  <si>
    <t>Milwaukee County/Washington County/Waukesha County</t>
  </si>
  <si>
    <t>Milwaukee</t>
  </si>
  <si>
    <t>608</t>
  </si>
  <si>
    <t>Dane County</t>
  </si>
  <si>
    <t>Madison</t>
  </si>
  <si>
    <t>920</t>
  </si>
  <si>
    <t>Brown County</t>
  </si>
  <si>
    <t>Green Bay</t>
  </si>
  <si>
    <t>America/Los Angeles</t>
  </si>
  <si>
    <t>360</t>
  </si>
  <si>
    <t>Washington</t>
  </si>
  <si>
    <t>WA</t>
  </si>
  <si>
    <t>Clark County</t>
  </si>
  <si>
    <t>Vancouver</t>
  </si>
  <si>
    <t>253</t>
  </si>
  <si>
    <t>Pierce County</t>
  </si>
  <si>
    <t>Tacoma</t>
  </si>
  <si>
    <t>509</t>
  </si>
  <si>
    <t>Spokane County</t>
  </si>
  <si>
    <t>Spokane</t>
  </si>
  <si>
    <t>206</t>
  </si>
  <si>
    <t>King County</t>
  </si>
  <si>
    <t>Seattle</t>
  </si>
  <si>
    <t>425</t>
  </si>
  <si>
    <t>Renton</t>
  </si>
  <si>
    <t>Kent</t>
  </si>
  <si>
    <t>Snohomish County</t>
  </si>
  <si>
    <t>Everett</t>
  </si>
  <si>
    <t>Bellevue</t>
  </si>
  <si>
    <t>America/New York</t>
  </si>
  <si>
    <t>757</t>
  </si>
  <si>
    <t>Virginia</t>
  </si>
  <si>
    <t>VA</t>
  </si>
  <si>
    <t>Virginia Beach city</t>
  </si>
  <si>
    <t>Virginia Beach</t>
  </si>
  <si>
    <t>804</t>
  </si>
  <si>
    <t>Richmond city</t>
  </si>
  <si>
    <t>Richmond</t>
  </si>
  <si>
    <t>Norfolk city</t>
  </si>
  <si>
    <t>Norfolk</t>
  </si>
  <si>
    <t>Newport News city</t>
  </si>
  <si>
    <t>Newport News</t>
  </si>
  <si>
    <t>Hampton city</t>
  </si>
  <si>
    <t>Hampton</t>
  </si>
  <si>
    <t>Chesapeake city</t>
  </si>
  <si>
    <t>Chesapeake</t>
  </si>
  <si>
    <t>571</t>
  </si>
  <si>
    <t>CDP</t>
  </si>
  <si>
    <t>Arlington County</t>
  </si>
  <si>
    <t>Arlington</t>
  </si>
  <si>
    <t>Alexandria city</t>
  </si>
  <si>
    <t>Alexandria</t>
  </si>
  <si>
    <t>America/Denver</t>
  </si>
  <si>
    <t>385</t>
  </si>
  <si>
    <t>Utah</t>
  </si>
  <si>
    <t>UT</t>
  </si>
  <si>
    <t>Salt Lake County</t>
  </si>
  <si>
    <t>West Valley City</t>
  </si>
  <si>
    <t>West Jordan</t>
  </si>
  <si>
    <t>Salt Lake City</t>
  </si>
  <si>
    <t>Utah County</t>
  </si>
  <si>
    <t>Provo</t>
  </si>
  <si>
    <t>940</t>
  </si>
  <si>
    <t>Texas</t>
  </si>
  <si>
    <t>TX</t>
  </si>
  <si>
    <t>Wichita County</t>
  </si>
  <si>
    <t>Wichita Falls</t>
  </si>
  <si>
    <t>254</t>
  </si>
  <si>
    <t>McLennan County</t>
  </si>
  <si>
    <t>Waco</t>
  </si>
  <si>
    <t>903</t>
  </si>
  <si>
    <t>Smith County</t>
  </si>
  <si>
    <t>Tyler</t>
  </si>
  <si>
    <t>832</t>
  </si>
  <si>
    <t>Harris County/Montgomery County</t>
  </si>
  <si>
    <t>The Woodlands</t>
  </si>
  <si>
    <t>210</t>
  </si>
  <si>
    <t>Bexar County/Comal County/Medina County</t>
  </si>
  <si>
    <t>San Antonio</t>
  </si>
  <si>
    <t>325</t>
  </si>
  <si>
    <t>Tom Green County</t>
  </si>
  <si>
    <t>San Angelo</t>
  </si>
  <si>
    <t>512</t>
  </si>
  <si>
    <t>Williamson County/Travis County</t>
  </si>
  <si>
    <t>Round Rock</t>
  </si>
  <si>
    <t>972</t>
  </si>
  <si>
    <t>Collin County/Dallas County</t>
  </si>
  <si>
    <t>Richardson</t>
  </si>
  <si>
    <t>Collin County/Denton County</t>
  </si>
  <si>
    <t>Plano</t>
  </si>
  <si>
    <t>Fort Bend County/Harris County/Brazoria County</t>
  </si>
  <si>
    <t>Pearland</t>
  </si>
  <si>
    <t>Harris County</t>
  </si>
  <si>
    <t>Pasadena</t>
  </si>
  <si>
    <t>432</t>
  </si>
  <si>
    <t>Midland County/Ector County</t>
  </si>
  <si>
    <t>Odessa</t>
  </si>
  <si>
    <t>Martin County/Midland County</t>
  </si>
  <si>
    <t>Midland</t>
  </si>
  <si>
    <t>Kaufman County/Dallas County</t>
  </si>
  <si>
    <t>Mesquite</t>
  </si>
  <si>
    <t>Collin County</t>
  </si>
  <si>
    <t>McKinney</t>
  </si>
  <si>
    <t>956</t>
  </si>
  <si>
    <t>Hidalgo County</t>
  </si>
  <si>
    <t>McAllen</t>
  </si>
  <si>
    <t>806</t>
  </si>
  <si>
    <t>Lubbock County</t>
  </si>
  <si>
    <t>Lubbock</t>
  </si>
  <si>
    <t>Denton County/Dallas County</t>
  </si>
  <si>
    <t>Lewisville</t>
  </si>
  <si>
    <t>Webb County</t>
  </si>
  <si>
    <t>Laredo</t>
  </si>
  <si>
    <t>Bell County</t>
  </si>
  <si>
    <t>Killeen</t>
  </si>
  <si>
    <t>Dallas County</t>
  </si>
  <si>
    <t>Irving</t>
  </si>
  <si>
    <t>Fort Bend County/Harris County/Montgomery County</t>
  </si>
  <si>
    <t>Houston</t>
  </si>
  <si>
    <t>Tarrant County/Ellis County/Dallas County</t>
  </si>
  <si>
    <t>Grand Prairie</t>
  </si>
  <si>
    <t>Rockwall County/Collin County/Dallas County</t>
  </si>
  <si>
    <t>Garland</t>
  </si>
  <si>
    <t>Frisco</t>
  </si>
  <si>
    <t>682</t>
  </si>
  <si>
    <t>Parker County/Johnson County/Tarrant County/Wise County/Denton County</t>
  </si>
  <si>
    <t>Fort Worth</t>
  </si>
  <si>
    <t>915</t>
  </si>
  <si>
    <t>El Paso County</t>
  </si>
  <si>
    <t>El Paso</t>
  </si>
  <si>
    <t>Denton County</t>
  </si>
  <si>
    <t>Denton</t>
  </si>
  <si>
    <t>Rockwall County/Kaufman County/Collin County/Denton County/Dallas County</t>
  </si>
  <si>
    <t>Dallas</t>
  </si>
  <si>
    <t>361</t>
  </si>
  <si>
    <t>Aransas County/Kleberg County/Nueces County/San Patricio County</t>
  </si>
  <si>
    <t>Corpus Christi</t>
  </si>
  <si>
    <t>979</t>
  </si>
  <si>
    <t>Brazos County</t>
  </si>
  <si>
    <t>College Station</t>
  </si>
  <si>
    <t>Collin County/Denton County/Dallas County</t>
  </si>
  <si>
    <t>Carrollton</t>
  </si>
  <si>
    <t>Cameron County</t>
  </si>
  <si>
    <t>Brownsville</t>
  </si>
  <si>
    <t>409</t>
  </si>
  <si>
    <t>Jefferson County</t>
  </si>
  <si>
    <t>Beaumont</t>
  </si>
  <si>
    <t>Hays County/Williamson County/Travis County</t>
  </si>
  <si>
    <t>Austin</t>
  </si>
  <si>
    <t>Tarrant County</t>
  </si>
  <si>
    <t>Randall County/Potter County</t>
  </si>
  <si>
    <t>Amarillo</t>
  </si>
  <si>
    <t>Jones County/Taylor County</t>
  </si>
  <si>
    <t>Abilene</t>
  </si>
  <si>
    <t>615</t>
  </si>
  <si>
    <t>Metropolitan Government</t>
  </si>
  <si>
    <t>Tennessee</t>
  </si>
  <si>
    <t>TN</t>
  </si>
  <si>
    <t>Davidson County</t>
  </si>
  <si>
    <t>Nashville</t>
  </si>
  <si>
    <t>Rutherford County</t>
  </si>
  <si>
    <t>Murfreesboro</t>
  </si>
  <si>
    <t>901</t>
  </si>
  <si>
    <t>Shelby County</t>
  </si>
  <si>
    <t>Memphis</t>
  </si>
  <si>
    <t>865</t>
  </si>
  <si>
    <t>Knox County</t>
  </si>
  <si>
    <t>Knoxville</t>
  </si>
  <si>
    <t>931</t>
  </si>
  <si>
    <t>Montgomery County</t>
  </si>
  <si>
    <t>Clarksville</t>
  </si>
  <si>
    <t>423</t>
  </si>
  <si>
    <t>Hamilton County</t>
  </si>
  <si>
    <t>Chattanooga</t>
  </si>
  <si>
    <t>605</t>
  </si>
  <si>
    <t>South Dakota</t>
  </si>
  <si>
    <t>SD</t>
  </si>
  <si>
    <t>Minnehaha County/Lincoln County</t>
  </si>
  <si>
    <t>Sioux Falls</t>
  </si>
  <si>
    <t>843</t>
  </si>
  <si>
    <t>South Carolina</t>
  </si>
  <si>
    <t>SC</t>
  </si>
  <si>
    <t>Dorchester County/Berkeley County/Charleston County</t>
  </si>
  <si>
    <t>North Charleston</t>
  </si>
  <si>
    <t>803</t>
  </si>
  <si>
    <t>Lexington County/Richland County</t>
  </si>
  <si>
    <t>Columbia</t>
  </si>
  <si>
    <t>Berkeley County/Charleston County</t>
  </si>
  <si>
    <t>Charleston</t>
  </si>
  <si>
    <t>401</t>
  </si>
  <si>
    <t>Rhode Island</t>
  </si>
  <si>
    <t>RI</t>
  </si>
  <si>
    <t>Providence County</t>
  </si>
  <si>
    <t>Providence</t>
  </si>
  <si>
    <t>412</t>
  </si>
  <si>
    <t>Pennsylvania</t>
  </si>
  <si>
    <t>PA</t>
  </si>
  <si>
    <t>Allegheny County</t>
  </si>
  <si>
    <t>Pittsburgh</t>
  </si>
  <si>
    <t>445</t>
  </si>
  <si>
    <t>Philadelphia County</t>
  </si>
  <si>
    <t>Philadelphia</t>
  </si>
  <si>
    <t>610</t>
  </si>
  <si>
    <t>Lehigh County</t>
  </si>
  <si>
    <t>Allentown</t>
  </si>
  <si>
    <t>503</t>
  </si>
  <si>
    <t>Oregon</t>
  </si>
  <si>
    <t>OR</t>
  </si>
  <si>
    <t>Marion County/Polk County</t>
  </si>
  <si>
    <t>Salem</t>
  </si>
  <si>
    <t>Clackamas County/Multnomah County/Washington County</t>
  </si>
  <si>
    <t>Portland</t>
  </si>
  <si>
    <t>Washington County</t>
  </si>
  <si>
    <t>Hillsboro</t>
  </si>
  <si>
    <t>Multnomah County</t>
  </si>
  <si>
    <t>Gresham</t>
  </si>
  <si>
    <t>541</t>
  </si>
  <si>
    <t>Lane County</t>
  </si>
  <si>
    <t>Eugene</t>
  </si>
  <si>
    <t>918</t>
  </si>
  <si>
    <t>Oklahoma</t>
  </si>
  <si>
    <t>OK</t>
  </si>
  <si>
    <t>Rogers County/Wagoner County/Osage County/Tulsa County</t>
  </si>
  <si>
    <t>Tulsa</t>
  </si>
  <si>
    <t>405</t>
  </si>
  <si>
    <t>Canadian County/Pottawatomie County/Oklahoma County/Cleveland County</t>
  </si>
  <si>
    <t>Oklahoma City</t>
  </si>
  <si>
    <t>Cleveland County</t>
  </si>
  <si>
    <t>Norman</t>
  </si>
  <si>
    <t>Wagoner County/Tulsa County</t>
  </si>
  <si>
    <t>Broken Arrow</t>
  </si>
  <si>
    <t>419</t>
  </si>
  <si>
    <t>Ohio</t>
  </si>
  <si>
    <t>OH</t>
  </si>
  <si>
    <t>Lucas County</t>
  </si>
  <si>
    <t>Toledo</t>
  </si>
  <si>
    <t>937</t>
  </si>
  <si>
    <t>Dayton</t>
  </si>
  <si>
    <t>614</t>
  </si>
  <si>
    <t>Delaware County/Franklin County/Fairfield County</t>
  </si>
  <si>
    <t>Columbus</t>
  </si>
  <si>
    <t>216</t>
  </si>
  <si>
    <t>Cuyahoga County</t>
  </si>
  <si>
    <t>Cleveland</t>
  </si>
  <si>
    <t>513</t>
  </si>
  <si>
    <t>Cincinnati</t>
  </si>
  <si>
    <t>330</t>
  </si>
  <si>
    <t>Summit County</t>
  </si>
  <si>
    <t>Akron</t>
  </si>
  <si>
    <t>914</t>
  </si>
  <si>
    <t>New York</t>
  </si>
  <si>
    <t>NY</t>
  </si>
  <si>
    <t>Westchester County</t>
  </si>
  <si>
    <t>Yonkers</t>
  </si>
  <si>
    <t>347</t>
  </si>
  <si>
    <t>Borough</t>
  </si>
  <si>
    <t>Bronx County</t>
  </si>
  <si>
    <t>The Bronx</t>
  </si>
  <si>
    <t>315</t>
  </si>
  <si>
    <t>Onondaga County</t>
  </si>
  <si>
    <t>Syracuse</t>
  </si>
  <si>
    <t>718</t>
  </si>
  <si>
    <t>Richmond County</t>
  </si>
  <si>
    <t>Staten Island</t>
  </si>
  <si>
    <t>631</t>
  </si>
  <si>
    <t>Town</t>
  </si>
  <si>
    <t>Suffolk County</t>
  </si>
  <si>
    <t>Smithtown</t>
  </si>
  <si>
    <t>716</t>
  </si>
  <si>
    <t>Monroe County</t>
  </si>
  <si>
    <t>Rochester</t>
  </si>
  <si>
    <t>845</t>
  </si>
  <si>
    <t>Rockland County</t>
  </si>
  <si>
    <t>Ramapo</t>
  </si>
  <si>
    <t>Queens County</t>
  </si>
  <si>
    <t>Queens</t>
  </si>
  <si>
    <t>516</t>
  </si>
  <si>
    <t>Nassau County</t>
  </si>
  <si>
    <t>Oyster Bay</t>
  </si>
  <si>
    <t>North Hempstead</t>
  </si>
  <si>
    <t>Richmond County/Queens County/Kings County/New York County/Bronx County</t>
  </si>
  <si>
    <t>New York City</t>
  </si>
  <si>
    <t>212</t>
  </si>
  <si>
    <t>New York County</t>
  </si>
  <si>
    <t>Manhattan</t>
  </si>
  <si>
    <t>Islip</t>
  </si>
  <si>
    <t>Huntington</t>
  </si>
  <si>
    <t>Hempstead (Town)</t>
  </si>
  <si>
    <t>Erie County</t>
  </si>
  <si>
    <t>Buffalo</t>
  </si>
  <si>
    <t>Kings County</t>
  </si>
  <si>
    <t>Brooklyn</t>
  </si>
  <si>
    <t>Brookhaven</t>
  </si>
  <si>
    <t>Babylon (Town)</t>
  </si>
  <si>
    <t>Amherst</t>
  </si>
  <si>
    <t>702</t>
  </si>
  <si>
    <t>Nevada</t>
  </si>
  <si>
    <t>NV</t>
  </si>
  <si>
    <t>Sunrise Manor</t>
  </si>
  <si>
    <t>Spring Valley</t>
  </si>
  <si>
    <t>775</t>
  </si>
  <si>
    <t>Washoe County</t>
  </si>
  <si>
    <t>Reno</t>
  </si>
  <si>
    <t>Paradise</t>
  </si>
  <si>
    <t>North Las Vegas</t>
  </si>
  <si>
    <t>Las Vegas</t>
  </si>
  <si>
    <t>Henderson</t>
  </si>
  <si>
    <t>Enterprise</t>
  </si>
  <si>
    <t>575</t>
  </si>
  <si>
    <t>New Mexico</t>
  </si>
  <si>
    <t>NM</t>
  </si>
  <si>
    <t>DoÃƒÂ±a Ana County</t>
  </si>
  <si>
    <t>Las Cruces</t>
  </si>
  <si>
    <t>505</t>
  </si>
  <si>
    <t>Bernalillo County</t>
  </si>
  <si>
    <t>Albuquerque</t>
  </si>
  <si>
    <t>848</t>
  </si>
  <si>
    <t>Township</t>
  </si>
  <si>
    <t>New Jersey</t>
  </si>
  <si>
    <t>NJ</t>
  </si>
  <si>
    <t>Middlesex County</t>
  </si>
  <si>
    <t>Woodbridge (Township)</t>
  </si>
  <si>
    <t>973</t>
  </si>
  <si>
    <t>Passaic County</t>
  </si>
  <si>
    <t>Paterson</t>
  </si>
  <si>
    <t>Essex County</t>
  </si>
  <si>
    <t>Newark</t>
  </si>
  <si>
    <t>551</t>
  </si>
  <si>
    <t>Hudson County</t>
  </si>
  <si>
    <t>Jersey City</t>
  </si>
  <si>
    <t>908</t>
  </si>
  <si>
    <t>Union County</t>
  </si>
  <si>
    <t>Elizabeth</t>
  </si>
  <si>
    <t>Edison</t>
  </si>
  <si>
    <t>603</t>
  </si>
  <si>
    <t>New Hampshire</t>
  </si>
  <si>
    <t>NH</t>
  </si>
  <si>
    <t>Hillsborough County</t>
  </si>
  <si>
    <t>Manchester</t>
  </si>
  <si>
    <t>402</t>
  </si>
  <si>
    <t>Nebraska</t>
  </si>
  <si>
    <t>NE</t>
  </si>
  <si>
    <t>Douglas County</t>
  </si>
  <si>
    <t>Omaha</t>
  </si>
  <si>
    <t>Lancaster County</t>
  </si>
  <si>
    <t>Lincoln</t>
  </si>
  <si>
    <t>701</t>
  </si>
  <si>
    <t>North Dakota</t>
  </si>
  <si>
    <t>ND</t>
  </si>
  <si>
    <t>Cass County</t>
  </si>
  <si>
    <t>Fargo</t>
  </si>
  <si>
    <t>336</t>
  </si>
  <si>
    <t>North Carolina</t>
  </si>
  <si>
    <t>NC</t>
  </si>
  <si>
    <t>Forsyth County</t>
  </si>
  <si>
    <t>Winston-Salem</t>
  </si>
  <si>
    <t>910</t>
  </si>
  <si>
    <t>New Hanover County</t>
  </si>
  <si>
    <t>Wilmington</t>
  </si>
  <si>
    <t>919</t>
  </si>
  <si>
    <t>Durham County/Wake County</t>
  </si>
  <si>
    <t>Raleigh</t>
  </si>
  <si>
    <t>Davidson County/Randolph County/Forsyth County/Guilford County</t>
  </si>
  <si>
    <t>High Point</t>
  </si>
  <si>
    <t>Guilford County</t>
  </si>
  <si>
    <t>Greensboro</t>
  </si>
  <si>
    <t>Cumberland County</t>
  </si>
  <si>
    <t>Fayetteville</t>
  </si>
  <si>
    <t>Durham County/Orange County/Wake County</t>
  </si>
  <si>
    <t>Durham</t>
  </si>
  <si>
    <t>704</t>
  </si>
  <si>
    <t>Mecklenburg County</t>
  </si>
  <si>
    <t>Charlotte</t>
  </si>
  <si>
    <t>Chatham County/Wake County</t>
  </si>
  <si>
    <t>Cary</t>
  </si>
  <si>
    <t>406</t>
  </si>
  <si>
    <t>Montana</t>
  </si>
  <si>
    <t>MT</t>
  </si>
  <si>
    <t>Yellowstone County</t>
  </si>
  <si>
    <t>Billings</t>
  </si>
  <si>
    <t>769</t>
  </si>
  <si>
    <t>Mississippi</t>
  </si>
  <si>
    <t>MS</t>
  </si>
  <si>
    <t>Rankin County/Hinds County/Madison County</t>
  </si>
  <si>
    <t>Jackson</t>
  </si>
  <si>
    <t>314</t>
  </si>
  <si>
    <t>Missouri</t>
  </si>
  <si>
    <t>MO</t>
  </si>
  <si>
    <t>St. Louis city</t>
  </si>
  <si>
    <t>St. Louis</t>
  </si>
  <si>
    <t>417</t>
  </si>
  <si>
    <t>Christian County/Greene County</t>
  </si>
  <si>
    <t>Springfield</t>
  </si>
  <si>
    <t>816</t>
  </si>
  <si>
    <t>Cass County/Platte County/Jackson County/Clay County</t>
  </si>
  <si>
    <t>Kansas City</t>
  </si>
  <si>
    <t>Jackson County/Clay County</t>
  </si>
  <si>
    <t>Independence</t>
  </si>
  <si>
    <t>573</t>
  </si>
  <si>
    <t>Boone County</t>
  </si>
  <si>
    <t>651</t>
  </si>
  <si>
    <t>Minnesota</t>
  </si>
  <si>
    <t>MN</t>
  </si>
  <si>
    <t>Ramsey County</t>
  </si>
  <si>
    <t>St. Paul</t>
  </si>
  <si>
    <t>507</t>
  </si>
  <si>
    <t>Olmsted County</t>
  </si>
  <si>
    <t>612</t>
  </si>
  <si>
    <t>Hennepin County</t>
  </si>
  <si>
    <t>Minneapolis</t>
  </si>
  <si>
    <t>America/Detroit</t>
  </si>
  <si>
    <t>586</t>
  </si>
  <si>
    <t>Michigan</t>
  </si>
  <si>
    <t>MI</t>
  </si>
  <si>
    <t>Macomb County</t>
  </si>
  <si>
    <t>Warren</t>
  </si>
  <si>
    <t>Sterling Heights</t>
  </si>
  <si>
    <t>517</t>
  </si>
  <si>
    <t>Clinton County/Ingham County/Eaton County</t>
  </si>
  <si>
    <t>Lansing</t>
  </si>
  <si>
    <t>616</t>
  </si>
  <si>
    <t>Kent County</t>
  </si>
  <si>
    <t>Grand Rapids</t>
  </si>
  <si>
    <t>313</t>
  </si>
  <si>
    <t>Wayne County</t>
  </si>
  <si>
    <t>Detroit</t>
  </si>
  <si>
    <t>734</t>
  </si>
  <si>
    <t>Washtenaw County</t>
  </si>
  <si>
    <t>Ann Arbor</t>
  </si>
  <si>
    <t>410</t>
  </si>
  <si>
    <t>Maryland</t>
  </si>
  <si>
    <t>MD</t>
  </si>
  <si>
    <t>Howard County</t>
  </si>
  <si>
    <t>Baltimore city</t>
  </si>
  <si>
    <t>Baltimore</t>
  </si>
  <si>
    <t>774</t>
  </si>
  <si>
    <t>Massachusetts</t>
  </si>
  <si>
    <t>MA</t>
  </si>
  <si>
    <t>Worcester County</t>
  </si>
  <si>
    <t>Worcester</t>
  </si>
  <si>
    <t>413</t>
  </si>
  <si>
    <t>Hampden County</t>
  </si>
  <si>
    <t>351</t>
  </si>
  <si>
    <t>Lowell</t>
  </si>
  <si>
    <t>857</t>
  </si>
  <si>
    <t>Cambridge</t>
  </si>
  <si>
    <t>Boston</t>
  </si>
  <si>
    <t>318</t>
  </si>
  <si>
    <t>Louisiana</t>
  </si>
  <si>
    <t>LA</t>
  </si>
  <si>
    <t>Caddo Parish/Bossier Parish</t>
  </si>
  <si>
    <t>Shreveport</t>
  </si>
  <si>
    <t>504</t>
  </si>
  <si>
    <t>Orleans Parish</t>
  </si>
  <si>
    <t>New Orleans</t>
  </si>
  <si>
    <t>Jefferson Parish</t>
  </si>
  <si>
    <t>Metairie</t>
  </si>
  <si>
    <t>337</t>
  </si>
  <si>
    <t>Lafayette Parish</t>
  </si>
  <si>
    <t>Lafayette</t>
  </si>
  <si>
    <t>225</t>
  </si>
  <si>
    <t>East Baton Rouge Parish</t>
  </si>
  <si>
    <t>Baton Rouge</t>
  </si>
  <si>
    <t>502</t>
  </si>
  <si>
    <t>Kentucky</t>
  </si>
  <si>
    <t>KY</t>
  </si>
  <si>
    <t>Louisville</t>
  </si>
  <si>
    <t>859</t>
  </si>
  <si>
    <t xml:space="preserve">Urban County </t>
  </si>
  <si>
    <t>Fayette County</t>
  </si>
  <si>
    <t>Lexington-Fayette</t>
  </si>
  <si>
    <t>316</t>
  </si>
  <si>
    <t>Kansas</t>
  </si>
  <si>
    <t>KS</t>
  </si>
  <si>
    <t>Sedgwick County</t>
  </si>
  <si>
    <t>Wichita</t>
  </si>
  <si>
    <t>785</t>
  </si>
  <si>
    <t>Shawnee County</t>
  </si>
  <si>
    <t>Topeka</t>
  </si>
  <si>
    <t>913</t>
  </si>
  <si>
    <t>Johnson County</t>
  </si>
  <si>
    <t>Overland Park</t>
  </si>
  <si>
    <t>Olathe</t>
  </si>
  <si>
    <t>Wyandotte County</t>
  </si>
  <si>
    <t>America/Indiana/Indianapolis</t>
  </si>
  <si>
    <t>317</t>
  </si>
  <si>
    <t>Indiana</t>
  </si>
  <si>
    <t>IN</t>
  </si>
  <si>
    <t>Marion County</t>
  </si>
  <si>
    <t>Wayne</t>
  </si>
  <si>
    <t>260</t>
  </si>
  <si>
    <t>Allen County</t>
  </si>
  <si>
    <t>574</t>
  </si>
  <si>
    <t>St. Joseph County</t>
  </si>
  <si>
    <t>South Bend</t>
  </si>
  <si>
    <t>Perry</t>
  </si>
  <si>
    <t>219</t>
  </si>
  <si>
    <t>Lake County</t>
  </si>
  <si>
    <t>North</t>
  </si>
  <si>
    <t>Lawrence (Township)</t>
  </si>
  <si>
    <t>Marion County.</t>
  </si>
  <si>
    <t>Indianapolis</t>
  </si>
  <si>
    <t>Fort Wayne</t>
  </si>
  <si>
    <t>812</t>
  </si>
  <si>
    <t>Vanderburgh County</t>
  </si>
  <si>
    <t>Evansville</t>
  </si>
  <si>
    <t>Center</t>
  </si>
  <si>
    <t>Calumet</t>
  </si>
  <si>
    <t>630</t>
  </si>
  <si>
    <t>Illinois</t>
  </si>
  <si>
    <t>IL</t>
  </si>
  <si>
    <t>DuPage County</t>
  </si>
  <si>
    <t>York</t>
  </si>
  <si>
    <t>708</t>
  </si>
  <si>
    <t>Cook County</t>
  </si>
  <si>
    <t>Worth (Township)</t>
  </si>
  <si>
    <t>847</t>
  </si>
  <si>
    <t>Wheeling (Township)</t>
  </si>
  <si>
    <t>Thornton (Township)</t>
  </si>
  <si>
    <t>217</t>
  </si>
  <si>
    <t>Sangamon County</t>
  </si>
  <si>
    <t>Schaumburg (Township)</t>
  </si>
  <si>
    <t>815</t>
  </si>
  <si>
    <t>Winnebago County</t>
  </si>
  <si>
    <t>Rockford (Township)</t>
  </si>
  <si>
    <t>Winnebago County/Ogle County</t>
  </si>
  <si>
    <t>Rockford</t>
  </si>
  <si>
    <t>Proviso</t>
  </si>
  <si>
    <t>309</t>
  </si>
  <si>
    <t>Peoria County</t>
  </si>
  <si>
    <t>Peoria City</t>
  </si>
  <si>
    <t>Peoria</t>
  </si>
  <si>
    <t>Palatine (Township)</t>
  </si>
  <si>
    <t>Niles (Township)</t>
  </si>
  <si>
    <t>Naperville (Township)</t>
  </si>
  <si>
    <t>Will County/DuPage County</t>
  </si>
  <si>
    <t>Naperville</t>
  </si>
  <si>
    <t>Milton</t>
  </si>
  <si>
    <t>Maine</t>
  </si>
  <si>
    <t>Lyons (Township)</t>
  </si>
  <si>
    <t>Lisle (Township)</t>
  </si>
  <si>
    <t>Kendall County/Will County</t>
  </si>
  <si>
    <t>Joliet</t>
  </si>
  <si>
    <t>Hanover</t>
  </si>
  <si>
    <t>Kane County</t>
  </si>
  <si>
    <t>Elgin (Township)</t>
  </si>
  <si>
    <t>Cook County/Kane County</t>
  </si>
  <si>
    <t>Elgin</t>
  </si>
  <si>
    <t>Downers Grove (Township)</t>
  </si>
  <si>
    <t>773</t>
  </si>
  <si>
    <t>Cook County/DuPage County</t>
  </si>
  <si>
    <t>Chicago</t>
  </si>
  <si>
    <t>Capital</t>
  </si>
  <si>
    <t>Bremen</t>
  </si>
  <si>
    <t>Bloomingdale (Township)</t>
  </si>
  <si>
    <t>Aurora (Township)</t>
  </si>
  <si>
    <t>Kendall County/Kane County/Will County/DuPage County</t>
  </si>
  <si>
    <t>Aurora</t>
  </si>
  <si>
    <t>America/Boise</t>
  </si>
  <si>
    <t>208</t>
  </si>
  <si>
    <t>Idaho</t>
  </si>
  <si>
    <t>ID</t>
  </si>
  <si>
    <t>Ada County</t>
  </si>
  <si>
    <t>Boise City</t>
  </si>
  <si>
    <t>515</t>
  </si>
  <si>
    <t>Iowa</t>
  </si>
  <si>
    <t>IA</t>
  </si>
  <si>
    <t>Warren County/Polk County</t>
  </si>
  <si>
    <t>Des Moines</t>
  </si>
  <si>
    <t>563</t>
  </si>
  <si>
    <t>Scott County</t>
  </si>
  <si>
    <t>Davenport</t>
  </si>
  <si>
    <t>319</t>
  </si>
  <si>
    <t>Linn County</t>
  </si>
  <si>
    <t>Cedar Rapids</t>
  </si>
  <si>
    <t>Pacific/Honolulu</t>
  </si>
  <si>
    <t>808</t>
  </si>
  <si>
    <t>Hawaii</t>
  </si>
  <si>
    <t>HI</t>
  </si>
  <si>
    <t>Honolulu County</t>
  </si>
  <si>
    <t>Honolulu</t>
  </si>
  <si>
    <t>912</t>
  </si>
  <si>
    <t>Georgia</t>
  </si>
  <si>
    <t>GA</t>
  </si>
  <si>
    <t>Chatham County</t>
  </si>
  <si>
    <t>Savannah</t>
  </si>
  <si>
    <t>678</t>
  </si>
  <si>
    <t>Fulton County</t>
  </si>
  <si>
    <t>Sandy Springs</t>
  </si>
  <si>
    <t>478</t>
  </si>
  <si>
    <t>Other</t>
  </si>
  <si>
    <t>Bibb County</t>
  </si>
  <si>
    <t>Macon</t>
  </si>
  <si>
    <t>706</t>
  </si>
  <si>
    <t>Muscogee County</t>
  </si>
  <si>
    <t>Consolidated Government</t>
  </si>
  <si>
    <t>Augusta</t>
  </si>
  <si>
    <t>DeKalb County/Fulton County</t>
  </si>
  <si>
    <t>Atlanta</t>
  </si>
  <si>
    <t>Unified Government</t>
  </si>
  <si>
    <t>Clarke County</t>
  </si>
  <si>
    <t>Athens</t>
  </si>
  <si>
    <t>561</t>
  </si>
  <si>
    <t>Florida</t>
  </si>
  <si>
    <t>FL</t>
  </si>
  <si>
    <t>Palm Beach County</t>
  </si>
  <si>
    <t>West Palm Beach</t>
  </si>
  <si>
    <t>813</t>
  </si>
  <si>
    <t>Tampa</t>
  </si>
  <si>
    <t>850</t>
  </si>
  <si>
    <t>Leon County</t>
  </si>
  <si>
    <t>Tallahassee</t>
  </si>
  <si>
    <t>727</t>
  </si>
  <si>
    <t>Pinellas County</t>
  </si>
  <si>
    <t>St. Petersburg</t>
  </si>
  <si>
    <t>352</t>
  </si>
  <si>
    <t>Hernando County</t>
  </si>
  <si>
    <t>Spring Hill</t>
  </si>
  <si>
    <t>772</t>
  </si>
  <si>
    <t>St. Lucie County</t>
  </si>
  <si>
    <t>Port St. Lucie</t>
  </si>
  <si>
    <t>954</t>
  </si>
  <si>
    <t>Broward County</t>
  </si>
  <si>
    <t>Pompano Beach</t>
  </si>
  <si>
    <t>Pembroke Pines</t>
  </si>
  <si>
    <t>321</t>
  </si>
  <si>
    <t>Brevard County</t>
  </si>
  <si>
    <t>Palm Bay</t>
  </si>
  <si>
    <t>407</t>
  </si>
  <si>
    <t>Orange County</t>
  </si>
  <si>
    <t>Orlando</t>
  </si>
  <si>
    <t>Miramar</t>
  </si>
  <si>
    <t>305</t>
  </si>
  <si>
    <t>Miami-Dade County</t>
  </si>
  <si>
    <t>Miami Gardens</t>
  </si>
  <si>
    <t>Miami</t>
  </si>
  <si>
    <t>941</t>
  </si>
  <si>
    <t>Lee County</t>
  </si>
  <si>
    <t>Lehigh Acres</t>
  </si>
  <si>
    <t>863</t>
  </si>
  <si>
    <t>Polk County</t>
  </si>
  <si>
    <t>Lakeland</t>
  </si>
  <si>
    <t>904</t>
  </si>
  <si>
    <t>Duval County</t>
  </si>
  <si>
    <t>Jacksonville</t>
  </si>
  <si>
    <t>Hollywood</t>
  </si>
  <si>
    <t>Hialeah</t>
  </si>
  <si>
    <t>Alachua County</t>
  </si>
  <si>
    <t>Gainesville</t>
  </si>
  <si>
    <t>Fort Lauderdale</t>
  </si>
  <si>
    <t>Davie</t>
  </si>
  <si>
    <t>Coral Springs</t>
  </si>
  <si>
    <t>Clearwater</t>
  </si>
  <si>
    <t>Cape Coral</t>
  </si>
  <si>
    <t>Brandon</t>
  </si>
  <si>
    <t>202</t>
  </si>
  <si>
    <t>District of Columbia</t>
  </si>
  <si>
    <t>DC</t>
  </si>
  <si>
    <t>203</t>
  </si>
  <si>
    <t>Connecticut</t>
  </si>
  <si>
    <t>CT</t>
  </si>
  <si>
    <t>New Haven County</t>
  </si>
  <si>
    <t>Waterbury (Town)</t>
  </si>
  <si>
    <t>Waterbury</t>
  </si>
  <si>
    <t>Fairfield County</t>
  </si>
  <si>
    <t>Stamford (Town)</t>
  </si>
  <si>
    <t>Stamford</t>
  </si>
  <si>
    <t>New Haven (Town)</t>
  </si>
  <si>
    <t>New Haven</t>
  </si>
  <si>
    <t>959</t>
  </si>
  <si>
    <t>Hartford County</t>
  </si>
  <si>
    <t>Hartford (Town)</t>
  </si>
  <si>
    <t>Hartford</t>
  </si>
  <si>
    <t>Bridgeport (Town)</t>
  </si>
  <si>
    <t>Bridgeport</t>
  </si>
  <si>
    <t>303</t>
  </si>
  <si>
    <t>Colorado</t>
  </si>
  <si>
    <t>CO</t>
  </si>
  <si>
    <t>Jefferson County/Adams County</t>
  </si>
  <si>
    <t>Westminster</t>
  </si>
  <si>
    <t>Adams County/Weld County</t>
  </si>
  <si>
    <t>Thornton</t>
  </si>
  <si>
    <t>719</t>
  </si>
  <si>
    <t>Pueblo County</t>
  </si>
  <si>
    <t>Pueblo</t>
  </si>
  <si>
    <t>Lakewood</t>
  </si>
  <si>
    <t>Highlands Ranch</t>
  </si>
  <si>
    <t>970</t>
  </si>
  <si>
    <t>Weld County</t>
  </si>
  <si>
    <t>Greeley</t>
  </si>
  <si>
    <t>Larimer County</t>
  </si>
  <si>
    <t>Fort Collins</t>
  </si>
  <si>
    <t>Denver County</t>
  </si>
  <si>
    <t>Denver</t>
  </si>
  <si>
    <t>Colorado Springs</t>
  </si>
  <si>
    <t>Arapahoe County</t>
  </si>
  <si>
    <t>Centennial</t>
  </si>
  <si>
    <t>Boulder County</t>
  </si>
  <si>
    <t>Boulder</t>
  </si>
  <si>
    <t>Adams County/Douglas County/Arapahoe County</t>
  </si>
  <si>
    <t>Arvada</t>
  </si>
  <si>
    <t>626</t>
  </si>
  <si>
    <t>California</t>
  </si>
  <si>
    <t>CA</t>
  </si>
  <si>
    <t>Los Angeles County</t>
  </si>
  <si>
    <t>West Covina</t>
  </si>
  <si>
    <t>760</t>
  </si>
  <si>
    <t>San Diego County</t>
  </si>
  <si>
    <t>Vista</t>
  </si>
  <si>
    <t>559</t>
  </si>
  <si>
    <t>Tulare County</t>
  </si>
  <si>
    <t>Visalia</t>
  </si>
  <si>
    <t>San Bernardino County</t>
  </si>
  <si>
    <t>Victorville</t>
  </si>
  <si>
    <t>707</t>
  </si>
  <si>
    <t>Solano County</t>
  </si>
  <si>
    <t>Vallejo</t>
  </si>
  <si>
    <t>424</t>
  </si>
  <si>
    <t>Torrance</t>
  </si>
  <si>
    <t>805</t>
  </si>
  <si>
    <t>Ventura County</t>
  </si>
  <si>
    <t>Thousand Oaks</t>
  </si>
  <si>
    <t>951</t>
  </si>
  <si>
    <t>Riverside County</t>
  </si>
  <si>
    <t>Temecula</t>
  </si>
  <si>
    <t>408</t>
  </si>
  <si>
    <t>Santa Clara County</t>
  </si>
  <si>
    <t>Sunnyvale</t>
  </si>
  <si>
    <t>209</t>
  </si>
  <si>
    <t>San Joaquin County</t>
  </si>
  <si>
    <t>Stockton</t>
  </si>
  <si>
    <t>Simi Valley</t>
  </si>
  <si>
    <t>Sonoma County</t>
  </si>
  <si>
    <t>Santa Rosa</t>
  </si>
  <si>
    <t>Santa Barbara County</t>
  </si>
  <si>
    <t>Santa Maria</t>
  </si>
  <si>
    <t>661</t>
  </si>
  <si>
    <t>Santa Clarita</t>
  </si>
  <si>
    <t>Santa Clara</t>
  </si>
  <si>
    <t>949</t>
  </si>
  <si>
    <t>Santa Ana</t>
  </si>
  <si>
    <t>650</t>
  </si>
  <si>
    <t>San Mateo County</t>
  </si>
  <si>
    <t>San Mateo</t>
  </si>
  <si>
    <t>San Jose</t>
  </si>
  <si>
    <t>415</t>
  </si>
  <si>
    <t>San Francisco County</t>
  </si>
  <si>
    <t>San Francisco</t>
  </si>
  <si>
    <t>619</t>
  </si>
  <si>
    <t>San Diego</t>
  </si>
  <si>
    <t>San Buenaventura (Ventura)</t>
  </si>
  <si>
    <t>909</t>
  </si>
  <si>
    <t>San Bernardino</t>
  </si>
  <si>
    <t>831</t>
  </si>
  <si>
    <t>Monterey County</t>
  </si>
  <si>
    <t>Salinas</t>
  </si>
  <si>
    <t>530</t>
  </si>
  <si>
    <t>Sacramento County</t>
  </si>
  <si>
    <t>Sacramento</t>
  </si>
  <si>
    <t>916</t>
  </si>
  <si>
    <t>Placer County</t>
  </si>
  <si>
    <t>Roseville</t>
  </si>
  <si>
    <t>Riverside</t>
  </si>
  <si>
    <t>510</t>
  </si>
  <si>
    <t>Contra Costa County</t>
  </si>
  <si>
    <t>Rialto</t>
  </si>
  <si>
    <t>Rancho Cucamonga</t>
  </si>
  <si>
    <t>Pomona</t>
  </si>
  <si>
    <t>Palmdale</t>
  </si>
  <si>
    <t>Oxnard</t>
  </si>
  <si>
    <t>657</t>
  </si>
  <si>
    <t>Orange</t>
  </si>
  <si>
    <t>Ontario</t>
  </si>
  <si>
    <t>Oceanside</t>
  </si>
  <si>
    <t>Alameda County</t>
  </si>
  <si>
    <t>Oakland</t>
  </si>
  <si>
    <t>562</t>
  </si>
  <si>
    <t>Norwalk</t>
  </si>
  <si>
    <t>Murrieta</t>
  </si>
  <si>
    <t>Moreno Valley</t>
  </si>
  <si>
    <t>Stanislaus County</t>
  </si>
  <si>
    <t>Modesto</t>
  </si>
  <si>
    <t>213</t>
  </si>
  <si>
    <t>Los Angeles</t>
  </si>
  <si>
    <t>Long Beach</t>
  </si>
  <si>
    <t>Lancaster</t>
  </si>
  <si>
    <t>Jurupa Valley</t>
  </si>
  <si>
    <t>Irvine</t>
  </si>
  <si>
    <t>Inglewood</t>
  </si>
  <si>
    <t>Huntington Beach</t>
  </si>
  <si>
    <t>Hayward</t>
  </si>
  <si>
    <t>818</t>
  </si>
  <si>
    <t>Glendale</t>
  </si>
  <si>
    <t>Garden Grove</t>
  </si>
  <si>
    <t>Fullerton</t>
  </si>
  <si>
    <t>Fresno County</t>
  </si>
  <si>
    <t>Fresno</t>
  </si>
  <si>
    <t>Fremont</t>
  </si>
  <si>
    <t>Fontana</t>
  </si>
  <si>
    <t>Fairfield</t>
  </si>
  <si>
    <t>Escondido</t>
  </si>
  <si>
    <t>El Monte</t>
  </si>
  <si>
    <t>Elk Grove</t>
  </si>
  <si>
    <t>El Cajon</t>
  </si>
  <si>
    <t>323</t>
  </si>
  <si>
    <t>East Los Angeles</t>
  </si>
  <si>
    <t>Downey</t>
  </si>
  <si>
    <t>Daly City</t>
  </si>
  <si>
    <t>Costa Mesa</t>
  </si>
  <si>
    <t>Corona</t>
  </si>
  <si>
    <t>925</t>
  </si>
  <si>
    <t>Concord</t>
  </si>
  <si>
    <t>Clovis</t>
  </si>
  <si>
    <t>Chula Vista</t>
  </si>
  <si>
    <t>Carlsbad</t>
  </si>
  <si>
    <t>Burbank</t>
  </si>
  <si>
    <t>Berkeley</t>
  </si>
  <si>
    <t>Kern County</t>
  </si>
  <si>
    <t>Bakersfield</t>
  </si>
  <si>
    <t>Antioch</t>
  </si>
  <si>
    <t>Anaheim</t>
  </si>
  <si>
    <t>America/Phoenix</t>
  </si>
  <si>
    <t>520</t>
  </si>
  <si>
    <t>Arizona</t>
  </si>
  <si>
    <t>AZ</t>
  </si>
  <si>
    <t>Pima County</t>
  </si>
  <si>
    <t>Tucson</t>
  </si>
  <si>
    <t>480</t>
  </si>
  <si>
    <t>Maricopa County</t>
  </si>
  <si>
    <t>Tempe</t>
  </si>
  <si>
    <t>623</t>
  </si>
  <si>
    <t>Surprise</t>
  </si>
  <si>
    <t>Scottsdale</t>
  </si>
  <si>
    <t>602</t>
  </si>
  <si>
    <t>Phoenix</t>
  </si>
  <si>
    <t>928</t>
  </si>
  <si>
    <t>Maricopa County/Yavapai County</t>
  </si>
  <si>
    <t>Mesa</t>
  </si>
  <si>
    <t>Gilbert</t>
  </si>
  <si>
    <t>Chandler</t>
  </si>
  <si>
    <t>501</t>
  </si>
  <si>
    <t>Arkansas</t>
  </si>
  <si>
    <t>AR</t>
  </si>
  <si>
    <t>Pulaski County</t>
  </si>
  <si>
    <t>Little Rock</t>
  </si>
  <si>
    <t>334</t>
  </si>
  <si>
    <t>Alabama</t>
  </si>
  <si>
    <t>AL</t>
  </si>
  <si>
    <t>Montgomery</t>
  </si>
  <si>
    <t>251</t>
  </si>
  <si>
    <t>Mobile County</t>
  </si>
  <si>
    <t>Mobile</t>
  </si>
  <si>
    <t>256</t>
  </si>
  <si>
    <t>Limestone County/Madison County</t>
  </si>
  <si>
    <t>Huntsville</t>
  </si>
  <si>
    <t>205</t>
  </si>
  <si>
    <t>Shelby County/Jefferson County</t>
  </si>
  <si>
    <t>Birmingham</t>
  </si>
  <si>
    <t>Time Zone</t>
  </si>
  <si>
    <t>Water Area</t>
  </si>
  <si>
    <t>Land Area</t>
  </si>
  <si>
    <t>Median Income</t>
  </si>
  <si>
    <t>Household Income</t>
  </si>
  <si>
    <t>Population</t>
  </si>
  <si>
    <t>AreaCode</t>
  </si>
  <si>
    <t>Longitude</t>
  </si>
  <si>
    <t>Latitude</t>
  </si>
  <si>
    <t>Type</t>
  </si>
  <si>
    <t>State</t>
  </si>
  <si>
    <t>StateCode</t>
  </si>
  <si>
    <t>County</t>
  </si>
  <si>
    <t>City Name</t>
  </si>
  <si>
    <t>_StoreID</t>
  </si>
  <si>
    <t>Region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</si>
</sst>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8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big%20data\excel\New%20folder\ROW%20DATA\Dim_Regions%20(1).xlsx" TargetMode="External"/><Relationship Id="rId1" Type="http://schemas.openxmlformats.org/officeDocument/2006/relationships/externalLinkPath" Target="Dim_Regions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gions"/>
    </sheetNames>
    <sheetDataSet>
      <sheetData sheetId="0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A9309FC-1183-43FF-BE4B-646E2C9F677B}" name="Locations" displayName="Locations" ref="A1:P368" totalsRowShown="0" headerRowDxfId="17" dataDxfId="16">
  <autoFilter ref="A1:P368" xr:uid="{35E5F46A-E36B-4B6C-A154-AE3D65D4DAEB}"/>
  <tableColumns count="16">
    <tableColumn id="1" xr3:uid="{69EBBBEE-6C8E-4A1F-8808-C6838CB519DB}" name="_StoreID" dataDxfId="15"/>
    <tableColumn id="2" xr3:uid="{050D59B8-0378-426F-ACAB-60260863F770}" name="City Name" dataDxfId="14"/>
    <tableColumn id="3" xr3:uid="{A3B0431F-55E0-463D-A9BC-2FB47AC0E23D}" name="County" dataDxfId="13"/>
    <tableColumn id="16" xr3:uid="{3636CCE0-B27E-4D5C-BD97-03ED8BE975E0}" name="Region" dataDxfId="0">
      <calculatedColumnFormula>VLOOKUP(Locations[[#This Row],[StateCode]],[1]!State_Regions[#All],3,0)</calculatedColumnFormula>
    </tableColumn>
    <tableColumn id="4" xr3:uid="{66AF6D98-18A6-4283-819C-1BDF8E512AF7}" name="StateCode" dataDxfId="12"/>
    <tableColumn id="5" xr3:uid="{72602F5F-82D0-47AD-9BE0-C2BEACBD4D90}" name="State" dataDxfId="11"/>
    <tableColumn id="6" xr3:uid="{5E5D6D7F-2754-45AE-AF9A-E819440DD27A}" name="Type" dataDxfId="10"/>
    <tableColumn id="7" xr3:uid="{B8BCFFDE-5AF8-4FB8-B3D6-ADD2FF778C2A}" name="Latitude" dataDxfId="9"/>
    <tableColumn id="8" xr3:uid="{5293D95E-40C2-4DD2-9EAF-7131C81D57A1}" name="Longitude" dataDxfId="8"/>
    <tableColumn id="9" xr3:uid="{1A52D382-9708-4669-BF63-59A896754F9C}" name="AreaCode" dataDxfId="7"/>
    <tableColumn id="10" xr3:uid="{AFAC6DF4-7234-46DA-84AD-D612A5EE9158}" name="Population" dataDxfId="6"/>
    <tableColumn id="11" xr3:uid="{16D27098-F2AD-4C69-8656-A04E6A1DE908}" name="Household Income" dataDxfId="5"/>
    <tableColumn id="12" xr3:uid="{ECF27EDE-EC2E-4C85-9CD1-030261AB3DCE}" name="Median Income" dataDxfId="4"/>
    <tableColumn id="13" xr3:uid="{309109B2-79EC-4BEB-80EC-E8D1E5C8D441}" name="Land Area" dataDxfId="3"/>
    <tableColumn id="14" xr3:uid="{006C1A26-B920-4207-8341-6125D6310CA9}" name="Water Area" dataDxfId="2"/>
    <tableColumn id="15" xr3:uid="{6E029715-8AE6-49AA-ADFD-7371C023E4FA}" name="Time Zone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BD17C-5573-4A22-89C5-83C9DA864285}">
  <dimension ref="A1:P368"/>
  <sheetViews>
    <sheetView tabSelected="1" topLeftCell="A340" workbookViewId="0">
      <selection activeCell="J13" sqref="J13"/>
    </sheetView>
  </sheetViews>
  <sheetFormatPr defaultRowHeight="14.4" x14ac:dyDescent="0.3"/>
  <cols>
    <col min="1" max="1" width="9.88671875" bestFit="1" customWidth="1"/>
    <col min="2" max="2" width="21.44140625" bestFit="1" customWidth="1"/>
    <col min="3" max="3" width="57.88671875" bestFit="1" customWidth="1"/>
    <col min="4" max="4" width="26" customWidth="1"/>
    <col min="5" max="5" width="11.44140625" bestFit="1" customWidth="1"/>
    <col min="6" max="6" width="14.33203125" bestFit="1" customWidth="1"/>
    <col min="7" max="7" width="19" bestFit="1" customWidth="1"/>
    <col min="8" max="8" width="9.6640625" bestFit="1" customWidth="1"/>
    <col min="9" max="9" width="11.33203125" bestFit="1" customWidth="1"/>
    <col min="10" max="10" width="11.109375" bestFit="1" customWidth="1"/>
    <col min="11" max="11" width="11.5546875" bestFit="1" customWidth="1"/>
    <col min="12" max="12" width="18.109375" bestFit="1" customWidth="1"/>
    <col min="13" max="13" width="15.44140625" bestFit="1" customWidth="1"/>
    <col min="14" max="14" width="11.33203125" bestFit="1" customWidth="1"/>
    <col min="15" max="15" width="12" bestFit="1" customWidth="1"/>
    <col min="16" max="16" width="20.6640625" bestFit="1" customWidth="1"/>
  </cols>
  <sheetData>
    <row r="1" spans="1:16" x14ac:dyDescent="0.3">
      <c r="A1" s="1" t="s">
        <v>877</v>
      </c>
      <c r="B1" s="1" t="s">
        <v>876</v>
      </c>
      <c r="C1" s="1" t="s">
        <v>875</v>
      </c>
      <c r="D1" s="1" t="s">
        <v>878</v>
      </c>
      <c r="E1" s="1" t="s">
        <v>874</v>
      </c>
      <c r="F1" s="1" t="s">
        <v>873</v>
      </c>
      <c r="G1" s="1" t="s">
        <v>872</v>
      </c>
      <c r="H1" s="1" t="s">
        <v>871</v>
      </c>
      <c r="I1" s="1" t="s">
        <v>870</v>
      </c>
      <c r="J1" s="1" t="s">
        <v>869</v>
      </c>
      <c r="K1" s="1" t="s">
        <v>868</v>
      </c>
      <c r="L1" s="1" t="s">
        <v>867</v>
      </c>
      <c r="M1" s="1" t="s">
        <v>866</v>
      </c>
      <c r="N1" s="1" t="s">
        <v>865</v>
      </c>
      <c r="O1" s="1" t="s">
        <v>864</v>
      </c>
      <c r="P1" s="1" t="s">
        <v>863</v>
      </c>
    </row>
    <row r="2" spans="1:16" x14ac:dyDescent="0.3">
      <c r="A2" s="1">
        <v>1</v>
      </c>
      <c r="B2" s="1" t="s">
        <v>862</v>
      </c>
      <c r="C2" s="1" t="s">
        <v>861</v>
      </c>
      <c r="D2" s="1" t="str">
        <f>VLOOKUP(Locations[[#This Row],[StateCode]],[1]!State_Regions[#All],3,0)</f>
        <v>South</v>
      </c>
      <c r="E2" s="1" t="s">
        <v>852</v>
      </c>
      <c r="F2" s="1" t="s">
        <v>851</v>
      </c>
      <c r="G2" s="1" t="s">
        <v>2</v>
      </c>
      <c r="H2" s="1">
        <v>33.527439999999999</v>
      </c>
      <c r="I2" s="1">
        <v>-86.799049999999994</v>
      </c>
      <c r="J2" s="1" t="s">
        <v>860</v>
      </c>
      <c r="K2" s="1">
        <v>212461</v>
      </c>
      <c r="L2" s="1">
        <v>89972</v>
      </c>
      <c r="M2" s="1">
        <v>31061</v>
      </c>
      <c r="N2" s="1">
        <v>378353942</v>
      </c>
      <c r="O2" s="1">
        <v>6591013</v>
      </c>
      <c r="P2" s="1" t="s">
        <v>0</v>
      </c>
    </row>
    <row r="3" spans="1:16" x14ac:dyDescent="0.3">
      <c r="A3" s="1">
        <v>2</v>
      </c>
      <c r="B3" s="1" t="s">
        <v>859</v>
      </c>
      <c r="C3" s="1" t="s">
        <v>858</v>
      </c>
      <c r="D3" s="1" t="str">
        <f>VLOOKUP(Locations[[#This Row],[StateCode]],[1]!State_Regions[#All],3,0)</f>
        <v>South</v>
      </c>
      <c r="E3" s="1" t="s">
        <v>852</v>
      </c>
      <c r="F3" s="1" t="s">
        <v>851</v>
      </c>
      <c r="G3" s="1" t="s">
        <v>2</v>
      </c>
      <c r="H3" s="1">
        <v>34.699010000000001</v>
      </c>
      <c r="I3" s="1">
        <v>-86.672979999999995</v>
      </c>
      <c r="J3" s="1" t="s">
        <v>857</v>
      </c>
      <c r="K3" s="1">
        <v>190582</v>
      </c>
      <c r="L3" s="1">
        <v>78554</v>
      </c>
      <c r="M3" s="1">
        <v>48775</v>
      </c>
      <c r="N3" s="1">
        <v>552604579</v>
      </c>
      <c r="O3" s="1">
        <v>3452021</v>
      </c>
      <c r="P3" s="1" t="s">
        <v>0</v>
      </c>
    </row>
    <row r="4" spans="1:16" x14ac:dyDescent="0.3">
      <c r="A4" s="1">
        <v>3</v>
      </c>
      <c r="B4" s="1" t="s">
        <v>856</v>
      </c>
      <c r="C4" s="1" t="s">
        <v>855</v>
      </c>
      <c r="D4" s="1" t="str">
        <f>VLOOKUP(Locations[[#This Row],[StateCode]],[1]!State_Regions[#All],3,0)</f>
        <v>South</v>
      </c>
      <c r="E4" s="1" t="s">
        <v>852</v>
      </c>
      <c r="F4" s="1" t="s">
        <v>851</v>
      </c>
      <c r="G4" s="1" t="s">
        <v>2</v>
      </c>
      <c r="H4" s="1">
        <v>30.69436</v>
      </c>
      <c r="I4" s="1">
        <v>-88.043049999999994</v>
      </c>
      <c r="J4" s="1" t="s">
        <v>854</v>
      </c>
      <c r="K4" s="1">
        <v>194288</v>
      </c>
      <c r="L4" s="1">
        <v>76170</v>
      </c>
      <c r="M4" s="1">
        <v>38776</v>
      </c>
      <c r="N4" s="1">
        <v>361044263</v>
      </c>
      <c r="O4" s="1">
        <v>105325210</v>
      </c>
      <c r="P4" s="1" t="s">
        <v>0</v>
      </c>
    </row>
    <row r="5" spans="1:16" x14ac:dyDescent="0.3">
      <c r="A5" s="1">
        <v>4</v>
      </c>
      <c r="B5" s="1" t="s">
        <v>853</v>
      </c>
      <c r="C5" s="1" t="s">
        <v>174</v>
      </c>
      <c r="D5" s="1" t="str">
        <f>VLOOKUP(Locations[[#This Row],[StateCode]],[1]!State_Regions[#All],3,0)</f>
        <v>South</v>
      </c>
      <c r="E5" s="1" t="s">
        <v>852</v>
      </c>
      <c r="F5" s="1" t="s">
        <v>851</v>
      </c>
      <c r="G5" s="1" t="s">
        <v>2</v>
      </c>
      <c r="H5" s="1">
        <v>32.366810000000001</v>
      </c>
      <c r="I5" s="1">
        <v>-86.299970000000002</v>
      </c>
      <c r="J5" s="1" t="s">
        <v>850</v>
      </c>
      <c r="K5" s="1">
        <v>200602</v>
      </c>
      <c r="L5" s="1">
        <v>79866</v>
      </c>
      <c r="M5" s="1">
        <v>42927</v>
      </c>
      <c r="N5" s="1">
        <v>413985435</v>
      </c>
      <c r="O5" s="1">
        <v>4411954</v>
      </c>
      <c r="P5" s="1" t="s">
        <v>0</v>
      </c>
    </row>
    <row r="6" spans="1:16" x14ac:dyDescent="0.3">
      <c r="A6" s="1">
        <v>5</v>
      </c>
      <c r="B6" s="1" t="s">
        <v>849</v>
      </c>
      <c r="C6" s="1" t="s">
        <v>848</v>
      </c>
      <c r="D6" s="1" t="str">
        <f>VLOOKUP(Locations[[#This Row],[StateCode]],[1]!State_Regions[#All],3,0)</f>
        <v>South</v>
      </c>
      <c r="E6" s="1" t="s">
        <v>847</v>
      </c>
      <c r="F6" s="1" t="s">
        <v>846</v>
      </c>
      <c r="G6" s="1" t="s">
        <v>2</v>
      </c>
      <c r="H6" s="1">
        <v>34.746479999999998</v>
      </c>
      <c r="I6" s="1">
        <v>-92.289590000000004</v>
      </c>
      <c r="J6" s="1" t="s">
        <v>845</v>
      </c>
      <c r="K6" s="1">
        <v>197992</v>
      </c>
      <c r="L6" s="1">
        <v>79902</v>
      </c>
      <c r="M6" s="1">
        <v>46085</v>
      </c>
      <c r="N6" s="1">
        <v>307398785</v>
      </c>
      <c r="O6" s="1">
        <v>6758644</v>
      </c>
      <c r="P6" s="1" t="s">
        <v>0</v>
      </c>
    </row>
    <row r="7" spans="1:16" x14ac:dyDescent="0.3">
      <c r="A7" s="1">
        <v>6</v>
      </c>
      <c r="B7" s="1" t="s">
        <v>844</v>
      </c>
      <c r="C7" s="1" t="s">
        <v>833</v>
      </c>
      <c r="D7" s="1" t="str">
        <f>VLOOKUP(Locations[[#This Row],[StateCode]],[1]!State_Regions[#All],3,0)</f>
        <v>West</v>
      </c>
      <c r="E7" s="1" t="s">
        <v>829</v>
      </c>
      <c r="F7" s="1" t="s">
        <v>828</v>
      </c>
      <c r="G7" s="1" t="s">
        <v>2</v>
      </c>
      <c r="H7" s="1">
        <v>33.306159999999998</v>
      </c>
      <c r="I7" s="1">
        <v>-111.84125</v>
      </c>
      <c r="J7" s="1" t="s">
        <v>832</v>
      </c>
      <c r="K7" s="1">
        <v>260828</v>
      </c>
      <c r="L7" s="1">
        <v>88973</v>
      </c>
      <c r="M7" s="1">
        <v>72695</v>
      </c>
      <c r="N7" s="1">
        <v>168153308</v>
      </c>
      <c r="O7" s="1">
        <v>260378</v>
      </c>
      <c r="P7" s="1" t="s">
        <v>826</v>
      </c>
    </row>
    <row r="8" spans="1:16" x14ac:dyDescent="0.3">
      <c r="A8" s="1">
        <v>7</v>
      </c>
      <c r="B8" s="1" t="s">
        <v>843</v>
      </c>
      <c r="C8" s="1" t="s">
        <v>833</v>
      </c>
      <c r="D8" s="1" t="str">
        <f>VLOOKUP(Locations[[#This Row],[StateCode]],[1]!State_Regions[#All],3,0)</f>
        <v>West</v>
      </c>
      <c r="E8" s="1" t="s">
        <v>829</v>
      </c>
      <c r="F8" s="1" t="s">
        <v>828</v>
      </c>
      <c r="G8" s="1" t="s">
        <v>270</v>
      </c>
      <c r="H8" s="1">
        <v>33.352829999999997</v>
      </c>
      <c r="I8" s="1">
        <v>-111.78903</v>
      </c>
      <c r="J8" s="1" t="s">
        <v>832</v>
      </c>
      <c r="K8" s="1">
        <v>247542</v>
      </c>
      <c r="L8" s="1">
        <v>73617</v>
      </c>
      <c r="M8" s="1">
        <v>82424</v>
      </c>
      <c r="N8" s="1">
        <v>176124143</v>
      </c>
      <c r="O8" s="1">
        <v>510475</v>
      </c>
      <c r="P8" s="1" t="s">
        <v>826</v>
      </c>
    </row>
    <row r="9" spans="1:16" x14ac:dyDescent="0.3">
      <c r="A9" s="1">
        <v>8</v>
      </c>
      <c r="B9" s="1" t="s">
        <v>797</v>
      </c>
      <c r="C9" s="1" t="s">
        <v>833</v>
      </c>
      <c r="D9" s="1" t="str">
        <f>VLOOKUP(Locations[[#This Row],[StateCode]],[1]!State_Regions[#All],3,0)</f>
        <v>West</v>
      </c>
      <c r="E9" s="1" t="s">
        <v>829</v>
      </c>
      <c r="F9" s="1" t="s">
        <v>828</v>
      </c>
      <c r="G9" s="1" t="s">
        <v>2</v>
      </c>
      <c r="H9" s="1">
        <v>33.538649999999997</v>
      </c>
      <c r="I9" s="1">
        <v>-112.18599</v>
      </c>
      <c r="J9" s="1" t="s">
        <v>835</v>
      </c>
      <c r="K9" s="1">
        <v>240126</v>
      </c>
      <c r="L9" s="1">
        <v>79152</v>
      </c>
      <c r="M9" s="1">
        <v>46776</v>
      </c>
      <c r="N9" s="1">
        <v>153029354</v>
      </c>
      <c r="O9" s="1">
        <v>1003996</v>
      </c>
      <c r="P9" s="1" t="s">
        <v>826</v>
      </c>
    </row>
    <row r="10" spans="1:16" x14ac:dyDescent="0.3">
      <c r="A10" s="1">
        <v>9</v>
      </c>
      <c r="B10" s="1" t="s">
        <v>842</v>
      </c>
      <c r="C10" s="1" t="s">
        <v>833</v>
      </c>
      <c r="D10" s="1" t="str">
        <f>VLOOKUP(Locations[[#This Row],[StateCode]],[1]!State_Regions[#All],3,0)</f>
        <v>West</v>
      </c>
      <c r="E10" s="1" t="s">
        <v>829</v>
      </c>
      <c r="F10" s="1" t="s">
        <v>828</v>
      </c>
      <c r="G10" s="1" t="s">
        <v>2</v>
      </c>
      <c r="H10" s="1">
        <v>33.422269999999997</v>
      </c>
      <c r="I10" s="1">
        <v>-111.82264000000001</v>
      </c>
      <c r="J10" s="1" t="s">
        <v>832</v>
      </c>
      <c r="K10" s="1">
        <v>471825</v>
      </c>
      <c r="L10" s="1">
        <v>168914</v>
      </c>
      <c r="M10" s="1">
        <v>48809</v>
      </c>
      <c r="N10" s="1">
        <v>357097953</v>
      </c>
      <c r="O10" s="1">
        <v>1950781</v>
      </c>
      <c r="P10" s="1" t="s">
        <v>826</v>
      </c>
    </row>
    <row r="11" spans="1:16" x14ac:dyDescent="0.3">
      <c r="A11" s="1">
        <v>10</v>
      </c>
      <c r="B11" s="1" t="s">
        <v>536</v>
      </c>
      <c r="C11" s="1" t="s">
        <v>841</v>
      </c>
      <c r="D11" s="1" t="str">
        <f>VLOOKUP(Locations[[#This Row],[StateCode]],[1]!State_Regions[#All],3,0)</f>
        <v>West</v>
      </c>
      <c r="E11" s="1" t="s">
        <v>829</v>
      </c>
      <c r="F11" s="1" t="s">
        <v>828</v>
      </c>
      <c r="G11" s="1" t="s">
        <v>2</v>
      </c>
      <c r="H11" s="1">
        <v>33.786200000000001</v>
      </c>
      <c r="I11" s="1">
        <v>-112.30801</v>
      </c>
      <c r="J11" s="1" t="s">
        <v>840</v>
      </c>
      <c r="K11" s="1">
        <v>171237</v>
      </c>
      <c r="L11" s="1">
        <v>58588</v>
      </c>
      <c r="M11" s="1">
        <v>65314</v>
      </c>
      <c r="N11" s="1">
        <v>455011748</v>
      </c>
      <c r="O11" s="1">
        <v>8864869</v>
      </c>
      <c r="P11" s="1" t="s">
        <v>826</v>
      </c>
    </row>
    <row r="12" spans="1:16" x14ac:dyDescent="0.3">
      <c r="A12" s="1">
        <v>11</v>
      </c>
      <c r="B12" s="1" t="s">
        <v>839</v>
      </c>
      <c r="C12" s="1" t="s">
        <v>833</v>
      </c>
      <c r="D12" s="1" t="str">
        <f>VLOOKUP(Locations[[#This Row],[StateCode]],[1]!State_Regions[#All],3,0)</f>
        <v>West</v>
      </c>
      <c r="E12" s="1" t="s">
        <v>829</v>
      </c>
      <c r="F12" s="1" t="s">
        <v>828</v>
      </c>
      <c r="G12" s="1" t="s">
        <v>2</v>
      </c>
      <c r="H12" s="1">
        <v>33.44838</v>
      </c>
      <c r="I12" s="1">
        <v>-112.07404</v>
      </c>
      <c r="J12" s="1" t="s">
        <v>838</v>
      </c>
      <c r="K12" s="1">
        <v>1563025</v>
      </c>
      <c r="L12" s="1">
        <v>525610</v>
      </c>
      <c r="M12" s="1">
        <v>47326</v>
      </c>
      <c r="N12" s="1">
        <v>1340692038</v>
      </c>
      <c r="O12" s="1">
        <v>3247104</v>
      </c>
      <c r="P12" s="1" t="s">
        <v>826</v>
      </c>
    </row>
    <row r="13" spans="1:16" x14ac:dyDescent="0.3">
      <c r="A13" s="1">
        <v>12</v>
      </c>
      <c r="B13" s="1" t="s">
        <v>837</v>
      </c>
      <c r="C13" s="1" t="s">
        <v>833</v>
      </c>
      <c r="D13" s="1" t="str">
        <f>VLOOKUP(Locations[[#This Row],[StateCode]],[1]!State_Regions[#All],3,0)</f>
        <v>West</v>
      </c>
      <c r="E13" s="1" t="s">
        <v>829</v>
      </c>
      <c r="F13" s="1" t="s">
        <v>828</v>
      </c>
      <c r="G13" s="1" t="s">
        <v>2</v>
      </c>
      <c r="H13" s="1">
        <v>33.509210000000003</v>
      </c>
      <c r="I13" s="1">
        <v>-111.89903</v>
      </c>
      <c r="J13" s="1" t="s">
        <v>832</v>
      </c>
      <c r="K13" s="1">
        <v>236839</v>
      </c>
      <c r="L13" s="1">
        <v>102424</v>
      </c>
      <c r="M13" s="1">
        <v>73288</v>
      </c>
      <c r="N13" s="1">
        <v>476410748</v>
      </c>
      <c r="O13" s="1">
        <v>1220280</v>
      </c>
      <c r="P13" s="1" t="s">
        <v>826</v>
      </c>
    </row>
    <row r="14" spans="1:16" x14ac:dyDescent="0.3">
      <c r="A14" s="1">
        <v>13</v>
      </c>
      <c r="B14" s="1" t="s">
        <v>836</v>
      </c>
      <c r="C14" s="1" t="s">
        <v>833</v>
      </c>
      <c r="D14" s="1" t="str">
        <f>VLOOKUP(Locations[[#This Row],[StateCode]],[1]!State_Regions[#All],3,0)</f>
        <v>West</v>
      </c>
      <c r="E14" s="1" t="s">
        <v>829</v>
      </c>
      <c r="F14" s="1" t="s">
        <v>828</v>
      </c>
      <c r="G14" s="1" t="s">
        <v>2</v>
      </c>
      <c r="H14" s="1">
        <v>33.630589999999998</v>
      </c>
      <c r="I14" s="1">
        <v>-112.33322</v>
      </c>
      <c r="J14" s="1" t="s">
        <v>835</v>
      </c>
      <c r="K14" s="1">
        <v>128422</v>
      </c>
      <c r="L14" s="1">
        <v>45054</v>
      </c>
      <c r="M14" s="1">
        <v>59916</v>
      </c>
      <c r="N14" s="1">
        <v>279333692</v>
      </c>
      <c r="O14" s="1">
        <v>295024</v>
      </c>
      <c r="P14" s="1" t="s">
        <v>826</v>
      </c>
    </row>
    <row r="15" spans="1:16" x14ac:dyDescent="0.3">
      <c r="A15" s="1">
        <v>14</v>
      </c>
      <c r="B15" s="1" t="s">
        <v>834</v>
      </c>
      <c r="C15" s="1" t="s">
        <v>833</v>
      </c>
      <c r="D15" s="1" t="str">
        <f>VLOOKUP(Locations[[#This Row],[StateCode]],[1]!State_Regions[#All],3,0)</f>
        <v>West</v>
      </c>
      <c r="E15" s="1" t="s">
        <v>829</v>
      </c>
      <c r="F15" s="1" t="s">
        <v>828</v>
      </c>
      <c r="G15" s="1" t="s">
        <v>2</v>
      </c>
      <c r="H15" s="1">
        <v>33.414769999999997</v>
      </c>
      <c r="I15" s="1">
        <v>-111.90931</v>
      </c>
      <c r="J15" s="1" t="s">
        <v>832</v>
      </c>
      <c r="K15" s="1">
        <v>175826</v>
      </c>
      <c r="L15" s="1">
        <v>64810</v>
      </c>
      <c r="M15" s="1">
        <v>49012</v>
      </c>
      <c r="N15" s="1">
        <v>103510700</v>
      </c>
      <c r="O15" s="1">
        <v>674096</v>
      </c>
      <c r="P15" s="1" t="s">
        <v>826</v>
      </c>
    </row>
    <row r="16" spans="1:16" x14ac:dyDescent="0.3">
      <c r="A16" s="1">
        <v>15</v>
      </c>
      <c r="B16" s="1" t="s">
        <v>831</v>
      </c>
      <c r="C16" s="1" t="s">
        <v>830</v>
      </c>
      <c r="D16" s="1" t="str">
        <f>VLOOKUP(Locations[[#This Row],[StateCode]],[1]!State_Regions[#All],3,0)</f>
        <v>West</v>
      </c>
      <c r="E16" s="1" t="s">
        <v>829</v>
      </c>
      <c r="F16" s="1" t="s">
        <v>828</v>
      </c>
      <c r="G16" s="1" t="s">
        <v>2</v>
      </c>
      <c r="H16" s="1">
        <v>32.221739999999997</v>
      </c>
      <c r="I16" s="1">
        <v>-110.92648</v>
      </c>
      <c r="J16" s="1" t="s">
        <v>827</v>
      </c>
      <c r="K16" s="1">
        <v>531641</v>
      </c>
      <c r="L16" s="1">
        <v>206342</v>
      </c>
      <c r="M16" s="1">
        <v>37149</v>
      </c>
      <c r="N16" s="1">
        <v>597790363</v>
      </c>
      <c r="O16" s="1">
        <v>819492</v>
      </c>
      <c r="P16" s="1" t="s">
        <v>826</v>
      </c>
    </row>
    <row r="17" spans="1:16" x14ac:dyDescent="0.3">
      <c r="A17" s="1">
        <v>16</v>
      </c>
      <c r="B17" s="1" t="s">
        <v>825</v>
      </c>
      <c r="C17" s="1" t="s">
        <v>634</v>
      </c>
      <c r="D17" s="1" t="str">
        <f>VLOOKUP(Locations[[#This Row],[StateCode]],[1]!State_Regions[#All],3,0)</f>
        <v>West</v>
      </c>
      <c r="E17" s="1" t="s">
        <v>708</v>
      </c>
      <c r="F17" s="1" t="s">
        <v>707</v>
      </c>
      <c r="G17" s="1" t="s">
        <v>2</v>
      </c>
      <c r="H17" s="1">
        <v>33.835290000000001</v>
      </c>
      <c r="I17" s="1">
        <v>-117.9145</v>
      </c>
      <c r="J17" s="1" t="s">
        <v>775</v>
      </c>
      <c r="K17" s="1">
        <v>350742</v>
      </c>
      <c r="L17" s="1">
        <v>99670</v>
      </c>
      <c r="M17" s="1">
        <v>60752</v>
      </c>
      <c r="N17" s="1">
        <v>129438076</v>
      </c>
      <c r="O17" s="1">
        <v>2457142</v>
      </c>
      <c r="P17" s="1" t="s">
        <v>13</v>
      </c>
    </row>
    <row r="18" spans="1:16" x14ac:dyDescent="0.3">
      <c r="A18" s="1">
        <v>17</v>
      </c>
      <c r="B18" s="1" t="s">
        <v>824</v>
      </c>
      <c r="C18" s="1" t="s">
        <v>769</v>
      </c>
      <c r="D18" s="1" t="str">
        <f>VLOOKUP(Locations[[#This Row],[StateCode]],[1]!State_Regions[#All],3,0)</f>
        <v>West</v>
      </c>
      <c r="E18" s="1" t="s">
        <v>708</v>
      </c>
      <c r="F18" s="1" t="s">
        <v>707</v>
      </c>
      <c r="G18" s="1" t="s">
        <v>2</v>
      </c>
      <c r="H18" s="1">
        <v>38.004919999999998</v>
      </c>
      <c r="I18" s="1">
        <v>-121.80579</v>
      </c>
      <c r="J18" s="1" t="s">
        <v>815</v>
      </c>
      <c r="K18" s="1">
        <v>110542</v>
      </c>
      <c r="L18" s="1">
        <v>33718</v>
      </c>
      <c r="M18" s="1">
        <v>64329</v>
      </c>
      <c r="N18" s="1">
        <v>76173197</v>
      </c>
      <c r="O18" s="1">
        <v>1842711</v>
      </c>
      <c r="P18" s="1" t="s">
        <v>13</v>
      </c>
    </row>
    <row r="19" spans="1:16" x14ac:dyDescent="0.3">
      <c r="A19" s="1">
        <v>18</v>
      </c>
      <c r="B19" s="1" t="s">
        <v>823</v>
      </c>
      <c r="C19" s="1" t="s">
        <v>822</v>
      </c>
      <c r="D19" s="1" t="str">
        <f>VLOOKUP(Locations[[#This Row],[StateCode]],[1]!State_Regions[#All],3,0)</f>
        <v>West</v>
      </c>
      <c r="E19" s="1" t="s">
        <v>708</v>
      </c>
      <c r="F19" s="1" t="s">
        <v>707</v>
      </c>
      <c r="G19" s="1" t="s">
        <v>2</v>
      </c>
      <c r="H19" s="1">
        <v>35.373289999999997</v>
      </c>
      <c r="I19" s="1">
        <v>-119.01871</v>
      </c>
      <c r="J19" s="1" t="s">
        <v>741</v>
      </c>
      <c r="K19" s="1">
        <v>373640</v>
      </c>
      <c r="L19" s="1">
        <v>112439</v>
      </c>
      <c r="M19" s="1">
        <v>57095</v>
      </c>
      <c r="N19" s="1">
        <v>385366784</v>
      </c>
      <c r="O19" s="1">
        <v>3809676</v>
      </c>
      <c r="P19" s="1" t="s">
        <v>13</v>
      </c>
    </row>
    <row r="20" spans="1:16" x14ac:dyDescent="0.3">
      <c r="A20" s="1">
        <v>19</v>
      </c>
      <c r="B20" s="1" t="s">
        <v>821</v>
      </c>
      <c r="C20" s="1" t="s">
        <v>779</v>
      </c>
      <c r="D20" s="1" t="str">
        <f>VLOOKUP(Locations[[#This Row],[StateCode]],[1]!State_Regions[#All],3,0)</f>
        <v>West</v>
      </c>
      <c r="E20" s="1" t="s">
        <v>708</v>
      </c>
      <c r="F20" s="1" t="s">
        <v>707</v>
      </c>
      <c r="G20" s="1" t="s">
        <v>2</v>
      </c>
      <c r="H20" s="1">
        <v>37.871589999999998</v>
      </c>
      <c r="I20" s="1">
        <v>-122.27275</v>
      </c>
      <c r="J20" s="1" t="s">
        <v>768</v>
      </c>
      <c r="K20" s="1">
        <v>120972</v>
      </c>
      <c r="L20" s="1">
        <v>45917</v>
      </c>
      <c r="M20" s="1">
        <v>66237</v>
      </c>
      <c r="N20" s="1">
        <v>27106077</v>
      </c>
      <c r="O20" s="1">
        <v>18715614</v>
      </c>
      <c r="P20" s="1" t="s">
        <v>13</v>
      </c>
    </row>
    <row r="21" spans="1:16" x14ac:dyDescent="0.3">
      <c r="A21" s="1">
        <v>20</v>
      </c>
      <c r="B21" s="1" t="s">
        <v>820</v>
      </c>
      <c r="C21" s="1" t="s">
        <v>709</v>
      </c>
      <c r="D21" s="1" t="str">
        <f>VLOOKUP(Locations[[#This Row],[StateCode]],[1]!State_Regions[#All],3,0)</f>
        <v>West</v>
      </c>
      <c r="E21" s="1" t="s">
        <v>708</v>
      </c>
      <c r="F21" s="1" t="s">
        <v>707</v>
      </c>
      <c r="G21" s="1" t="s">
        <v>2</v>
      </c>
      <c r="H21" s="1">
        <v>34.180840000000003</v>
      </c>
      <c r="I21" s="1">
        <v>-118.30897</v>
      </c>
      <c r="J21" s="1" t="s">
        <v>796</v>
      </c>
      <c r="K21" s="1">
        <v>105319</v>
      </c>
      <c r="L21" s="1">
        <v>41361</v>
      </c>
      <c r="M21" s="1">
        <v>66076</v>
      </c>
      <c r="N21" s="1">
        <v>44947219</v>
      </c>
      <c r="O21" s="1">
        <v>94286</v>
      </c>
      <c r="P21" s="1" t="s">
        <v>13</v>
      </c>
    </row>
    <row r="22" spans="1:16" x14ac:dyDescent="0.3">
      <c r="A22" s="1">
        <v>21</v>
      </c>
      <c r="B22" s="1" t="s">
        <v>819</v>
      </c>
      <c r="C22" s="1" t="s">
        <v>712</v>
      </c>
      <c r="D22" s="1" t="str">
        <f>VLOOKUP(Locations[[#This Row],[StateCode]],[1]!State_Regions[#All],3,0)</f>
        <v>West</v>
      </c>
      <c r="E22" s="1" t="s">
        <v>708</v>
      </c>
      <c r="F22" s="1" t="s">
        <v>707</v>
      </c>
      <c r="G22" s="1" t="s">
        <v>2</v>
      </c>
      <c r="H22" s="1">
        <v>33.158090000000001</v>
      </c>
      <c r="I22" s="1">
        <v>-117.35059</v>
      </c>
      <c r="J22" s="1" t="s">
        <v>711</v>
      </c>
      <c r="K22" s="1">
        <v>113453</v>
      </c>
      <c r="L22" s="1">
        <v>42791</v>
      </c>
      <c r="M22" s="1">
        <v>90597</v>
      </c>
      <c r="N22" s="1">
        <v>97713477</v>
      </c>
      <c r="O22" s="1">
        <v>3595655</v>
      </c>
      <c r="P22" s="1" t="s">
        <v>13</v>
      </c>
    </row>
    <row r="23" spans="1:16" x14ac:dyDescent="0.3">
      <c r="A23" s="1">
        <v>22</v>
      </c>
      <c r="B23" s="1" t="s">
        <v>818</v>
      </c>
      <c r="C23" s="1" t="s">
        <v>712</v>
      </c>
      <c r="D23" s="1" t="str">
        <f>VLOOKUP(Locations[[#This Row],[StateCode]],[1]!State_Regions[#All],3,0)</f>
        <v>West</v>
      </c>
      <c r="E23" s="1" t="s">
        <v>708</v>
      </c>
      <c r="F23" s="1" t="s">
        <v>707</v>
      </c>
      <c r="G23" s="1" t="s">
        <v>2</v>
      </c>
      <c r="H23" s="1">
        <v>32.64</v>
      </c>
      <c r="I23" s="1">
        <v>-117.08417</v>
      </c>
      <c r="J23" s="1" t="s">
        <v>753</v>
      </c>
      <c r="K23" s="1">
        <v>265757</v>
      </c>
      <c r="L23" s="1">
        <v>78066</v>
      </c>
      <c r="M23" s="1">
        <v>65185</v>
      </c>
      <c r="N23" s="1">
        <v>128544440</v>
      </c>
      <c r="O23" s="1">
        <v>6380135</v>
      </c>
      <c r="P23" s="1" t="s">
        <v>13</v>
      </c>
    </row>
    <row r="24" spans="1:16" x14ac:dyDescent="0.3">
      <c r="A24" s="1">
        <v>23</v>
      </c>
      <c r="B24" s="1" t="s">
        <v>817</v>
      </c>
      <c r="C24" s="1" t="s">
        <v>800</v>
      </c>
      <c r="D24" s="1" t="str">
        <f>VLOOKUP(Locations[[#This Row],[StateCode]],[1]!State_Regions[#All],3,0)</f>
        <v>West</v>
      </c>
      <c r="E24" s="1" t="s">
        <v>708</v>
      </c>
      <c r="F24" s="1" t="s">
        <v>707</v>
      </c>
      <c r="G24" s="1" t="s">
        <v>2</v>
      </c>
      <c r="H24" s="1">
        <v>36.825229999999998</v>
      </c>
      <c r="I24" s="1">
        <v>-119.70292000000001</v>
      </c>
      <c r="J24" s="1" t="s">
        <v>714</v>
      </c>
      <c r="K24" s="1">
        <v>104180</v>
      </c>
      <c r="L24" s="1">
        <v>34512</v>
      </c>
      <c r="M24" s="1">
        <v>62666</v>
      </c>
      <c r="N24" s="1">
        <v>62693928</v>
      </c>
      <c r="O24" s="1">
        <v>0</v>
      </c>
      <c r="P24" s="1" t="s">
        <v>13</v>
      </c>
    </row>
    <row r="25" spans="1:16" x14ac:dyDescent="0.3">
      <c r="A25" s="1">
        <v>24</v>
      </c>
      <c r="B25" s="1" t="s">
        <v>816</v>
      </c>
      <c r="C25" s="1" t="s">
        <v>769</v>
      </c>
      <c r="D25" s="1" t="str">
        <f>VLOOKUP(Locations[[#This Row],[StateCode]],[1]!State_Regions[#All],3,0)</f>
        <v>West</v>
      </c>
      <c r="E25" s="1" t="s">
        <v>708</v>
      </c>
      <c r="F25" s="1" t="s">
        <v>707</v>
      </c>
      <c r="G25" s="1" t="s">
        <v>2</v>
      </c>
      <c r="H25" s="1">
        <v>37.977980000000002</v>
      </c>
      <c r="I25" s="1">
        <v>-122.03107</v>
      </c>
      <c r="J25" s="1" t="s">
        <v>815</v>
      </c>
      <c r="K25" s="1">
        <v>128667</v>
      </c>
      <c r="L25" s="1">
        <v>45409</v>
      </c>
      <c r="M25" s="1">
        <v>68318</v>
      </c>
      <c r="N25" s="1">
        <v>79108534</v>
      </c>
      <c r="O25" s="1">
        <v>0</v>
      </c>
      <c r="P25" s="1" t="s">
        <v>13</v>
      </c>
    </row>
    <row r="26" spans="1:16" x14ac:dyDescent="0.3">
      <c r="A26" s="1">
        <v>25</v>
      </c>
      <c r="B26" s="1" t="s">
        <v>814</v>
      </c>
      <c r="C26" s="1" t="s">
        <v>728</v>
      </c>
      <c r="D26" s="1" t="str">
        <f>VLOOKUP(Locations[[#This Row],[StateCode]],[1]!State_Regions[#All],3,0)</f>
        <v>West</v>
      </c>
      <c r="E26" s="1" t="s">
        <v>708</v>
      </c>
      <c r="F26" s="1" t="s">
        <v>707</v>
      </c>
      <c r="G26" s="1" t="s">
        <v>2</v>
      </c>
      <c r="H26" s="1">
        <v>33.87529</v>
      </c>
      <c r="I26" s="1">
        <v>-117.56644</v>
      </c>
      <c r="J26" s="1" t="s">
        <v>727</v>
      </c>
      <c r="K26" s="1">
        <v>164226</v>
      </c>
      <c r="L26" s="1">
        <v>48156</v>
      </c>
      <c r="M26" s="1">
        <v>74149</v>
      </c>
      <c r="N26" s="1">
        <v>102233537</v>
      </c>
      <c r="O26" s="1">
        <v>211897</v>
      </c>
      <c r="P26" s="1" t="s">
        <v>13</v>
      </c>
    </row>
    <row r="27" spans="1:16" x14ac:dyDescent="0.3">
      <c r="A27" s="1">
        <v>26</v>
      </c>
      <c r="B27" s="1" t="s">
        <v>813</v>
      </c>
      <c r="C27" s="1" t="s">
        <v>634</v>
      </c>
      <c r="D27" s="1" t="str">
        <f>VLOOKUP(Locations[[#This Row],[StateCode]],[1]!State_Regions[#All],3,0)</f>
        <v>West</v>
      </c>
      <c r="E27" s="1" t="s">
        <v>708</v>
      </c>
      <c r="F27" s="1" t="s">
        <v>707</v>
      </c>
      <c r="G27" s="1" t="s">
        <v>2</v>
      </c>
      <c r="H27" s="1">
        <v>33.641129999999997</v>
      </c>
      <c r="I27" s="1">
        <v>-117.91867000000001</v>
      </c>
      <c r="J27" s="1" t="s">
        <v>744</v>
      </c>
      <c r="K27" s="1">
        <v>113204</v>
      </c>
      <c r="L27" s="1">
        <v>40908</v>
      </c>
      <c r="M27" s="1">
        <v>66459</v>
      </c>
      <c r="N27" s="1">
        <v>40723584</v>
      </c>
      <c r="O27" s="1">
        <v>211253</v>
      </c>
      <c r="P27" s="1" t="s">
        <v>13</v>
      </c>
    </row>
    <row r="28" spans="1:16" x14ac:dyDescent="0.3">
      <c r="A28" s="1">
        <v>27</v>
      </c>
      <c r="B28" s="1" t="s">
        <v>812</v>
      </c>
      <c r="C28" s="1" t="s">
        <v>747</v>
      </c>
      <c r="D28" s="1" t="str">
        <f>VLOOKUP(Locations[[#This Row],[StateCode]],[1]!State_Regions[#All],3,0)</f>
        <v>West</v>
      </c>
      <c r="E28" s="1" t="s">
        <v>708</v>
      </c>
      <c r="F28" s="1" t="s">
        <v>707</v>
      </c>
      <c r="G28" s="1" t="s">
        <v>2</v>
      </c>
      <c r="H28" s="1">
        <v>37.705829999999999</v>
      </c>
      <c r="I28" s="1">
        <v>-122.46194</v>
      </c>
      <c r="J28" s="1" t="s">
        <v>746</v>
      </c>
      <c r="K28" s="1">
        <v>106562</v>
      </c>
      <c r="L28" s="1">
        <v>31137</v>
      </c>
      <c r="M28" s="1">
        <v>74449</v>
      </c>
      <c r="N28" s="1">
        <v>19788422</v>
      </c>
      <c r="O28" s="1">
        <v>0</v>
      </c>
      <c r="P28" s="1" t="s">
        <v>13</v>
      </c>
    </row>
    <row r="29" spans="1:16" x14ac:dyDescent="0.3">
      <c r="A29" s="1">
        <v>28</v>
      </c>
      <c r="B29" s="1" t="s">
        <v>811</v>
      </c>
      <c r="C29" s="1" t="s">
        <v>709</v>
      </c>
      <c r="D29" s="1" t="str">
        <f>VLOOKUP(Locations[[#This Row],[StateCode]],[1]!State_Regions[#All],3,0)</f>
        <v>West</v>
      </c>
      <c r="E29" s="1" t="s">
        <v>708</v>
      </c>
      <c r="F29" s="1" t="s">
        <v>707</v>
      </c>
      <c r="G29" s="1" t="s">
        <v>2</v>
      </c>
      <c r="H29" s="1">
        <v>33.940010000000001</v>
      </c>
      <c r="I29" s="1">
        <v>-118.13257</v>
      </c>
      <c r="J29" s="1" t="s">
        <v>781</v>
      </c>
      <c r="K29" s="1">
        <v>114219</v>
      </c>
      <c r="L29" s="1">
        <v>32738</v>
      </c>
      <c r="M29" s="1">
        <v>62897</v>
      </c>
      <c r="N29" s="1">
        <v>32136795</v>
      </c>
      <c r="O29" s="1">
        <v>414376</v>
      </c>
      <c r="P29" s="1" t="s">
        <v>13</v>
      </c>
    </row>
    <row r="30" spans="1:16" x14ac:dyDescent="0.3">
      <c r="A30" s="1">
        <v>29</v>
      </c>
      <c r="B30" s="1" t="s">
        <v>810</v>
      </c>
      <c r="C30" s="1" t="s">
        <v>709</v>
      </c>
      <c r="D30" s="1" t="str">
        <f>VLOOKUP(Locations[[#This Row],[StateCode]],[1]!State_Regions[#All],3,0)</f>
        <v>West</v>
      </c>
      <c r="E30" s="1" t="s">
        <v>708</v>
      </c>
      <c r="F30" s="1" t="s">
        <v>707</v>
      </c>
      <c r="G30" s="1" t="s">
        <v>52</v>
      </c>
      <c r="H30" s="1">
        <v>34.023899999999998</v>
      </c>
      <c r="I30" s="1">
        <v>-118.17202</v>
      </c>
      <c r="J30" s="1" t="s">
        <v>809</v>
      </c>
      <c r="K30" s="1">
        <v>127610</v>
      </c>
      <c r="L30" s="1">
        <v>31400</v>
      </c>
      <c r="M30" s="1">
        <v>38766</v>
      </c>
      <c r="N30" s="1">
        <v>19298247</v>
      </c>
      <c r="O30" s="1">
        <v>11013</v>
      </c>
      <c r="P30" s="1" t="s">
        <v>13</v>
      </c>
    </row>
    <row r="31" spans="1:16" x14ac:dyDescent="0.3">
      <c r="A31" s="1">
        <v>30</v>
      </c>
      <c r="B31" s="1" t="s">
        <v>808</v>
      </c>
      <c r="C31" s="1" t="s">
        <v>712</v>
      </c>
      <c r="D31" s="1" t="str">
        <f>VLOOKUP(Locations[[#This Row],[StateCode]],[1]!State_Regions[#All],3,0)</f>
        <v>West</v>
      </c>
      <c r="E31" s="1" t="s">
        <v>708</v>
      </c>
      <c r="F31" s="1" t="s">
        <v>707</v>
      </c>
      <c r="G31" s="1" t="s">
        <v>2</v>
      </c>
      <c r="H31" s="1">
        <v>32.79477</v>
      </c>
      <c r="I31" s="1">
        <v>-116.96253</v>
      </c>
      <c r="J31" s="1" t="s">
        <v>753</v>
      </c>
      <c r="K31" s="1">
        <v>103679</v>
      </c>
      <c r="L31" s="1">
        <v>32564</v>
      </c>
      <c r="M31" s="1">
        <v>45925</v>
      </c>
      <c r="N31" s="1">
        <v>37516310</v>
      </c>
      <c r="O31" s="1">
        <v>0</v>
      </c>
      <c r="P31" s="1" t="s">
        <v>13</v>
      </c>
    </row>
    <row r="32" spans="1:16" x14ac:dyDescent="0.3">
      <c r="A32" s="1">
        <v>31</v>
      </c>
      <c r="B32" s="1" t="s">
        <v>807</v>
      </c>
      <c r="C32" s="1" t="s">
        <v>762</v>
      </c>
      <c r="D32" s="1" t="str">
        <f>VLOOKUP(Locations[[#This Row],[StateCode]],[1]!State_Regions[#All],3,0)</f>
        <v>West</v>
      </c>
      <c r="E32" s="1" t="s">
        <v>708</v>
      </c>
      <c r="F32" s="1" t="s">
        <v>707</v>
      </c>
      <c r="G32" s="1" t="s">
        <v>2</v>
      </c>
      <c r="H32" s="1">
        <v>38.408799999999999</v>
      </c>
      <c r="I32" s="1">
        <v>-121.37161999999999</v>
      </c>
      <c r="J32" s="1" t="s">
        <v>764</v>
      </c>
      <c r="K32" s="1">
        <v>166913</v>
      </c>
      <c r="L32" s="1">
        <v>49316</v>
      </c>
      <c r="M32" s="1">
        <v>79487</v>
      </c>
      <c r="N32" s="1">
        <v>109287233</v>
      </c>
      <c r="O32" s="1">
        <v>120267</v>
      </c>
      <c r="P32" s="1" t="s">
        <v>13</v>
      </c>
    </row>
    <row r="33" spans="1:16" x14ac:dyDescent="0.3">
      <c r="A33" s="1">
        <v>32</v>
      </c>
      <c r="B33" s="1" t="s">
        <v>806</v>
      </c>
      <c r="C33" s="1" t="s">
        <v>709</v>
      </c>
      <c r="D33" s="1" t="str">
        <f>VLOOKUP(Locations[[#This Row],[StateCode]],[1]!State_Regions[#All],3,0)</f>
        <v>West</v>
      </c>
      <c r="E33" s="1" t="s">
        <v>708</v>
      </c>
      <c r="F33" s="1" t="s">
        <v>707</v>
      </c>
      <c r="G33" s="1" t="s">
        <v>2</v>
      </c>
      <c r="H33" s="1">
        <v>34.068620000000003</v>
      </c>
      <c r="I33" s="1">
        <v>-118.02757</v>
      </c>
      <c r="J33" s="1" t="s">
        <v>706</v>
      </c>
      <c r="K33" s="1">
        <v>116732</v>
      </c>
      <c r="L33" s="1">
        <v>30752</v>
      </c>
      <c r="M33" s="1">
        <v>38085</v>
      </c>
      <c r="N33" s="1">
        <v>24766390</v>
      </c>
      <c r="O33" s="1">
        <v>221652</v>
      </c>
      <c r="P33" s="1" t="s">
        <v>13</v>
      </c>
    </row>
    <row r="34" spans="1:16" x14ac:dyDescent="0.3">
      <c r="A34" s="1">
        <v>33</v>
      </c>
      <c r="B34" s="1" t="s">
        <v>805</v>
      </c>
      <c r="C34" s="1" t="s">
        <v>712</v>
      </c>
      <c r="D34" s="1" t="str">
        <f>VLOOKUP(Locations[[#This Row],[StateCode]],[1]!State_Regions[#All],3,0)</f>
        <v>West</v>
      </c>
      <c r="E34" s="1" t="s">
        <v>708</v>
      </c>
      <c r="F34" s="1" t="s">
        <v>707</v>
      </c>
      <c r="G34" s="1" t="s">
        <v>2</v>
      </c>
      <c r="H34" s="1">
        <v>33.119210000000002</v>
      </c>
      <c r="I34" s="1">
        <v>-117.08642</v>
      </c>
      <c r="J34" s="1" t="s">
        <v>711</v>
      </c>
      <c r="K34" s="1">
        <v>151451</v>
      </c>
      <c r="L34" s="1">
        <v>45041</v>
      </c>
      <c r="M34" s="1">
        <v>50899</v>
      </c>
      <c r="N34" s="1">
        <v>96015101</v>
      </c>
      <c r="O34" s="1">
        <v>455887</v>
      </c>
      <c r="P34" s="1" t="s">
        <v>13</v>
      </c>
    </row>
    <row r="35" spans="1:16" x14ac:dyDescent="0.3">
      <c r="A35" s="1">
        <v>34</v>
      </c>
      <c r="B35" s="1" t="s">
        <v>804</v>
      </c>
      <c r="C35" s="1" t="s">
        <v>720</v>
      </c>
      <c r="D35" s="1" t="str">
        <f>VLOOKUP(Locations[[#This Row],[StateCode]],[1]!State_Regions[#All],3,0)</f>
        <v>West</v>
      </c>
      <c r="E35" s="1" t="s">
        <v>708</v>
      </c>
      <c r="F35" s="1" t="s">
        <v>707</v>
      </c>
      <c r="G35" s="1" t="s">
        <v>2</v>
      </c>
      <c r="H35" s="1">
        <v>38.249360000000003</v>
      </c>
      <c r="I35" s="1">
        <v>-122.03997</v>
      </c>
      <c r="J35" s="1" t="s">
        <v>719</v>
      </c>
      <c r="K35" s="1">
        <v>112970</v>
      </c>
      <c r="L35" s="1">
        <v>34623</v>
      </c>
      <c r="M35" s="1">
        <v>67364</v>
      </c>
      <c r="N35" s="1">
        <v>105971964</v>
      </c>
      <c r="O35" s="1">
        <v>696390</v>
      </c>
      <c r="P35" s="1" t="s">
        <v>13</v>
      </c>
    </row>
    <row r="36" spans="1:16" x14ac:dyDescent="0.3">
      <c r="A36" s="1">
        <v>35</v>
      </c>
      <c r="B36" s="1" t="s">
        <v>803</v>
      </c>
      <c r="C36" s="1" t="s">
        <v>717</v>
      </c>
      <c r="D36" s="1" t="str">
        <f>VLOOKUP(Locations[[#This Row],[StateCode]],[1]!State_Regions[#All],3,0)</f>
        <v>West</v>
      </c>
      <c r="E36" s="1" t="s">
        <v>708</v>
      </c>
      <c r="F36" s="1" t="s">
        <v>707</v>
      </c>
      <c r="G36" s="1" t="s">
        <v>2</v>
      </c>
      <c r="H36" s="1">
        <v>34.092230000000001</v>
      </c>
      <c r="I36" s="1">
        <v>-117.43505</v>
      </c>
      <c r="J36" s="1" t="s">
        <v>756</v>
      </c>
      <c r="K36" s="1">
        <v>207460</v>
      </c>
      <c r="L36" s="1">
        <v>49975</v>
      </c>
      <c r="M36" s="1">
        <v>64824</v>
      </c>
      <c r="N36" s="1">
        <v>111418803</v>
      </c>
      <c r="O36" s="1">
        <v>0</v>
      </c>
      <c r="P36" s="1" t="s">
        <v>13</v>
      </c>
    </row>
    <row r="37" spans="1:16" x14ac:dyDescent="0.3">
      <c r="A37" s="1">
        <v>36</v>
      </c>
      <c r="B37" s="1" t="s">
        <v>802</v>
      </c>
      <c r="C37" s="1" t="s">
        <v>779</v>
      </c>
      <c r="D37" s="1" t="str">
        <f>VLOOKUP(Locations[[#This Row],[StateCode]],[1]!State_Regions[#All],3,0)</f>
        <v>West</v>
      </c>
      <c r="E37" s="1" t="s">
        <v>708</v>
      </c>
      <c r="F37" s="1" t="s">
        <v>707</v>
      </c>
      <c r="G37" s="1" t="s">
        <v>2</v>
      </c>
      <c r="H37" s="1">
        <v>37.548270000000002</v>
      </c>
      <c r="I37" s="1">
        <v>-121.98857</v>
      </c>
      <c r="J37" s="1" t="s">
        <v>768</v>
      </c>
      <c r="K37" s="1">
        <v>232206</v>
      </c>
      <c r="L37" s="1">
        <v>72684</v>
      </c>
      <c r="M37" s="1">
        <v>105355</v>
      </c>
      <c r="N37" s="1">
        <v>200632984</v>
      </c>
      <c r="O37" s="1">
        <v>26291597</v>
      </c>
      <c r="P37" s="1" t="s">
        <v>13</v>
      </c>
    </row>
    <row r="38" spans="1:16" x14ac:dyDescent="0.3">
      <c r="A38" s="1">
        <v>37</v>
      </c>
      <c r="B38" s="1" t="s">
        <v>801</v>
      </c>
      <c r="C38" s="1" t="s">
        <v>800</v>
      </c>
      <c r="D38" s="1" t="str">
        <f>VLOOKUP(Locations[[#This Row],[StateCode]],[1]!State_Regions[#All],3,0)</f>
        <v>West</v>
      </c>
      <c r="E38" s="1" t="s">
        <v>708</v>
      </c>
      <c r="F38" s="1" t="s">
        <v>707</v>
      </c>
      <c r="G38" s="1" t="s">
        <v>2</v>
      </c>
      <c r="H38" s="1">
        <v>36.747729999999997</v>
      </c>
      <c r="I38" s="1">
        <v>-119.77237</v>
      </c>
      <c r="J38" s="1" t="s">
        <v>714</v>
      </c>
      <c r="K38" s="1">
        <v>520052</v>
      </c>
      <c r="L38" s="1">
        <v>161914</v>
      </c>
      <c r="M38" s="1">
        <v>41531</v>
      </c>
      <c r="N38" s="1">
        <v>296267437</v>
      </c>
      <c r="O38" s="1">
        <v>732167</v>
      </c>
      <c r="P38" s="1" t="s">
        <v>13</v>
      </c>
    </row>
    <row r="39" spans="1:16" x14ac:dyDescent="0.3">
      <c r="A39" s="1">
        <v>38</v>
      </c>
      <c r="B39" s="1" t="s">
        <v>799</v>
      </c>
      <c r="C39" s="1" t="s">
        <v>634</v>
      </c>
      <c r="D39" s="1" t="str">
        <f>VLOOKUP(Locations[[#This Row],[StateCode]],[1]!State_Regions[#All],3,0)</f>
        <v>West</v>
      </c>
      <c r="E39" s="1" t="s">
        <v>708</v>
      </c>
      <c r="F39" s="1" t="s">
        <v>707</v>
      </c>
      <c r="G39" s="1" t="s">
        <v>2</v>
      </c>
      <c r="H39" s="1">
        <v>33.870289999999997</v>
      </c>
      <c r="I39" s="1">
        <v>-117.92534000000001</v>
      </c>
      <c r="J39" s="1" t="s">
        <v>775</v>
      </c>
      <c r="K39" s="1">
        <v>140847</v>
      </c>
      <c r="L39" s="1">
        <v>45031</v>
      </c>
      <c r="M39" s="1">
        <v>65974</v>
      </c>
      <c r="N39" s="1">
        <v>58100816</v>
      </c>
      <c r="O39" s="1">
        <v>28063</v>
      </c>
      <c r="P39" s="1" t="s">
        <v>13</v>
      </c>
    </row>
    <row r="40" spans="1:16" x14ac:dyDescent="0.3">
      <c r="A40" s="1">
        <v>39</v>
      </c>
      <c r="B40" s="1" t="s">
        <v>798</v>
      </c>
      <c r="C40" s="1" t="s">
        <v>634</v>
      </c>
      <c r="D40" s="1" t="str">
        <f>VLOOKUP(Locations[[#This Row],[StateCode]],[1]!State_Regions[#All],3,0)</f>
        <v>West</v>
      </c>
      <c r="E40" s="1" t="s">
        <v>708</v>
      </c>
      <c r="F40" s="1" t="s">
        <v>707</v>
      </c>
      <c r="G40" s="1" t="s">
        <v>2</v>
      </c>
      <c r="H40" s="1">
        <v>33.773910000000001</v>
      </c>
      <c r="I40" s="1">
        <v>-117.94145</v>
      </c>
      <c r="J40" s="1" t="s">
        <v>775</v>
      </c>
      <c r="K40" s="1">
        <v>175393</v>
      </c>
      <c r="L40" s="1">
        <v>46998</v>
      </c>
      <c r="M40" s="1">
        <v>58449</v>
      </c>
      <c r="N40" s="1">
        <v>46508935</v>
      </c>
      <c r="O40" s="1">
        <v>45894</v>
      </c>
      <c r="P40" s="1" t="s">
        <v>13</v>
      </c>
    </row>
    <row r="41" spans="1:16" x14ac:dyDescent="0.3">
      <c r="A41" s="1">
        <v>40</v>
      </c>
      <c r="B41" s="1" t="s">
        <v>797</v>
      </c>
      <c r="C41" s="1" t="s">
        <v>709</v>
      </c>
      <c r="D41" s="1" t="str">
        <f>VLOOKUP(Locations[[#This Row],[StateCode]],[1]!State_Regions[#All],3,0)</f>
        <v>West</v>
      </c>
      <c r="E41" s="1" t="s">
        <v>708</v>
      </c>
      <c r="F41" s="1" t="s">
        <v>707</v>
      </c>
      <c r="G41" s="1" t="s">
        <v>2</v>
      </c>
      <c r="H41" s="1">
        <v>34.142510000000001</v>
      </c>
      <c r="I41" s="1">
        <v>-118.25508000000001</v>
      </c>
      <c r="J41" s="1" t="s">
        <v>796</v>
      </c>
      <c r="K41" s="1">
        <v>201020</v>
      </c>
      <c r="L41" s="1">
        <v>71498</v>
      </c>
      <c r="M41" s="1">
        <v>52574</v>
      </c>
      <c r="N41" s="1">
        <v>78818661</v>
      </c>
      <c r="O41" s="1">
        <v>337115</v>
      </c>
      <c r="P41" s="1" t="s">
        <v>13</v>
      </c>
    </row>
    <row r="42" spans="1:16" x14ac:dyDescent="0.3">
      <c r="A42" s="1">
        <v>41</v>
      </c>
      <c r="B42" s="1" t="s">
        <v>795</v>
      </c>
      <c r="C42" s="1" t="s">
        <v>779</v>
      </c>
      <c r="D42" s="1" t="str">
        <f>VLOOKUP(Locations[[#This Row],[StateCode]],[1]!State_Regions[#All],3,0)</f>
        <v>West</v>
      </c>
      <c r="E42" s="1" t="s">
        <v>708</v>
      </c>
      <c r="F42" s="1" t="s">
        <v>707</v>
      </c>
      <c r="G42" s="1" t="s">
        <v>2</v>
      </c>
      <c r="H42" s="1">
        <v>37.668819999999997</v>
      </c>
      <c r="I42" s="1">
        <v>-122.0808</v>
      </c>
      <c r="J42" s="1" t="s">
        <v>768</v>
      </c>
      <c r="K42" s="1">
        <v>158289</v>
      </c>
      <c r="L42" s="1">
        <v>46713</v>
      </c>
      <c r="M42" s="1">
        <v>65096</v>
      </c>
      <c r="N42" s="1">
        <v>117943767</v>
      </c>
      <c r="O42" s="1">
        <v>47363956</v>
      </c>
      <c r="P42" s="1" t="s">
        <v>13</v>
      </c>
    </row>
    <row r="43" spans="1:16" x14ac:dyDescent="0.3">
      <c r="A43" s="1">
        <v>42</v>
      </c>
      <c r="B43" s="1" t="s">
        <v>794</v>
      </c>
      <c r="C43" s="1" t="s">
        <v>634</v>
      </c>
      <c r="D43" s="1" t="str">
        <f>VLOOKUP(Locations[[#This Row],[StateCode]],[1]!State_Regions[#All],3,0)</f>
        <v>West</v>
      </c>
      <c r="E43" s="1" t="s">
        <v>708</v>
      </c>
      <c r="F43" s="1" t="s">
        <v>707</v>
      </c>
      <c r="G43" s="1" t="s">
        <v>2</v>
      </c>
      <c r="H43" s="1">
        <v>33.660299999999999</v>
      </c>
      <c r="I43" s="1">
        <v>-117.99923</v>
      </c>
      <c r="J43" s="1" t="s">
        <v>775</v>
      </c>
      <c r="K43" s="1">
        <v>201899</v>
      </c>
      <c r="L43" s="1">
        <v>74460</v>
      </c>
      <c r="M43" s="1">
        <v>83252</v>
      </c>
      <c r="N43" s="1">
        <v>69762694</v>
      </c>
      <c r="O43" s="1">
        <v>13438927</v>
      </c>
      <c r="P43" s="1" t="s">
        <v>13</v>
      </c>
    </row>
    <row r="44" spans="1:16" x14ac:dyDescent="0.3">
      <c r="A44" s="1">
        <v>43</v>
      </c>
      <c r="B44" s="1" t="s">
        <v>793</v>
      </c>
      <c r="C44" s="1" t="s">
        <v>709</v>
      </c>
      <c r="D44" s="1" t="str">
        <f>VLOOKUP(Locations[[#This Row],[StateCode]],[1]!State_Regions[#All],3,0)</f>
        <v>West</v>
      </c>
      <c r="E44" s="1" t="s">
        <v>708</v>
      </c>
      <c r="F44" s="1" t="s">
        <v>707</v>
      </c>
      <c r="G44" s="1" t="s">
        <v>2</v>
      </c>
      <c r="H44" s="1">
        <v>33.961680000000001</v>
      </c>
      <c r="I44" s="1">
        <v>-118.35312999999999</v>
      </c>
      <c r="J44" s="1" t="s">
        <v>722</v>
      </c>
      <c r="K44" s="1">
        <v>111666</v>
      </c>
      <c r="L44" s="1">
        <v>36667</v>
      </c>
      <c r="M44" s="1">
        <v>42044</v>
      </c>
      <c r="N44" s="1">
        <v>23485845</v>
      </c>
      <c r="O44" s="1">
        <v>63502</v>
      </c>
      <c r="P44" s="1" t="s">
        <v>13</v>
      </c>
    </row>
    <row r="45" spans="1:16" x14ac:dyDescent="0.3">
      <c r="A45" s="1">
        <v>44</v>
      </c>
      <c r="B45" s="1" t="s">
        <v>792</v>
      </c>
      <c r="C45" s="1" t="s">
        <v>634</v>
      </c>
      <c r="D45" s="1" t="str">
        <f>VLOOKUP(Locations[[#This Row],[StateCode]],[1]!State_Regions[#All],3,0)</f>
        <v>West</v>
      </c>
      <c r="E45" s="1" t="s">
        <v>708</v>
      </c>
      <c r="F45" s="1" t="s">
        <v>707</v>
      </c>
      <c r="G45" s="1" t="s">
        <v>2</v>
      </c>
      <c r="H45" s="1">
        <v>33.669460000000001</v>
      </c>
      <c r="I45" s="1">
        <v>-117.82311</v>
      </c>
      <c r="J45" s="1" t="s">
        <v>744</v>
      </c>
      <c r="K45" s="1">
        <v>256927</v>
      </c>
      <c r="L45" s="1">
        <v>87235</v>
      </c>
      <c r="M45" s="1">
        <v>92278</v>
      </c>
      <c r="N45" s="1">
        <v>169856564</v>
      </c>
      <c r="O45" s="1">
        <v>885912</v>
      </c>
      <c r="P45" s="1" t="s">
        <v>13</v>
      </c>
    </row>
    <row r="46" spans="1:16" x14ac:dyDescent="0.3">
      <c r="A46" s="1">
        <v>45</v>
      </c>
      <c r="B46" s="1" t="s">
        <v>791</v>
      </c>
      <c r="C46" s="1" t="s">
        <v>728</v>
      </c>
      <c r="D46" s="1" t="str">
        <f>VLOOKUP(Locations[[#This Row],[StateCode]],[1]!State_Regions[#All],3,0)</f>
        <v>West</v>
      </c>
      <c r="E46" s="1" t="s">
        <v>708</v>
      </c>
      <c r="F46" s="1" t="s">
        <v>707</v>
      </c>
      <c r="G46" s="1" t="s">
        <v>2</v>
      </c>
      <c r="H46" s="1">
        <v>34.002589999999998</v>
      </c>
      <c r="I46" s="1">
        <v>-117.46760999999999</v>
      </c>
      <c r="J46" s="1" t="s">
        <v>727</v>
      </c>
      <c r="K46" s="1">
        <v>100314</v>
      </c>
      <c r="L46" s="1">
        <v>24839</v>
      </c>
      <c r="M46" s="1">
        <v>57749</v>
      </c>
      <c r="N46" s="1">
        <v>111216400</v>
      </c>
      <c r="O46" s="1">
        <v>1914744</v>
      </c>
      <c r="P46" s="1" t="s">
        <v>13</v>
      </c>
    </row>
    <row r="47" spans="1:16" x14ac:dyDescent="0.3">
      <c r="A47" s="1">
        <v>46</v>
      </c>
      <c r="B47" s="1" t="s">
        <v>790</v>
      </c>
      <c r="C47" s="1" t="s">
        <v>709</v>
      </c>
      <c r="D47" s="1" t="str">
        <f>VLOOKUP(Locations[[#This Row],[StateCode]],[1]!State_Regions[#All],3,0)</f>
        <v>West</v>
      </c>
      <c r="E47" s="1" t="s">
        <v>708</v>
      </c>
      <c r="F47" s="1" t="s">
        <v>707</v>
      </c>
      <c r="G47" s="1" t="s">
        <v>2</v>
      </c>
      <c r="H47" s="1">
        <v>34.698039999999999</v>
      </c>
      <c r="I47" s="1">
        <v>-118.13674</v>
      </c>
      <c r="J47" s="1" t="s">
        <v>741</v>
      </c>
      <c r="K47" s="1">
        <v>161103</v>
      </c>
      <c r="L47" s="1">
        <v>47427</v>
      </c>
      <c r="M47" s="1">
        <v>47225</v>
      </c>
      <c r="N47" s="1">
        <v>244230402</v>
      </c>
      <c r="O47" s="1">
        <v>681671</v>
      </c>
      <c r="P47" s="1" t="s">
        <v>13</v>
      </c>
    </row>
    <row r="48" spans="1:16" x14ac:dyDescent="0.3">
      <c r="A48" s="1">
        <v>47</v>
      </c>
      <c r="B48" s="1" t="s">
        <v>789</v>
      </c>
      <c r="C48" s="1" t="s">
        <v>709</v>
      </c>
      <c r="D48" s="1" t="str">
        <f>VLOOKUP(Locations[[#This Row],[StateCode]],[1]!State_Regions[#All],3,0)</f>
        <v>West</v>
      </c>
      <c r="E48" s="1" t="s">
        <v>708</v>
      </c>
      <c r="F48" s="1" t="s">
        <v>707</v>
      </c>
      <c r="G48" s="1" t="s">
        <v>2</v>
      </c>
      <c r="H48" s="1">
        <v>33.766959999999997</v>
      </c>
      <c r="I48" s="1">
        <v>-118.18922999999999</v>
      </c>
      <c r="J48" s="1" t="s">
        <v>781</v>
      </c>
      <c r="K48" s="1">
        <v>474140</v>
      </c>
      <c r="L48" s="1">
        <v>164406</v>
      </c>
      <c r="M48" s="1">
        <v>52783</v>
      </c>
      <c r="N48" s="1">
        <v>130317967</v>
      </c>
      <c r="O48" s="1">
        <v>3004950</v>
      </c>
      <c r="P48" s="1" t="s">
        <v>13</v>
      </c>
    </row>
    <row r="49" spans="1:16" x14ac:dyDescent="0.3">
      <c r="A49" s="1">
        <v>48</v>
      </c>
      <c r="B49" s="1" t="s">
        <v>788</v>
      </c>
      <c r="C49" s="1" t="s">
        <v>709</v>
      </c>
      <c r="D49" s="1" t="str">
        <f>VLOOKUP(Locations[[#This Row],[StateCode]],[1]!State_Regions[#All],3,0)</f>
        <v>West</v>
      </c>
      <c r="E49" s="1" t="s">
        <v>708</v>
      </c>
      <c r="F49" s="1" t="s">
        <v>707</v>
      </c>
      <c r="G49" s="1" t="s">
        <v>2</v>
      </c>
      <c r="H49" s="1">
        <v>34.052230000000002</v>
      </c>
      <c r="I49" s="1">
        <v>-118.24368</v>
      </c>
      <c r="J49" s="1" t="s">
        <v>787</v>
      </c>
      <c r="K49" s="1">
        <v>3971883</v>
      </c>
      <c r="L49" s="1">
        <v>1342761</v>
      </c>
      <c r="M49" s="1">
        <v>50205</v>
      </c>
      <c r="N49" s="1">
        <v>1214027148</v>
      </c>
      <c r="O49" s="1">
        <v>88124562</v>
      </c>
      <c r="P49" s="1" t="s">
        <v>13</v>
      </c>
    </row>
    <row r="50" spans="1:16" x14ac:dyDescent="0.3">
      <c r="A50" s="1">
        <v>49</v>
      </c>
      <c r="B50" s="1" t="s">
        <v>786</v>
      </c>
      <c r="C50" s="1" t="s">
        <v>785</v>
      </c>
      <c r="D50" s="1" t="str">
        <f>VLOOKUP(Locations[[#This Row],[StateCode]],[1]!State_Regions[#All],3,0)</f>
        <v>West</v>
      </c>
      <c r="E50" s="1" t="s">
        <v>708</v>
      </c>
      <c r="F50" s="1" t="s">
        <v>707</v>
      </c>
      <c r="G50" s="1" t="s">
        <v>2</v>
      </c>
      <c r="H50" s="1">
        <v>37.639099999999999</v>
      </c>
      <c r="I50" s="1">
        <v>-120.99688</v>
      </c>
      <c r="J50" s="1" t="s">
        <v>733</v>
      </c>
      <c r="K50" s="1">
        <v>211266</v>
      </c>
      <c r="L50" s="1">
        <v>70481</v>
      </c>
      <c r="M50" s="1">
        <v>48577</v>
      </c>
      <c r="N50" s="1">
        <v>111285594</v>
      </c>
      <c r="O50" s="1">
        <v>4760783</v>
      </c>
      <c r="P50" s="1" t="s">
        <v>13</v>
      </c>
    </row>
    <row r="51" spans="1:16" x14ac:dyDescent="0.3">
      <c r="A51" s="1">
        <v>50</v>
      </c>
      <c r="B51" s="1" t="s">
        <v>784</v>
      </c>
      <c r="C51" s="1" t="s">
        <v>728</v>
      </c>
      <c r="D51" s="1" t="str">
        <f>VLOOKUP(Locations[[#This Row],[StateCode]],[1]!State_Regions[#All],3,0)</f>
        <v>West</v>
      </c>
      <c r="E51" s="1" t="s">
        <v>708</v>
      </c>
      <c r="F51" s="1" t="s">
        <v>707</v>
      </c>
      <c r="G51" s="1" t="s">
        <v>2</v>
      </c>
      <c r="H51" s="1">
        <v>33.937519999999999</v>
      </c>
      <c r="I51" s="1">
        <v>-117.23059000000001</v>
      </c>
      <c r="J51" s="1" t="s">
        <v>727</v>
      </c>
      <c r="K51" s="1">
        <v>204198</v>
      </c>
      <c r="L51" s="1">
        <v>51693</v>
      </c>
      <c r="M51" s="1">
        <v>54590</v>
      </c>
      <c r="N51" s="1">
        <v>132800801</v>
      </c>
      <c r="O51" s="1">
        <v>504194</v>
      </c>
      <c r="P51" s="1" t="s">
        <v>13</v>
      </c>
    </row>
    <row r="52" spans="1:16" x14ac:dyDescent="0.3">
      <c r="A52" s="1">
        <v>51</v>
      </c>
      <c r="B52" s="1" t="s">
        <v>783</v>
      </c>
      <c r="C52" s="1" t="s">
        <v>728</v>
      </c>
      <c r="D52" s="1" t="str">
        <f>VLOOKUP(Locations[[#This Row],[StateCode]],[1]!State_Regions[#All],3,0)</f>
        <v>West</v>
      </c>
      <c r="E52" s="1" t="s">
        <v>708</v>
      </c>
      <c r="F52" s="1" t="s">
        <v>707</v>
      </c>
      <c r="G52" s="1" t="s">
        <v>2</v>
      </c>
      <c r="H52" s="1">
        <v>33.553910000000002</v>
      </c>
      <c r="I52" s="1">
        <v>-117.21392</v>
      </c>
      <c r="J52" s="1" t="s">
        <v>727</v>
      </c>
      <c r="K52" s="1">
        <v>109830</v>
      </c>
      <c r="L52" s="1">
        <v>32685</v>
      </c>
      <c r="M52" s="1">
        <v>74610</v>
      </c>
      <c r="N52" s="1">
        <v>87023902</v>
      </c>
      <c r="O52" s="1">
        <v>93770</v>
      </c>
      <c r="P52" s="1" t="s">
        <v>13</v>
      </c>
    </row>
    <row r="53" spans="1:16" x14ac:dyDescent="0.3">
      <c r="A53" s="1">
        <v>52</v>
      </c>
      <c r="B53" s="1" t="s">
        <v>782</v>
      </c>
      <c r="C53" s="1" t="s">
        <v>709</v>
      </c>
      <c r="D53" s="1" t="str">
        <f>VLOOKUP(Locations[[#This Row],[StateCode]],[1]!State_Regions[#All],3,0)</f>
        <v>West</v>
      </c>
      <c r="E53" s="1" t="s">
        <v>708</v>
      </c>
      <c r="F53" s="1" t="s">
        <v>707</v>
      </c>
      <c r="G53" s="1" t="s">
        <v>2</v>
      </c>
      <c r="H53" s="1">
        <v>33.902239999999999</v>
      </c>
      <c r="I53" s="1">
        <v>-118.08172999999999</v>
      </c>
      <c r="J53" s="1" t="s">
        <v>781</v>
      </c>
      <c r="K53" s="1">
        <v>107140</v>
      </c>
      <c r="L53" s="1">
        <v>27225</v>
      </c>
      <c r="M53" s="1">
        <v>59756</v>
      </c>
      <c r="N53" s="1">
        <v>25145023</v>
      </c>
      <c r="O53" s="1">
        <v>101802</v>
      </c>
      <c r="P53" s="1" t="s">
        <v>13</v>
      </c>
    </row>
    <row r="54" spans="1:16" x14ac:dyDescent="0.3">
      <c r="A54" s="1">
        <v>53</v>
      </c>
      <c r="B54" s="1" t="s">
        <v>780</v>
      </c>
      <c r="C54" s="1" t="s">
        <v>779</v>
      </c>
      <c r="D54" s="1" t="str">
        <f>VLOOKUP(Locations[[#This Row],[StateCode]],[1]!State_Regions[#All],3,0)</f>
        <v>West</v>
      </c>
      <c r="E54" s="1" t="s">
        <v>708</v>
      </c>
      <c r="F54" s="1" t="s">
        <v>707</v>
      </c>
      <c r="G54" s="1" t="s">
        <v>2</v>
      </c>
      <c r="H54" s="1">
        <v>37.804369999999999</v>
      </c>
      <c r="I54" s="1">
        <v>-122.27079999999999</v>
      </c>
      <c r="J54" s="1" t="s">
        <v>768</v>
      </c>
      <c r="K54" s="1">
        <v>419267</v>
      </c>
      <c r="L54" s="1">
        <v>158424</v>
      </c>
      <c r="M54" s="1">
        <v>54618</v>
      </c>
      <c r="N54" s="1">
        <v>144762241</v>
      </c>
      <c r="O54" s="1">
        <v>56897826</v>
      </c>
      <c r="P54" s="1" t="s">
        <v>13</v>
      </c>
    </row>
    <row r="55" spans="1:16" x14ac:dyDescent="0.3">
      <c r="A55" s="1">
        <v>54</v>
      </c>
      <c r="B55" s="1" t="s">
        <v>778</v>
      </c>
      <c r="C55" s="1" t="s">
        <v>712</v>
      </c>
      <c r="D55" s="1" t="str">
        <f>VLOOKUP(Locations[[#This Row],[StateCode]],[1]!State_Regions[#All],3,0)</f>
        <v>West</v>
      </c>
      <c r="E55" s="1" t="s">
        <v>708</v>
      </c>
      <c r="F55" s="1" t="s">
        <v>707</v>
      </c>
      <c r="G55" s="1" t="s">
        <v>2</v>
      </c>
      <c r="H55" s="1">
        <v>33.195869999999999</v>
      </c>
      <c r="I55" s="1">
        <v>-117.37948</v>
      </c>
      <c r="J55" s="1" t="s">
        <v>711</v>
      </c>
      <c r="K55" s="1">
        <v>175691</v>
      </c>
      <c r="L55" s="1">
        <v>60493</v>
      </c>
      <c r="M55" s="1">
        <v>57703</v>
      </c>
      <c r="N55" s="1">
        <v>106841893</v>
      </c>
      <c r="O55" s="1">
        <v>2392242</v>
      </c>
      <c r="P55" s="1" t="s">
        <v>13</v>
      </c>
    </row>
    <row r="56" spans="1:16" x14ac:dyDescent="0.3">
      <c r="A56" s="1">
        <v>55</v>
      </c>
      <c r="B56" s="1" t="s">
        <v>777</v>
      </c>
      <c r="C56" s="1" t="s">
        <v>717</v>
      </c>
      <c r="D56" s="1" t="str">
        <f>VLOOKUP(Locations[[#This Row],[StateCode]],[1]!State_Regions[#All],3,0)</f>
        <v>West</v>
      </c>
      <c r="E56" s="1" t="s">
        <v>708</v>
      </c>
      <c r="F56" s="1" t="s">
        <v>707</v>
      </c>
      <c r="G56" s="1" t="s">
        <v>2</v>
      </c>
      <c r="H56" s="1">
        <v>34.063339999999997</v>
      </c>
      <c r="I56" s="1">
        <v>-117.65089</v>
      </c>
      <c r="J56" s="1" t="s">
        <v>756</v>
      </c>
      <c r="K56" s="1">
        <v>171214</v>
      </c>
      <c r="L56" s="1">
        <v>47375</v>
      </c>
      <c r="M56" s="1">
        <v>54114</v>
      </c>
      <c r="N56" s="1">
        <v>129329742</v>
      </c>
      <c r="O56" s="1">
        <v>159101</v>
      </c>
      <c r="P56" s="1" t="s">
        <v>13</v>
      </c>
    </row>
    <row r="57" spans="1:16" x14ac:dyDescent="0.3">
      <c r="A57" s="1">
        <v>56</v>
      </c>
      <c r="B57" s="1" t="s">
        <v>776</v>
      </c>
      <c r="C57" s="1" t="s">
        <v>634</v>
      </c>
      <c r="D57" s="1" t="str">
        <f>VLOOKUP(Locations[[#This Row],[StateCode]],[1]!State_Regions[#All],3,0)</f>
        <v>West</v>
      </c>
      <c r="E57" s="1" t="s">
        <v>708</v>
      </c>
      <c r="F57" s="1" t="s">
        <v>707</v>
      </c>
      <c r="G57" s="1" t="s">
        <v>2</v>
      </c>
      <c r="H57" s="1">
        <v>33.787790000000001</v>
      </c>
      <c r="I57" s="1">
        <v>-117.85311</v>
      </c>
      <c r="J57" s="1" t="s">
        <v>775</v>
      </c>
      <c r="K57" s="1">
        <v>140992</v>
      </c>
      <c r="L57" s="1">
        <v>42680</v>
      </c>
      <c r="M57" s="1">
        <v>78513</v>
      </c>
      <c r="N57" s="1">
        <v>65677897</v>
      </c>
      <c r="O57" s="1">
        <v>1134748</v>
      </c>
      <c r="P57" s="1" t="s">
        <v>13</v>
      </c>
    </row>
    <row r="58" spans="1:16" x14ac:dyDescent="0.3">
      <c r="A58" s="1">
        <v>57</v>
      </c>
      <c r="B58" s="1" t="s">
        <v>774</v>
      </c>
      <c r="C58" s="1" t="s">
        <v>725</v>
      </c>
      <c r="D58" s="1" t="str">
        <f>VLOOKUP(Locations[[#This Row],[StateCode]],[1]!State_Regions[#All],3,0)</f>
        <v>West</v>
      </c>
      <c r="E58" s="1" t="s">
        <v>708</v>
      </c>
      <c r="F58" s="1" t="s">
        <v>707</v>
      </c>
      <c r="G58" s="1" t="s">
        <v>2</v>
      </c>
      <c r="H58" s="1">
        <v>34.197499999999998</v>
      </c>
      <c r="I58" s="1">
        <v>-119.17704999999999</v>
      </c>
      <c r="J58" s="1" t="s">
        <v>724</v>
      </c>
      <c r="K58" s="1">
        <v>207254</v>
      </c>
      <c r="L58" s="1">
        <v>50815</v>
      </c>
      <c r="M58" s="1">
        <v>60621</v>
      </c>
      <c r="N58" s="1">
        <v>69672461</v>
      </c>
      <c r="O58" s="1">
        <v>31875278</v>
      </c>
      <c r="P58" s="1" t="s">
        <v>13</v>
      </c>
    </row>
    <row r="59" spans="1:16" x14ac:dyDescent="0.3">
      <c r="A59" s="1">
        <v>58</v>
      </c>
      <c r="B59" s="1" t="s">
        <v>773</v>
      </c>
      <c r="C59" s="1" t="s">
        <v>709</v>
      </c>
      <c r="D59" s="1" t="str">
        <f>VLOOKUP(Locations[[#This Row],[StateCode]],[1]!State_Regions[#All],3,0)</f>
        <v>West</v>
      </c>
      <c r="E59" s="1" t="s">
        <v>708</v>
      </c>
      <c r="F59" s="1" t="s">
        <v>707</v>
      </c>
      <c r="G59" s="1" t="s">
        <v>2</v>
      </c>
      <c r="H59" s="1">
        <v>34.579430000000002</v>
      </c>
      <c r="I59" s="1">
        <v>-118.11646</v>
      </c>
      <c r="J59" s="1" t="s">
        <v>741</v>
      </c>
      <c r="K59" s="1">
        <v>158351</v>
      </c>
      <c r="L59" s="1">
        <v>42720</v>
      </c>
      <c r="M59" s="1">
        <v>52392</v>
      </c>
      <c r="N59" s="1">
        <v>274452754</v>
      </c>
      <c r="O59" s="1">
        <v>633935</v>
      </c>
      <c r="P59" s="1" t="s">
        <v>13</v>
      </c>
    </row>
    <row r="60" spans="1:16" x14ac:dyDescent="0.3">
      <c r="A60" s="1">
        <v>59</v>
      </c>
      <c r="B60" s="1" t="s">
        <v>98</v>
      </c>
      <c r="C60" s="1" t="s">
        <v>709</v>
      </c>
      <c r="D60" s="1" t="str">
        <f>VLOOKUP(Locations[[#This Row],[StateCode]],[1]!State_Regions[#All],3,0)</f>
        <v>West</v>
      </c>
      <c r="E60" s="1" t="s">
        <v>708</v>
      </c>
      <c r="F60" s="1" t="s">
        <v>707</v>
      </c>
      <c r="G60" s="1" t="s">
        <v>2</v>
      </c>
      <c r="H60" s="1">
        <v>34.147779999999997</v>
      </c>
      <c r="I60" s="1">
        <v>-118.14452</v>
      </c>
      <c r="J60" s="1" t="s">
        <v>706</v>
      </c>
      <c r="K60" s="1">
        <v>142250</v>
      </c>
      <c r="L60" s="1">
        <v>54536</v>
      </c>
      <c r="M60" s="1">
        <v>72402</v>
      </c>
      <c r="N60" s="1">
        <v>59524677</v>
      </c>
      <c r="O60" s="1">
        <v>377058</v>
      </c>
      <c r="P60" s="1" t="s">
        <v>13</v>
      </c>
    </row>
    <row r="61" spans="1:16" x14ac:dyDescent="0.3">
      <c r="A61" s="1">
        <v>60</v>
      </c>
      <c r="B61" s="1" t="s">
        <v>772</v>
      </c>
      <c r="C61" s="1" t="s">
        <v>709</v>
      </c>
      <c r="D61" s="1" t="str">
        <f>VLOOKUP(Locations[[#This Row],[StateCode]],[1]!State_Regions[#All],3,0)</f>
        <v>West</v>
      </c>
      <c r="E61" s="1" t="s">
        <v>708</v>
      </c>
      <c r="F61" s="1" t="s">
        <v>707</v>
      </c>
      <c r="G61" s="1" t="s">
        <v>2</v>
      </c>
      <c r="H61" s="1">
        <v>34.055289999999999</v>
      </c>
      <c r="I61" s="1">
        <v>-117.75228</v>
      </c>
      <c r="J61" s="1" t="s">
        <v>756</v>
      </c>
      <c r="K61" s="1">
        <v>153266</v>
      </c>
      <c r="L61" s="1">
        <v>39378</v>
      </c>
      <c r="M61" s="1">
        <v>49186</v>
      </c>
      <c r="N61" s="1">
        <v>59446734</v>
      </c>
      <c r="O61" s="1">
        <v>26188</v>
      </c>
      <c r="P61" s="1" t="s">
        <v>13</v>
      </c>
    </row>
    <row r="62" spans="1:16" x14ac:dyDescent="0.3">
      <c r="A62" s="1">
        <v>61</v>
      </c>
      <c r="B62" s="1" t="s">
        <v>771</v>
      </c>
      <c r="C62" s="1" t="s">
        <v>717</v>
      </c>
      <c r="D62" s="1" t="str">
        <f>VLOOKUP(Locations[[#This Row],[StateCode]],[1]!State_Regions[#All],3,0)</f>
        <v>West</v>
      </c>
      <c r="E62" s="1" t="s">
        <v>708</v>
      </c>
      <c r="F62" s="1" t="s">
        <v>707</v>
      </c>
      <c r="G62" s="1" t="s">
        <v>2</v>
      </c>
      <c r="H62" s="1">
        <v>34.106400000000001</v>
      </c>
      <c r="I62" s="1">
        <v>-117.59311</v>
      </c>
      <c r="J62" s="1" t="s">
        <v>756</v>
      </c>
      <c r="K62" s="1">
        <v>175236</v>
      </c>
      <c r="L62" s="1">
        <v>55240</v>
      </c>
      <c r="M62" s="1">
        <v>77396</v>
      </c>
      <c r="N62" s="1">
        <v>103562370</v>
      </c>
      <c r="O62" s="1">
        <v>24723</v>
      </c>
      <c r="P62" s="1" t="s">
        <v>13</v>
      </c>
    </row>
    <row r="63" spans="1:16" x14ac:dyDescent="0.3">
      <c r="A63" s="1">
        <v>62</v>
      </c>
      <c r="B63" s="1" t="s">
        <v>770</v>
      </c>
      <c r="C63" s="1" t="s">
        <v>717</v>
      </c>
      <c r="D63" s="1" t="str">
        <f>VLOOKUP(Locations[[#This Row],[StateCode]],[1]!State_Regions[#All],3,0)</f>
        <v>West</v>
      </c>
      <c r="E63" s="1" t="s">
        <v>708</v>
      </c>
      <c r="F63" s="1" t="s">
        <v>707</v>
      </c>
      <c r="G63" s="1" t="s">
        <v>2</v>
      </c>
      <c r="H63" s="1">
        <v>34.106400000000001</v>
      </c>
      <c r="I63" s="1">
        <v>-117.37032000000001</v>
      </c>
      <c r="J63" s="1" t="s">
        <v>756</v>
      </c>
      <c r="K63" s="1">
        <v>103132</v>
      </c>
      <c r="L63" s="1">
        <v>25199</v>
      </c>
      <c r="M63" s="1">
        <v>50971</v>
      </c>
      <c r="N63" s="1">
        <v>57824783</v>
      </c>
      <c r="O63" s="1">
        <v>36883</v>
      </c>
      <c r="P63" s="1" t="s">
        <v>13</v>
      </c>
    </row>
    <row r="64" spans="1:16" x14ac:dyDescent="0.3">
      <c r="A64" s="1">
        <v>63</v>
      </c>
      <c r="B64" s="1" t="s">
        <v>42</v>
      </c>
      <c r="C64" s="1" t="s">
        <v>769</v>
      </c>
      <c r="D64" s="1" t="str">
        <f>VLOOKUP(Locations[[#This Row],[StateCode]],[1]!State_Regions[#All],3,0)</f>
        <v>West</v>
      </c>
      <c r="E64" s="1" t="s">
        <v>708</v>
      </c>
      <c r="F64" s="1" t="s">
        <v>707</v>
      </c>
      <c r="G64" s="1" t="s">
        <v>2</v>
      </c>
      <c r="H64" s="1">
        <v>37.935760000000002</v>
      </c>
      <c r="I64" s="1">
        <v>-122.34775</v>
      </c>
      <c r="J64" s="1" t="s">
        <v>768</v>
      </c>
      <c r="K64" s="1">
        <v>109708</v>
      </c>
      <c r="L64" s="1">
        <v>36973</v>
      </c>
      <c r="M64" s="1">
        <v>55102</v>
      </c>
      <c r="N64" s="1">
        <v>77834895</v>
      </c>
      <c r="O64" s="1">
        <v>58171749</v>
      </c>
      <c r="P64" s="1" t="s">
        <v>13</v>
      </c>
    </row>
    <row r="65" spans="1:16" x14ac:dyDescent="0.3">
      <c r="A65" s="1">
        <v>64</v>
      </c>
      <c r="B65" s="1" t="s">
        <v>767</v>
      </c>
      <c r="C65" s="1" t="s">
        <v>728</v>
      </c>
      <c r="D65" s="1" t="str">
        <f>VLOOKUP(Locations[[#This Row],[StateCode]],[1]!State_Regions[#All],3,0)</f>
        <v>West</v>
      </c>
      <c r="E65" s="1" t="s">
        <v>708</v>
      </c>
      <c r="F65" s="1" t="s">
        <v>707</v>
      </c>
      <c r="G65" s="1" t="s">
        <v>2</v>
      </c>
      <c r="H65" s="1">
        <v>33.953330000000001</v>
      </c>
      <c r="I65" s="1">
        <v>-117.39610999999999</v>
      </c>
      <c r="J65" s="1" t="s">
        <v>727</v>
      </c>
      <c r="K65" s="1">
        <v>322424</v>
      </c>
      <c r="L65" s="1">
        <v>91267</v>
      </c>
      <c r="M65" s="1">
        <v>57196</v>
      </c>
      <c r="N65" s="1">
        <v>210379895</v>
      </c>
      <c r="O65" s="1">
        <v>801713</v>
      </c>
      <c r="P65" s="1" t="s">
        <v>13</v>
      </c>
    </row>
    <row r="66" spans="1:16" x14ac:dyDescent="0.3">
      <c r="A66" s="1">
        <v>65</v>
      </c>
      <c r="B66" s="1" t="s">
        <v>766</v>
      </c>
      <c r="C66" s="1" t="s">
        <v>765</v>
      </c>
      <c r="D66" s="1" t="str">
        <f>VLOOKUP(Locations[[#This Row],[StateCode]],[1]!State_Regions[#All],3,0)</f>
        <v>West</v>
      </c>
      <c r="E66" s="1" t="s">
        <v>708</v>
      </c>
      <c r="F66" s="1" t="s">
        <v>707</v>
      </c>
      <c r="G66" s="1" t="s">
        <v>2</v>
      </c>
      <c r="H66" s="1">
        <v>38.752119999999998</v>
      </c>
      <c r="I66" s="1">
        <v>-121.28801</v>
      </c>
      <c r="J66" s="1" t="s">
        <v>764</v>
      </c>
      <c r="K66" s="1">
        <v>130269</v>
      </c>
      <c r="L66" s="1">
        <v>46547</v>
      </c>
      <c r="M66" s="1">
        <v>75867</v>
      </c>
      <c r="N66" s="1">
        <v>111337848</v>
      </c>
      <c r="O66" s="1">
        <v>3366</v>
      </c>
      <c r="P66" s="1" t="s">
        <v>13</v>
      </c>
    </row>
    <row r="67" spans="1:16" x14ac:dyDescent="0.3">
      <c r="A67" s="1">
        <v>66</v>
      </c>
      <c r="B67" s="1" t="s">
        <v>763</v>
      </c>
      <c r="C67" s="1" t="s">
        <v>762</v>
      </c>
      <c r="D67" s="1" t="str">
        <f>VLOOKUP(Locations[[#This Row],[StateCode]],[1]!State_Regions[#All],3,0)</f>
        <v>West</v>
      </c>
      <c r="E67" s="1" t="s">
        <v>708</v>
      </c>
      <c r="F67" s="1" t="s">
        <v>707</v>
      </c>
      <c r="G67" s="1" t="s">
        <v>2</v>
      </c>
      <c r="H67" s="1">
        <v>38.581569999999999</v>
      </c>
      <c r="I67" s="1">
        <v>-121.4944</v>
      </c>
      <c r="J67" s="1" t="s">
        <v>761</v>
      </c>
      <c r="K67" s="1">
        <v>490712</v>
      </c>
      <c r="L67" s="1">
        <v>178185</v>
      </c>
      <c r="M67" s="1">
        <v>50739</v>
      </c>
      <c r="N67" s="1">
        <v>253621861</v>
      </c>
      <c r="O67" s="1">
        <v>5651667</v>
      </c>
      <c r="P67" s="1" t="s">
        <v>13</v>
      </c>
    </row>
    <row r="68" spans="1:16" x14ac:dyDescent="0.3">
      <c r="A68" s="1">
        <v>67</v>
      </c>
      <c r="B68" s="1" t="s">
        <v>760</v>
      </c>
      <c r="C68" s="1" t="s">
        <v>759</v>
      </c>
      <c r="D68" s="1" t="str">
        <f>VLOOKUP(Locations[[#This Row],[StateCode]],[1]!State_Regions[#All],3,0)</f>
        <v>West</v>
      </c>
      <c r="E68" s="1" t="s">
        <v>708</v>
      </c>
      <c r="F68" s="1" t="s">
        <v>707</v>
      </c>
      <c r="G68" s="1" t="s">
        <v>2</v>
      </c>
      <c r="H68" s="1">
        <v>36.67774</v>
      </c>
      <c r="I68" s="1">
        <v>-121.6555</v>
      </c>
      <c r="J68" s="1" t="s">
        <v>758</v>
      </c>
      <c r="K68" s="1">
        <v>157380</v>
      </c>
      <c r="L68" s="1">
        <v>40892</v>
      </c>
      <c r="M68" s="1">
        <v>49840</v>
      </c>
      <c r="N68" s="1">
        <v>61150707</v>
      </c>
      <c r="O68" s="1">
        <v>98696</v>
      </c>
      <c r="P68" s="1" t="s">
        <v>13</v>
      </c>
    </row>
    <row r="69" spans="1:16" x14ac:dyDescent="0.3">
      <c r="A69" s="1">
        <v>68</v>
      </c>
      <c r="B69" s="1" t="s">
        <v>757</v>
      </c>
      <c r="C69" s="1" t="s">
        <v>717</v>
      </c>
      <c r="D69" s="1" t="str">
        <f>VLOOKUP(Locations[[#This Row],[StateCode]],[1]!State_Regions[#All],3,0)</f>
        <v>West</v>
      </c>
      <c r="E69" s="1" t="s">
        <v>708</v>
      </c>
      <c r="F69" s="1" t="s">
        <v>707</v>
      </c>
      <c r="G69" s="1" t="s">
        <v>2</v>
      </c>
      <c r="H69" s="1">
        <v>34.108339999999998</v>
      </c>
      <c r="I69" s="1">
        <v>-117.28977</v>
      </c>
      <c r="J69" s="1" t="s">
        <v>756</v>
      </c>
      <c r="K69" s="1">
        <v>216108</v>
      </c>
      <c r="L69" s="1">
        <v>57580</v>
      </c>
      <c r="M69" s="1">
        <v>37047</v>
      </c>
      <c r="N69" s="1">
        <v>159326695</v>
      </c>
      <c r="O69" s="1">
        <v>1126214</v>
      </c>
      <c r="P69" s="1" t="s">
        <v>13</v>
      </c>
    </row>
    <row r="70" spans="1:16" x14ac:dyDescent="0.3">
      <c r="A70" s="1">
        <v>69</v>
      </c>
      <c r="B70" s="1" t="s">
        <v>755</v>
      </c>
      <c r="C70" s="1" t="s">
        <v>725</v>
      </c>
      <c r="D70" s="1" t="str">
        <f>VLOOKUP(Locations[[#This Row],[StateCode]],[1]!State_Regions[#All],3,0)</f>
        <v>West</v>
      </c>
      <c r="E70" s="1" t="s">
        <v>708</v>
      </c>
      <c r="F70" s="1" t="s">
        <v>707</v>
      </c>
      <c r="G70" s="1" t="s">
        <v>2</v>
      </c>
      <c r="H70" s="1">
        <v>34.267780000000002</v>
      </c>
      <c r="I70" s="1">
        <v>-119.25421</v>
      </c>
      <c r="J70" s="1" t="s">
        <v>724</v>
      </c>
      <c r="K70" s="1">
        <v>109708</v>
      </c>
      <c r="L70" s="1">
        <v>41029</v>
      </c>
      <c r="M70" s="1">
        <v>66995</v>
      </c>
      <c r="N70" s="1">
        <v>56500370</v>
      </c>
      <c r="O70" s="1">
        <v>27033715</v>
      </c>
      <c r="P70" s="1" t="s">
        <v>13</v>
      </c>
    </row>
    <row r="71" spans="1:16" x14ac:dyDescent="0.3">
      <c r="A71" s="1">
        <v>70</v>
      </c>
      <c r="B71" s="1" t="s">
        <v>754</v>
      </c>
      <c r="C71" s="1" t="s">
        <v>712</v>
      </c>
      <c r="D71" s="1" t="str">
        <f>VLOOKUP(Locations[[#This Row],[StateCode]],[1]!State_Regions[#All],3,0)</f>
        <v>West</v>
      </c>
      <c r="E71" s="1" t="s">
        <v>708</v>
      </c>
      <c r="F71" s="1" t="s">
        <v>707</v>
      </c>
      <c r="G71" s="1" t="s">
        <v>2</v>
      </c>
      <c r="H71" s="1">
        <v>32.715330000000002</v>
      </c>
      <c r="I71" s="1">
        <v>-117.15725999999999</v>
      </c>
      <c r="J71" s="1" t="s">
        <v>753</v>
      </c>
      <c r="K71" s="1">
        <v>1394928</v>
      </c>
      <c r="L71" s="1">
        <v>485091</v>
      </c>
      <c r="M71" s="1">
        <v>66116</v>
      </c>
      <c r="N71" s="1">
        <v>842252395</v>
      </c>
      <c r="O71" s="1">
        <v>122244773</v>
      </c>
      <c r="P71" s="1" t="s">
        <v>13</v>
      </c>
    </row>
    <row r="72" spans="1:16" x14ac:dyDescent="0.3">
      <c r="A72" s="1">
        <v>71</v>
      </c>
      <c r="B72" s="1" t="s">
        <v>752</v>
      </c>
      <c r="C72" s="1" t="s">
        <v>751</v>
      </c>
      <c r="D72" s="1" t="str">
        <f>VLOOKUP(Locations[[#This Row],[StateCode]],[1]!State_Regions[#All],3,0)</f>
        <v>West</v>
      </c>
      <c r="E72" s="1" t="s">
        <v>708</v>
      </c>
      <c r="F72" s="1" t="s">
        <v>707</v>
      </c>
      <c r="G72" s="1" t="s">
        <v>2</v>
      </c>
      <c r="H72" s="1">
        <v>37.774999999999999</v>
      </c>
      <c r="I72" s="1">
        <v>-122.41943999999999</v>
      </c>
      <c r="J72" s="1" t="s">
        <v>750</v>
      </c>
      <c r="K72" s="1">
        <v>864816</v>
      </c>
      <c r="L72" s="1">
        <v>353287</v>
      </c>
      <c r="M72" s="1">
        <v>81294</v>
      </c>
      <c r="N72" s="1">
        <v>121455687</v>
      </c>
      <c r="O72" s="1">
        <v>479136515</v>
      </c>
      <c r="P72" s="1" t="s">
        <v>13</v>
      </c>
    </row>
    <row r="73" spans="1:16" x14ac:dyDescent="0.3">
      <c r="A73" s="1">
        <v>72</v>
      </c>
      <c r="B73" s="1" t="s">
        <v>749</v>
      </c>
      <c r="C73" s="1" t="s">
        <v>731</v>
      </c>
      <c r="D73" s="1" t="str">
        <f>VLOOKUP(Locations[[#This Row],[StateCode]],[1]!State_Regions[#All],3,0)</f>
        <v>West</v>
      </c>
      <c r="E73" s="1" t="s">
        <v>708</v>
      </c>
      <c r="F73" s="1" t="s">
        <v>707</v>
      </c>
      <c r="G73" s="1" t="s">
        <v>2</v>
      </c>
      <c r="H73" s="1">
        <v>37.339390000000002</v>
      </c>
      <c r="I73" s="1">
        <v>-121.89496</v>
      </c>
      <c r="J73" s="1" t="s">
        <v>730</v>
      </c>
      <c r="K73" s="1">
        <v>1026908</v>
      </c>
      <c r="L73" s="1">
        <v>314297</v>
      </c>
      <c r="M73" s="1">
        <v>84647</v>
      </c>
      <c r="N73" s="1">
        <v>459749746</v>
      </c>
      <c r="O73" s="1">
        <v>7803332</v>
      </c>
      <c r="P73" s="1" t="s">
        <v>13</v>
      </c>
    </row>
    <row r="74" spans="1:16" x14ac:dyDescent="0.3">
      <c r="A74" s="1">
        <v>73</v>
      </c>
      <c r="B74" s="1" t="s">
        <v>748</v>
      </c>
      <c r="C74" s="1" t="s">
        <v>747</v>
      </c>
      <c r="D74" s="1" t="str">
        <f>VLOOKUP(Locations[[#This Row],[StateCode]],[1]!State_Regions[#All],3,0)</f>
        <v>West</v>
      </c>
      <c r="E74" s="1" t="s">
        <v>708</v>
      </c>
      <c r="F74" s="1" t="s">
        <v>707</v>
      </c>
      <c r="G74" s="1" t="s">
        <v>2</v>
      </c>
      <c r="H74" s="1">
        <v>37.562989999999999</v>
      </c>
      <c r="I74" s="1">
        <v>-122.32553</v>
      </c>
      <c r="J74" s="1" t="s">
        <v>746</v>
      </c>
      <c r="K74" s="1">
        <v>103536</v>
      </c>
      <c r="L74" s="1">
        <v>37861</v>
      </c>
      <c r="M74" s="1">
        <v>90208</v>
      </c>
      <c r="N74" s="1">
        <v>31415730</v>
      </c>
      <c r="O74" s="1">
        <v>9721639</v>
      </c>
      <c r="P74" s="1" t="s">
        <v>13</v>
      </c>
    </row>
    <row r="75" spans="1:16" x14ac:dyDescent="0.3">
      <c r="A75" s="1">
        <v>74</v>
      </c>
      <c r="B75" s="1" t="s">
        <v>745</v>
      </c>
      <c r="C75" s="1" t="s">
        <v>634</v>
      </c>
      <c r="D75" s="1" t="str">
        <f>VLOOKUP(Locations[[#This Row],[StateCode]],[1]!State_Regions[#All],3,0)</f>
        <v>West</v>
      </c>
      <c r="E75" s="1" t="s">
        <v>708</v>
      </c>
      <c r="F75" s="1" t="s">
        <v>707</v>
      </c>
      <c r="G75" s="1" t="s">
        <v>2</v>
      </c>
      <c r="H75" s="1">
        <v>33.745570000000001</v>
      </c>
      <c r="I75" s="1">
        <v>-117.86783</v>
      </c>
      <c r="J75" s="1" t="s">
        <v>744</v>
      </c>
      <c r="K75" s="1">
        <v>335400</v>
      </c>
      <c r="L75" s="1">
        <v>74757</v>
      </c>
      <c r="M75" s="1">
        <v>52253</v>
      </c>
      <c r="N75" s="1">
        <v>70306781</v>
      </c>
      <c r="O75" s="1">
        <v>638460</v>
      </c>
      <c r="P75" s="1" t="s">
        <v>13</v>
      </c>
    </row>
    <row r="76" spans="1:16" x14ac:dyDescent="0.3">
      <c r="A76" s="1">
        <v>75</v>
      </c>
      <c r="B76" s="1" t="s">
        <v>743</v>
      </c>
      <c r="C76" s="1" t="s">
        <v>731</v>
      </c>
      <c r="D76" s="1" t="str">
        <f>VLOOKUP(Locations[[#This Row],[StateCode]],[1]!State_Regions[#All],3,0)</f>
        <v>West</v>
      </c>
      <c r="E76" s="1" t="s">
        <v>708</v>
      </c>
      <c r="F76" s="1" t="s">
        <v>707</v>
      </c>
      <c r="G76" s="1" t="s">
        <v>2</v>
      </c>
      <c r="H76" s="1">
        <v>37.354109999999999</v>
      </c>
      <c r="I76" s="1">
        <v>-121.95524</v>
      </c>
      <c r="J76" s="1" t="s">
        <v>730</v>
      </c>
      <c r="K76" s="1">
        <v>126215</v>
      </c>
      <c r="L76" s="1">
        <v>43433</v>
      </c>
      <c r="M76" s="1">
        <v>98914</v>
      </c>
      <c r="N76" s="1">
        <v>47678886</v>
      </c>
      <c r="O76" s="1">
        <v>0</v>
      </c>
      <c r="P76" s="1" t="s">
        <v>13</v>
      </c>
    </row>
    <row r="77" spans="1:16" x14ac:dyDescent="0.3">
      <c r="A77" s="1">
        <v>76</v>
      </c>
      <c r="B77" s="1" t="s">
        <v>742</v>
      </c>
      <c r="C77" s="1" t="s">
        <v>709</v>
      </c>
      <c r="D77" s="1" t="str">
        <f>VLOOKUP(Locations[[#This Row],[StateCode]],[1]!State_Regions[#All],3,0)</f>
        <v>West</v>
      </c>
      <c r="E77" s="1" t="s">
        <v>708</v>
      </c>
      <c r="F77" s="1" t="s">
        <v>707</v>
      </c>
      <c r="G77" s="1" t="s">
        <v>2</v>
      </c>
      <c r="H77" s="1">
        <v>34.391660000000002</v>
      </c>
      <c r="I77" s="1">
        <v>-118.54259</v>
      </c>
      <c r="J77" s="1" t="s">
        <v>741</v>
      </c>
      <c r="K77" s="1">
        <v>182371</v>
      </c>
      <c r="L77" s="1">
        <v>59247</v>
      </c>
      <c r="M77" s="1">
        <v>83554</v>
      </c>
      <c r="N77" s="1">
        <v>136645644</v>
      </c>
      <c r="O77" s="1">
        <v>131952</v>
      </c>
      <c r="P77" s="1" t="s">
        <v>13</v>
      </c>
    </row>
    <row r="78" spans="1:16" x14ac:dyDescent="0.3">
      <c r="A78" s="1">
        <v>77</v>
      </c>
      <c r="B78" s="1" t="s">
        <v>740</v>
      </c>
      <c r="C78" s="1" t="s">
        <v>739</v>
      </c>
      <c r="D78" s="1" t="str">
        <f>VLOOKUP(Locations[[#This Row],[StateCode]],[1]!State_Regions[#All],3,0)</f>
        <v>West</v>
      </c>
      <c r="E78" s="1" t="s">
        <v>708</v>
      </c>
      <c r="F78" s="1" t="s">
        <v>707</v>
      </c>
      <c r="G78" s="1" t="s">
        <v>2</v>
      </c>
      <c r="H78" s="1">
        <v>34.953029999999998</v>
      </c>
      <c r="I78" s="1">
        <v>-120.43572</v>
      </c>
      <c r="J78" s="1" t="s">
        <v>724</v>
      </c>
      <c r="K78" s="1">
        <v>105093</v>
      </c>
      <c r="L78" s="1">
        <v>27365</v>
      </c>
      <c r="M78" s="1">
        <v>50433</v>
      </c>
      <c r="N78" s="1">
        <v>59005328</v>
      </c>
      <c r="O78" s="1">
        <v>1648788</v>
      </c>
      <c r="P78" s="1" t="s">
        <v>13</v>
      </c>
    </row>
    <row r="79" spans="1:16" x14ac:dyDescent="0.3">
      <c r="A79" s="1">
        <v>78</v>
      </c>
      <c r="B79" s="1" t="s">
        <v>738</v>
      </c>
      <c r="C79" s="1" t="s">
        <v>737</v>
      </c>
      <c r="D79" s="1" t="str">
        <f>VLOOKUP(Locations[[#This Row],[StateCode]],[1]!State_Regions[#All],3,0)</f>
        <v>West</v>
      </c>
      <c r="E79" s="1" t="s">
        <v>708</v>
      </c>
      <c r="F79" s="1" t="s">
        <v>707</v>
      </c>
      <c r="G79" s="1" t="s">
        <v>2</v>
      </c>
      <c r="H79" s="1">
        <v>38.440469999999998</v>
      </c>
      <c r="I79" s="1">
        <v>-122.71442999999999</v>
      </c>
      <c r="J79" s="1" t="s">
        <v>719</v>
      </c>
      <c r="K79" s="1">
        <v>174972</v>
      </c>
      <c r="L79" s="1">
        <v>64088</v>
      </c>
      <c r="M79" s="1">
        <v>61050</v>
      </c>
      <c r="N79" s="1">
        <v>106947059</v>
      </c>
      <c r="O79" s="1">
        <v>531185</v>
      </c>
      <c r="P79" s="1" t="s">
        <v>13</v>
      </c>
    </row>
    <row r="80" spans="1:16" x14ac:dyDescent="0.3">
      <c r="A80" s="1">
        <v>79</v>
      </c>
      <c r="B80" s="1" t="s">
        <v>736</v>
      </c>
      <c r="C80" s="1" t="s">
        <v>725</v>
      </c>
      <c r="D80" s="1" t="str">
        <f>VLOOKUP(Locations[[#This Row],[StateCode]],[1]!State_Regions[#All],3,0)</f>
        <v>West</v>
      </c>
      <c r="E80" s="1" t="s">
        <v>708</v>
      </c>
      <c r="F80" s="1" t="s">
        <v>707</v>
      </c>
      <c r="G80" s="1" t="s">
        <v>2</v>
      </c>
      <c r="H80" s="1">
        <v>34.269449999999999</v>
      </c>
      <c r="I80" s="1">
        <v>-118.78148</v>
      </c>
      <c r="J80" s="1" t="s">
        <v>724</v>
      </c>
      <c r="K80" s="1">
        <v>126788</v>
      </c>
      <c r="L80" s="1">
        <v>41972</v>
      </c>
      <c r="M80" s="1">
        <v>90210</v>
      </c>
      <c r="N80" s="1">
        <v>107421127</v>
      </c>
      <c r="O80" s="1">
        <v>1984799</v>
      </c>
      <c r="P80" s="1" t="s">
        <v>13</v>
      </c>
    </row>
    <row r="81" spans="1:16" x14ac:dyDescent="0.3">
      <c r="A81" s="1">
        <v>80</v>
      </c>
      <c r="B81" s="1" t="s">
        <v>735</v>
      </c>
      <c r="C81" s="1" t="s">
        <v>734</v>
      </c>
      <c r="D81" s="1" t="str">
        <f>VLOOKUP(Locations[[#This Row],[StateCode]],[1]!State_Regions[#All],3,0)</f>
        <v>West</v>
      </c>
      <c r="E81" s="1" t="s">
        <v>708</v>
      </c>
      <c r="F81" s="1" t="s">
        <v>707</v>
      </c>
      <c r="G81" s="1" t="s">
        <v>2</v>
      </c>
      <c r="H81" s="1">
        <v>37.957700000000003</v>
      </c>
      <c r="I81" s="1">
        <v>-121.29078</v>
      </c>
      <c r="J81" s="1" t="s">
        <v>733</v>
      </c>
      <c r="K81" s="1">
        <v>305658</v>
      </c>
      <c r="L81" s="1">
        <v>92440</v>
      </c>
      <c r="M81" s="1">
        <v>44797</v>
      </c>
      <c r="N81" s="1">
        <v>159717213</v>
      </c>
      <c r="O81" s="1">
        <v>7984586</v>
      </c>
      <c r="P81" s="1" t="s">
        <v>13</v>
      </c>
    </row>
    <row r="82" spans="1:16" x14ac:dyDescent="0.3">
      <c r="A82" s="1">
        <v>81</v>
      </c>
      <c r="B82" s="1" t="s">
        <v>732</v>
      </c>
      <c r="C82" s="1" t="s">
        <v>731</v>
      </c>
      <c r="D82" s="1" t="str">
        <f>VLOOKUP(Locations[[#This Row],[StateCode]],[1]!State_Regions[#All],3,0)</f>
        <v>West</v>
      </c>
      <c r="E82" s="1" t="s">
        <v>708</v>
      </c>
      <c r="F82" s="1" t="s">
        <v>707</v>
      </c>
      <c r="G82" s="1" t="s">
        <v>2</v>
      </c>
      <c r="H82" s="1">
        <v>37.368830000000003</v>
      </c>
      <c r="I82" s="1">
        <v>-122.03635</v>
      </c>
      <c r="J82" s="1" t="s">
        <v>730</v>
      </c>
      <c r="K82" s="1">
        <v>151754</v>
      </c>
      <c r="L82" s="1">
        <v>55094</v>
      </c>
      <c r="M82" s="1">
        <v>105401</v>
      </c>
      <c r="N82" s="1">
        <v>56936612</v>
      </c>
      <c r="O82" s="1">
        <v>1817655</v>
      </c>
      <c r="P82" s="1" t="s">
        <v>13</v>
      </c>
    </row>
    <row r="83" spans="1:16" x14ac:dyDescent="0.3">
      <c r="A83" s="1">
        <v>82</v>
      </c>
      <c r="B83" s="1" t="s">
        <v>729</v>
      </c>
      <c r="C83" s="1" t="s">
        <v>728</v>
      </c>
      <c r="D83" s="1" t="str">
        <f>VLOOKUP(Locations[[#This Row],[StateCode]],[1]!State_Regions[#All],3,0)</f>
        <v>West</v>
      </c>
      <c r="E83" s="1" t="s">
        <v>708</v>
      </c>
      <c r="F83" s="1" t="s">
        <v>707</v>
      </c>
      <c r="G83" s="1" t="s">
        <v>2</v>
      </c>
      <c r="H83" s="1">
        <v>33.493639999999999</v>
      </c>
      <c r="I83" s="1">
        <v>-117.14836</v>
      </c>
      <c r="J83" s="1" t="s">
        <v>727</v>
      </c>
      <c r="K83" s="1">
        <v>112011</v>
      </c>
      <c r="L83" s="1">
        <v>32835</v>
      </c>
      <c r="M83" s="1">
        <v>79925</v>
      </c>
      <c r="N83" s="1">
        <v>96518165</v>
      </c>
      <c r="O83" s="1">
        <v>30591</v>
      </c>
      <c r="P83" s="1" t="s">
        <v>13</v>
      </c>
    </row>
    <row r="84" spans="1:16" x14ac:dyDescent="0.3">
      <c r="A84" s="1">
        <v>83</v>
      </c>
      <c r="B84" s="1" t="s">
        <v>726</v>
      </c>
      <c r="C84" s="1" t="s">
        <v>725</v>
      </c>
      <c r="D84" s="1" t="str">
        <f>VLOOKUP(Locations[[#This Row],[StateCode]],[1]!State_Regions[#All],3,0)</f>
        <v>West</v>
      </c>
      <c r="E84" s="1" t="s">
        <v>708</v>
      </c>
      <c r="F84" s="1" t="s">
        <v>707</v>
      </c>
      <c r="G84" s="1" t="s">
        <v>2</v>
      </c>
      <c r="H84" s="1">
        <v>34.170560000000002</v>
      </c>
      <c r="I84" s="1">
        <v>-118.83750000000001</v>
      </c>
      <c r="J84" s="1" t="s">
        <v>724</v>
      </c>
      <c r="K84" s="1">
        <v>129339</v>
      </c>
      <c r="L84" s="1">
        <v>45912</v>
      </c>
      <c r="M84" s="1">
        <v>100946</v>
      </c>
      <c r="N84" s="1">
        <v>142919822</v>
      </c>
      <c r="O84" s="1">
        <v>387875</v>
      </c>
      <c r="P84" s="1" t="s">
        <v>13</v>
      </c>
    </row>
    <row r="85" spans="1:16" x14ac:dyDescent="0.3">
      <c r="A85" s="1">
        <v>84</v>
      </c>
      <c r="B85" s="1" t="s">
        <v>723</v>
      </c>
      <c r="C85" s="1" t="s">
        <v>709</v>
      </c>
      <c r="D85" s="1" t="str">
        <f>VLOOKUP(Locations[[#This Row],[StateCode]],[1]!State_Regions[#All],3,0)</f>
        <v>West</v>
      </c>
      <c r="E85" s="1" t="s">
        <v>708</v>
      </c>
      <c r="F85" s="1" t="s">
        <v>707</v>
      </c>
      <c r="G85" s="1" t="s">
        <v>2</v>
      </c>
      <c r="H85" s="1">
        <v>33.835850000000001</v>
      </c>
      <c r="I85" s="1">
        <v>-118.34063</v>
      </c>
      <c r="J85" s="1" t="s">
        <v>722</v>
      </c>
      <c r="K85" s="1">
        <v>148475</v>
      </c>
      <c r="L85" s="1">
        <v>55377</v>
      </c>
      <c r="M85" s="1">
        <v>79549</v>
      </c>
      <c r="N85" s="1">
        <v>53038407</v>
      </c>
      <c r="O85" s="1">
        <v>194217</v>
      </c>
      <c r="P85" s="1" t="s">
        <v>13</v>
      </c>
    </row>
    <row r="86" spans="1:16" x14ac:dyDescent="0.3">
      <c r="A86" s="1">
        <v>85</v>
      </c>
      <c r="B86" s="1" t="s">
        <v>721</v>
      </c>
      <c r="C86" s="1" t="s">
        <v>720</v>
      </c>
      <c r="D86" s="1" t="str">
        <f>VLOOKUP(Locations[[#This Row],[StateCode]],[1]!State_Regions[#All],3,0)</f>
        <v>West</v>
      </c>
      <c r="E86" s="1" t="s">
        <v>708</v>
      </c>
      <c r="F86" s="1" t="s">
        <v>707</v>
      </c>
      <c r="G86" s="1" t="s">
        <v>2</v>
      </c>
      <c r="H86" s="1">
        <v>38.104089999999999</v>
      </c>
      <c r="I86" s="1">
        <v>-122.25664</v>
      </c>
      <c r="J86" s="1" t="s">
        <v>719</v>
      </c>
      <c r="K86" s="1">
        <v>121253</v>
      </c>
      <c r="L86" s="1">
        <v>41216</v>
      </c>
      <c r="M86" s="1">
        <v>57028</v>
      </c>
      <c r="N86" s="1">
        <v>79438815</v>
      </c>
      <c r="O86" s="1">
        <v>48871171</v>
      </c>
      <c r="P86" s="1" t="s">
        <v>13</v>
      </c>
    </row>
    <row r="87" spans="1:16" x14ac:dyDescent="0.3">
      <c r="A87" s="1">
        <v>86</v>
      </c>
      <c r="B87" s="1" t="s">
        <v>718</v>
      </c>
      <c r="C87" s="1" t="s">
        <v>717</v>
      </c>
      <c r="D87" s="1" t="str">
        <f>VLOOKUP(Locations[[#This Row],[StateCode]],[1]!State_Regions[#All],3,0)</f>
        <v>West</v>
      </c>
      <c r="E87" s="1" t="s">
        <v>708</v>
      </c>
      <c r="F87" s="1" t="s">
        <v>707</v>
      </c>
      <c r="G87" s="1" t="s">
        <v>2</v>
      </c>
      <c r="H87" s="1">
        <v>34.536110000000001</v>
      </c>
      <c r="I87" s="1">
        <v>-117.29116</v>
      </c>
      <c r="J87" s="1" t="s">
        <v>711</v>
      </c>
      <c r="K87" s="1">
        <v>122225</v>
      </c>
      <c r="L87" s="1">
        <v>31886</v>
      </c>
      <c r="M87" s="1">
        <v>45894</v>
      </c>
      <c r="N87" s="1">
        <v>189919736</v>
      </c>
      <c r="O87" s="1">
        <v>1459026</v>
      </c>
      <c r="P87" s="1" t="s">
        <v>13</v>
      </c>
    </row>
    <row r="88" spans="1:16" x14ac:dyDescent="0.3">
      <c r="A88" s="1">
        <v>87</v>
      </c>
      <c r="B88" s="1" t="s">
        <v>716</v>
      </c>
      <c r="C88" s="1" t="s">
        <v>715</v>
      </c>
      <c r="D88" s="1" t="str">
        <f>VLOOKUP(Locations[[#This Row],[StateCode]],[1]!State_Regions[#All],3,0)</f>
        <v>West</v>
      </c>
      <c r="E88" s="1" t="s">
        <v>708</v>
      </c>
      <c r="F88" s="1" t="s">
        <v>707</v>
      </c>
      <c r="G88" s="1" t="s">
        <v>2</v>
      </c>
      <c r="H88" s="1">
        <v>36.33023</v>
      </c>
      <c r="I88" s="1">
        <v>-119.29206000000001</v>
      </c>
      <c r="J88" s="1" t="s">
        <v>714</v>
      </c>
      <c r="K88" s="1">
        <v>130104</v>
      </c>
      <c r="L88" s="1">
        <v>41730</v>
      </c>
      <c r="M88" s="1">
        <v>52157</v>
      </c>
      <c r="N88" s="1">
        <v>97057436</v>
      </c>
      <c r="O88" s="1">
        <v>51434</v>
      </c>
      <c r="P88" s="1" t="s">
        <v>13</v>
      </c>
    </row>
    <row r="89" spans="1:16" x14ac:dyDescent="0.3">
      <c r="A89" s="1">
        <v>88</v>
      </c>
      <c r="B89" s="1" t="s">
        <v>713</v>
      </c>
      <c r="C89" s="1" t="s">
        <v>712</v>
      </c>
      <c r="D89" s="1" t="str">
        <f>VLOOKUP(Locations[[#This Row],[StateCode]],[1]!State_Regions[#All],3,0)</f>
        <v>West</v>
      </c>
      <c r="E89" s="1" t="s">
        <v>708</v>
      </c>
      <c r="F89" s="1" t="s">
        <v>707</v>
      </c>
      <c r="G89" s="1" t="s">
        <v>2</v>
      </c>
      <c r="H89" s="1">
        <v>33.200040000000001</v>
      </c>
      <c r="I89" s="1">
        <v>-117.24254000000001</v>
      </c>
      <c r="J89" s="1" t="s">
        <v>711</v>
      </c>
      <c r="K89" s="1">
        <v>100890</v>
      </c>
      <c r="L89" s="1">
        <v>30451</v>
      </c>
      <c r="M89" s="1">
        <v>50601</v>
      </c>
      <c r="N89" s="1">
        <v>48380231</v>
      </c>
      <c r="O89" s="1">
        <v>0</v>
      </c>
      <c r="P89" s="1" t="s">
        <v>13</v>
      </c>
    </row>
    <row r="90" spans="1:16" x14ac:dyDescent="0.3">
      <c r="A90" s="1">
        <v>89</v>
      </c>
      <c r="B90" s="1" t="s">
        <v>710</v>
      </c>
      <c r="C90" s="1" t="s">
        <v>709</v>
      </c>
      <c r="D90" s="1" t="str">
        <f>VLOOKUP(Locations[[#This Row],[StateCode]],[1]!State_Regions[#All],3,0)</f>
        <v>West</v>
      </c>
      <c r="E90" s="1" t="s">
        <v>708</v>
      </c>
      <c r="F90" s="1" t="s">
        <v>707</v>
      </c>
      <c r="G90" s="1" t="s">
        <v>2</v>
      </c>
      <c r="H90" s="1">
        <v>34.068620000000003</v>
      </c>
      <c r="I90" s="1">
        <v>-117.93895000000001</v>
      </c>
      <c r="J90" s="1" t="s">
        <v>706</v>
      </c>
      <c r="K90" s="1">
        <v>108484</v>
      </c>
      <c r="L90" s="1">
        <v>30816</v>
      </c>
      <c r="M90" s="1">
        <v>69189</v>
      </c>
      <c r="N90" s="1">
        <v>41546642</v>
      </c>
      <c r="O90" s="1">
        <v>124507</v>
      </c>
      <c r="P90" s="1" t="s">
        <v>13</v>
      </c>
    </row>
    <row r="91" spans="1:16" x14ac:dyDescent="0.3">
      <c r="A91" s="1">
        <v>90</v>
      </c>
      <c r="B91" s="1" t="s">
        <v>705</v>
      </c>
      <c r="C91" s="1" t="s">
        <v>683</v>
      </c>
      <c r="D91" s="1" t="str">
        <f>VLOOKUP(Locations[[#This Row],[StateCode]],[1]!State_Regions[#All],3,0)</f>
        <v>West</v>
      </c>
      <c r="E91" s="1" t="s">
        <v>682</v>
      </c>
      <c r="F91" s="1" t="s">
        <v>681</v>
      </c>
      <c r="G91" s="1" t="s">
        <v>2</v>
      </c>
      <c r="H91" s="1">
        <v>39.833730000000003</v>
      </c>
      <c r="I91" s="1">
        <v>-105.15031</v>
      </c>
      <c r="J91" s="1" t="s">
        <v>680</v>
      </c>
      <c r="K91" s="1">
        <v>115368</v>
      </c>
      <c r="L91" s="1">
        <v>44615</v>
      </c>
      <c r="M91" s="1">
        <v>69938</v>
      </c>
      <c r="N91" s="1">
        <v>100047257</v>
      </c>
      <c r="O91" s="1">
        <v>1882996</v>
      </c>
      <c r="P91" s="1" t="s">
        <v>57</v>
      </c>
    </row>
    <row r="92" spans="1:16" x14ac:dyDescent="0.3">
      <c r="A92" s="1">
        <v>91</v>
      </c>
      <c r="B92" s="1" t="s">
        <v>562</v>
      </c>
      <c r="C92" s="1" t="s">
        <v>704</v>
      </c>
      <c r="D92" s="1" t="str">
        <f>VLOOKUP(Locations[[#This Row],[StateCode]],[1]!State_Regions[#All],3,0)</f>
        <v>West</v>
      </c>
      <c r="E92" s="1" t="s">
        <v>682</v>
      </c>
      <c r="F92" s="1" t="s">
        <v>681</v>
      </c>
      <c r="G92" s="1" t="s">
        <v>2</v>
      </c>
      <c r="H92" s="1">
        <v>39.688000000000002</v>
      </c>
      <c r="I92" s="1">
        <v>-104.68974</v>
      </c>
      <c r="J92" s="1" t="s">
        <v>680</v>
      </c>
      <c r="K92" s="1">
        <v>359407</v>
      </c>
      <c r="L92" s="1">
        <v>124031</v>
      </c>
      <c r="M92" s="1">
        <v>53011</v>
      </c>
      <c r="N92" s="1">
        <v>397624166</v>
      </c>
      <c r="O92" s="1">
        <v>1731418</v>
      </c>
      <c r="P92" s="1" t="s">
        <v>57</v>
      </c>
    </row>
    <row r="93" spans="1:16" x14ac:dyDescent="0.3">
      <c r="A93" s="1">
        <v>92</v>
      </c>
      <c r="B93" s="1" t="s">
        <v>703</v>
      </c>
      <c r="C93" s="1" t="s">
        <v>702</v>
      </c>
      <c r="D93" s="1" t="str">
        <f>VLOOKUP(Locations[[#This Row],[StateCode]],[1]!State_Regions[#All],3,0)</f>
        <v>West</v>
      </c>
      <c r="E93" s="1" t="s">
        <v>682</v>
      </c>
      <c r="F93" s="1" t="s">
        <v>681</v>
      </c>
      <c r="G93" s="1" t="s">
        <v>2</v>
      </c>
      <c r="H93" s="1">
        <v>40.014989999999997</v>
      </c>
      <c r="I93" s="1">
        <v>-105.27055</v>
      </c>
      <c r="J93" s="1" t="s">
        <v>680</v>
      </c>
      <c r="K93" s="1">
        <v>107349</v>
      </c>
      <c r="L93" s="1">
        <v>42165</v>
      </c>
      <c r="M93" s="1">
        <v>58484</v>
      </c>
      <c r="N93" s="1">
        <v>64333756</v>
      </c>
      <c r="O93" s="1">
        <v>2612601</v>
      </c>
      <c r="P93" s="1" t="s">
        <v>57</v>
      </c>
    </row>
    <row r="94" spans="1:16" x14ac:dyDescent="0.3">
      <c r="A94" s="1">
        <v>93</v>
      </c>
      <c r="B94" s="1" t="s">
        <v>701</v>
      </c>
      <c r="C94" s="1" t="s">
        <v>700</v>
      </c>
      <c r="D94" s="1" t="str">
        <f>VLOOKUP(Locations[[#This Row],[StateCode]],[1]!State_Regions[#All],3,0)</f>
        <v>West</v>
      </c>
      <c r="E94" s="1" t="s">
        <v>682</v>
      </c>
      <c r="F94" s="1" t="s">
        <v>681</v>
      </c>
      <c r="G94" s="1" t="s">
        <v>2</v>
      </c>
      <c r="H94" s="1">
        <v>39.579160000000002</v>
      </c>
      <c r="I94" s="1">
        <v>-104.87692</v>
      </c>
      <c r="J94" s="1" t="s">
        <v>680</v>
      </c>
      <c r="K94" s="1">
        <v>109741</v>
      </c>
      <c r="L94" s="1">
        <v>38991</v>
      </c>
      <c r="M94" s="1">
        <v>91941</v>
      </c>
      <c r="N94" s="1">
        <v>76525641</v>
      </c>
      <c r="O94" s="1">
        <v>381964</v>
      </c>
      <c r="P94" s="1" t="s">
        <v>57</v>
      </c>
    </row>
    <row r="95" spans="1:16" x14ac:dyDescent="0.3">
      <c r="A95" s="1">
        <v>94</v>
      </c>
      <c r="B95" s="1" t="s">
        <v>699</v>
      </c>
      <c r="C95" s="1" t="s">
        <v>133</v>
      </c>
      <c r="D95" s="1" t="str">
        <f>VLOOKUP(Locations[[#This Row],[StateCode]],[1]!State_Regions[#All],3,0)</f>
        <v>West</v>
      </c>
      <c r="E95" s="1" t="s">
        <v>682</v>
      </c>
      <c r="F95" s="1" t="s">
        <v>681</v>
      </c>
      <c r="G95" s="1" t="s">
        <v>2</v>
      </c>
      <c r="H95" s="1">
        <v>38.833880000000001</v>
      </c>
      <c r="I95" s="1">
        <v>-104.82136</v>
      </c>
      <c r="J95" s="1" t="s">
        <v>687</v>
      </c>
      <c r="K95" s="1">
        <v>456568</v>
      </c>
      <c r="L95" s="1">
        <v>174441</v>
      </c>
      <c r="M95" s="1">
        <v>54527</v>
      </c>
      <c r="N95" s="1">
        <v>506667557</v>
      </c>
      <c r="O95" s="1">
        <v>947196</v>
      </c>
      <c r="P95" s="1" t="s">
        <v>57</v>
      </c>
    </row>
    <row r="96" spans="1:16" x14ac:dyDescent="0.3">
      <c r="A96" s="1">
        <v>95</v>
      </c>
      <c r="B96" s="1" t="s">
        <v>698</v>
      </c>
      <c r="C96" s="1" t="s">
        <v>697</v>
      </c>
      <c r="D96" s="1" t="str">
        <f>VLOOKUP(Locations[[#This Row],[StateCode]],[1]!State_Regions[#All],3,0)</f>
        <v>West</v>
      </c>
      <c r="E96" s="1" t="s">
        <v>682</v>
      </c>
      <c r="F96" s="1" t="s">
        <v>681</v>
      </c>
      <c r="G96" s="1" t="s">
        <v>2</v>
      </c>
      <c r="H96" s="1">
        <v>39.739150000000002</v>
      </c>
      <c r="I96" s="1">
        <v>-104.9847</v>
      </c>
      <c r="J96" s="1" t="s">
        <v>680</v>
      </c>
      <c r="K96" s="1">
        <v>682545</v>
      </c>
      <c r="L96" s="1">
        <v>275795</v>
      </c>
      <c r="M96" s="1">
        <v>53637</v>
      </c>
      <c r="N96" s="1">
        <v>397133930</v>
      </c>
      <c r="O96" s="1">
        <v>4225831</v>
      </c>
      <c r="P96" s="1" t="s">
        <v>57</v>
      </c>
    </row>
    <row r="97" spans="1:16" x14ac:dyDescent="0.3">
      <c r="A97" s="1">
        <v>96</v>
      </c>
      <c r="B97" s="1" t="s">
        <v>696</v>
      </c>
      <c r="C97" s="1" t="s">
        <v>695</v>
      </c>
      <c r="D97" s="1" t="str">
        <f>VLOOKUP(Locations[[#This Row],[StateCode]],[1]!State_Regions[#All],3,0)</f>
        <v>West</v>
      </c>
      <c r="E97" s="1" t="s">
        <v>682</v>
      </c>
      <c r="F97" s="1" t="s">
        <v>681</v>
      </c>
      <c r="G97" s="1" t="s">
        <v>2</v>
      </c>
      <c r="H97" s="1">
        <v>40.585259999999998</v>
      </c>
      <c r="I97" s="1">
        <v>-105.08441999999999</v>
      </c>
      <c r="J97" s="1" t="s">
        <v>692</v>
      </c>
      <c r="K97" s="1">
        <v>161175</v>
      </c>
      <c r="L97" s="1">
        <v>58918</v>
      </c>
      <c r="M97" s="1">
        <v>55647</v>
      </c>
      <c r="N97" s="1">
        <v>144576803</v>
      </c>
      <c r="O97" s="1">
        <v>3196479</v>
      </c>
      <c r="P97" s="1" t="s">
        <v>57</v>
      </c>
    </row>
    <row r="98" spans="1:16" x14ac:dyDescent="0.3">
      <c r="A98" s="1">
        <v>97</v>
      </c>
      <c r="B98" s="1" t="s">
        <v>694</v>
      </c>
      <c r="C98" s="1" t="s">
        <v>693</v>
      </c>
      <c r="D98" s="1" t="str">
        <f>VLOOKUP(Locations[[#This Row],[StateCode]],[1]!State_Regions[#All],3,0)</f>
        <v>West</v>
      </c>
      <c r="E98" s="1" t="s">
        <v>682</v>
      </c>
      <c r="F98" s="1" t="s">
        <v>681</v>
      </c>
      <c r="G98" s="1" t="s">
        <v>2</v>
      </c>
      <c r="H98" s="1">
        <v>40.423310000000001</v>
      </c>
      <c r="I98" s="1">
        <v>-104.70913</v>
      </c>
      <c r="J98" s="1" t="s">
        <v>692</v>
      </c>
      <c r="K98" s="1">
        <v>100883</v>
      </c>
      <c r="L98" s="1">
        <v>33774</v>
      </c>
      <c r="M98" s="1">
        <v>48813</v>
      </c>
      <c r="N98" s="1">
        <v>123893579</v>
      </c>
      <c r="O98" s="1">
        <v>314890</v>
      </c>
      <c r="P98" s="1" t="s">
        <v>57</v>
      </c>
    </row>
    <row r="99" spans="1:16" x14ac:dyDescent="0.3">
      <c r="A99" s="1">
        <v>98</v>
      </c>
      <c r="B99" s="1" t="s">
        <v>691</v>
      </c>
      <c r="C99" s="1" t="s">
        <v>347</v>
      </c>
      <c r="D99" s="1" t="str">
        <f>VLOOKUP(Locations[[#This Row],[StateCode]],[1]!State_Regions[#All],3,0)</f>
        <v>West</v>
      </c>
      <c r="E99" s="1" t="s">
        <v>682</v>
      </c>
      <c r="F99" s="1" t="s">
        <v>681</v>
      </c>
      <c r="G99" s="1" t="s">
        <v>52</v>
      </c>
      <c r="H99" s="1">
        <v>39.553879999999999</v>
      </c>
      <c r="I99" s="1">
        <v>-104.96943</v>
      </c>
      <c r="J99" s="1" t="s">
        <v>680</v>
      </c>
      <c r="K99" s="1">
        <v>101350</v>
      </c>
      <c r="L99" s="1">
        <v>37157</v>
      </c>
      <c r="M99" s="1">
        <v>108570</v>
      </c>
      <c r="N99" s="1">
        <v>62856809</v>
      </c>
      <c r="O99" s="1">
        <v>70330</v>
      </c>
      <c r="P99" s="1" t="s">
        <v>57</v>
      </c>
    </row>
    <row r="100" spans="1:16" x14ac:dyDescent="0.3">
      <c r="A100" s="1">
        <v>99</v>
      </c>
      <c r="B100" s="1" t="s">
        <v>690</v>
      </c>
      <c r="C100" s="1" t="s">
        <v>150</v>
      </c>
      <c r="D100" s="1" t="str">
        <f>VLOOKUP(Locations[[#This Row],[StateCode]],[1]!State_Regions[#All],3,0)</f>
        <v>West</v>
      </c>
      <c r="E100" s="1" t="s">
        <v>682</v>
      </c>
      <c r="F100" s="1" t="s">
        <v>681</v>
      </c>
      <c r="G100" s="1" t="s">
        <v>2</v>
      </c>
      <c r="H100" s="1">
        <v>39.704709999999999</v>
      </c>
      <c r="I100" s="1">
        <v>-105.08137000000001</v>
      </c>
      <c r="J100" s="1" t="s">
        <v>680</v>
      </c>
      <c r="K100" s="1">
        <v>152597</v>
      </c>
      <c r="L100" s="1">
        <v>63159</v>
      </c>
      <c r="M100" s="1">
        <v>56954</v>
      </c>
      <c r="N100" s="1">
        <v>111039036</v>
      </c>
      <c r="O100" s="1">
        <v>3056315</v>
      </c>
      <c r="P100" s="1" t="s">
        <v>57</v>
      </c>
    </row>
    <row r="101" spans="1:16" x14ac:dyDescent="0.3">
      <c r="A101" s="1">
        <v>100</v>
      </c>
      <c r="B101" s="1" t="s">
        <v>689</v>
      </c>
      <c r="C101" s="1" t="s">
        <v>688</v>
      </c>
      <c r="D101" s="1" t="str">
        <f>VLOOKUP(Locations[[#This Row],[StateCode]],[1]!State_Regions[#All],3,0)</f>
        <v>West</v>
      </c>
      <c r="E101" s="1" t="s">
        <v>682</v>
      </c>
      <c r="F101" s="1" t="s">
        <v>681</v>
      </c>
      <c r="G101" s="1" t="s">
        <v>2</v>
      </c>
      <c r="H101" s="1">
        <v>38.254449999999999</v>
      </c>
      <c r="I101" s="1">
        <v>-104.60914</v>
      </c>
      <c r="J101" s="1" t="s">
        <v>687</v>
      </c>
      <c r="K101" s="1">
        <v>109412</v>
      </c>
      <c r="L101" s="1">
        <v>43249</v>
      </c>
      <c r="M101" s="1">
        <v>34550</v>
      </c>
      <c r="N101" s="1">
        <v>138802381</v>
      </c>
      <c r="O101" s="1">
        <v>2033674</v>
      </c>
      <c r="P101" s="1" t="s">
        <v>57</v>
      </c>
    </row>
    <row r="102" spans="1:16" x14ac:dyDescent="0.3">
      <c r="A102" s="1">
        <v>101</v>
      </c>
      <c r="B102" s="1" t="s">
        <v>686</v>
      </c>
      <c r="C102" s="1" t="s">
        <v>685</v>
      </c>
      <c r="D102" s="1" t="str">
        <f>VLOOKUP(Locations[[#This Row],[StateCode]],[1]!State_Regions[#All],3,0)</f>
        <v>West</v>
      </c>
      <c r="E102" s="1" t="s">
        <v>682</v>
      </c>
      <c r="F102" s="1" t="s">
        <v>681</v>
      </c>
      <c r="G102" s="1" t="s">
        <v>2</v>
      </c>
      <c r="H102" s="1">
        <v>39.919420000000002</v>
      </c>
      <c r="I102" s="1">
        <v>-104.94280999999999</v>
      </c>
      <c r="J102" s="1" t="s">
        <v>680</v>
      </c>
      <c r="K102" s="1">
        <v>133451</v>
      </c>
      <c r="L102" s="1">
        <v>42679</v>
      </c>
      <c r="M102" s="1">
        <v>66948</v>
      </c>
      <c r="N102" s="1">
        <v>92549444</v>
      </c>
      <c r="O102" s="1">
        <v>2767648</v>
      </c>
      <c r="P102" s="1" t="s">
        <v>57</v>
      </c>
    </row>
    <row r="103" spans="1:16" x14ac:dyDescent="0.3">
      <c r="A103" s="1">
        <v>102</v>
      </c>
      <c r="B103" s="1" t="s">
        <v>684</v>
      </c>
      <c r="C103" s="1" t="s">
        <v>683</v>
      </c>
      <c r="D103" s="1" t="str">
        <f>VLOOKUP(Locations[[#This Row],[StateCode]],[1]!State_Regions[#All],3,0)</f>
        <v>West</v>
      </c>
      <c r="E103" s="1" t="s">
        <v>682</v>
      </c>
      <c r="F103" s="1" t="s">
        <v>681</v>
      </c>
      <c r="G103" s="1" t="s">
        <v>2</v>
      </c>
      <c r="H103" s="1">
        <v>39.882190000000001</v>
      </c>
      <c r="I103" s="1">
        <v>-105.06443</v>
      </c>
      <c r="J103" s="1" t="s">
        <v>680</v>
      </c>
      <c r="K103" s="1">
        <v>113130</v>
      </c>
      <c r="L103" s="1">
        <v>42239</v>
      </c>
      <c r="M103" s="1">
        <v>67081</v>
      </c>
      <c r="N103" s="1">
        <v>82177513</v>
      </c>
      <c r="O103" s="1">
        <v>6010635</v>
      </c>
      <c r="P103" s="1" t="s">
        <v>57</v>
      </c>
    </row>
    <row r="104" spans="1:16" x14ac:dyDescent="0.3">
      <c r="A104" s="1">
        <v>103</v>
      </c>
      <c r="B104" s="1" t="s">
        <v>679</v>
      </c>
      <c r="C104" s="1" t="s">
        <v>669</v>
      </c>
      <c r="D104" s="1" t="str">
        <f>VLOOKUP(Locations[[#This Row],[StateCode]],[1]!State_Regions[#All],3,0)</f>
        <v>Northeast</v>
      </c>
      <c r="E104" s="1" t="s">
        <v>665</v>
      </c>
      <c r="F104" s="1" t="s">
        <v>664</v>
      </c>
      <c r="G104" s="1" t="s">
        <v>2</v>
      </c>
      <c r="H104" s="1">
        <v>41.16704</v>
      </c>
      <c r="I104" s="1">
        <v>-73.204830000000001</v>
      </c>
      <c r="J104" s="1" t="s">
        <v>663</v>
      </c>
      <c r="K104" s="1">
        <v>147629</v>
      </c>
      <c r="L104" s="1">
        <v>50367</v>
      </c>
      <c r="M104" s="1">
        <v>41801</v>
      </c>
      <c r="N104" s="1">
        <v>41591056</v>
      </c>
      <c r="O104" s="1">
        <v>8721419</v>
      </c>
      <c r="P104" s="1" t="s">
        <v>34</v>
      </c>
    </row>
    <row r="105" spans="1:16" x14ac:dyDescent="0.3">
      <c r="A105" s="1">
        <v>104</v>
      </c>
      <c r="B105" s="1" t="s">
        <v>678</v>
      </c>
      <c r="C105" s="1" t="s">
        <v>669</v>
      </c>
      <c r="D105" s="1" t="str">
        <f>VLOOKUP(Locations[[#This Row],[StateCode]],[1]!State_Regions[#All],3,0)</f>
        <v>Northeast</v>
      </c>
      <c r="E105" s="1" t="s">
        <v>665</v>
      </c>
      <c r="F105" s="1" t="s">
        <v>664</v>
      </c>
      <c r="G105" s="1" t="s">
        <v>270</v>
      </c>
      <c r="H105" s="1">
        <v>41.187390000000001</v>
      </c>
      <c r="I105" s="1">
        <v>-73.195760000000007</v>
      </c>
      <c r="J105" s="1" t="s">
        <v>663</v>
      </c>
      <c r="K105" s="1">
        <v>147629</v>
      </c>
      <c r="L105" s="1">
        <v>50367</v>
      </c>
      <c r="M105" s="1">
        <v>41801</v>
      </c>
      <c r="N105" s="1">
        <v>41591056</v>
      </c>
      <c r="O105" s="1">
        <v>8721419</v>
      </c>
      <c r="P105" s="1" t="s">
        <v>34</v>
      </c>
    </row>
    <row r="106" spans="1:16" x14ac:dyDescent="0.3">
      <c r="A106" s="1">
        <v>105</v>
      </c>
      <c r="B106" s="1" t="s">
        <v>677</v>
      </c>
      <c r="C106" s="1" t="s">
        <v>675</v>
      </c>
      <c r="D106" s="1" t="str">
        <f>VLOOKUP(Locations[[#This Row],[StateCode]],[1]!State_Regions[#All],3,0)</f>
        <v>Northeast</v>
      </c>
      <c r="E106" s="1" t="s">
        <v>665</v>
      </c>
      <c r="F106" s="1" t="s">
        <v>664</v>
      </c>
      <c r="G106" s="1" t="s">
        <v>2</v>
      </c>
      <c r="H106" s="1">
        <v>41.763710000000003</v>
      </c>
      <c r="I106" s="1">
        <v>-72.685090000000002</v>
      </c>
      <c r="J106" s="1" t="s">
        <v>674</v>
      </c>
      <c r="K106" s="1">
        <v>124006</v>
      </c>
      <c r="L106" s="1">
        <v>45239</v>
      </c>
      <c r="M106" s="1">
        <v>30630</v>
      </c>
      <c r="N106" s="1">
        <v>45016120</v>
      </c>
      <c r="O106" s="1">
        <v>1748078</v>
      </c>
      <c r="P106" s="1" t="s">
        <v>34</v>
      </c>
    </row>
    <row r="107" spans="1:16" x14ac:dyDescent="0.3">
      <c r="A107" s="1">
        <v>106</v>
      </c>
      <c r="B107" s="1" t="s">
        <v>676</v>
      </c>
      <c r="C107" s="1" t="s">
        <v>675</v>
      </c>
      <c r="D107" s="1" t="str">
        <f>VLOOKUP(Locations[[#This Row],[StateCode]],[1]!State_Regions[#All],3,0)</f>
        <v>Northeast</v>
      </c>
      <c r="E107" s="1" t="s">
        <v>665</v>
      </c>
      <c r="F107" s="1" t="s">
        <v>664</v>
      </c>
      <c r="G107" s="1" t="s">
        <v>270</v>
      </c>
      <c r="H107" s="1">
        <v>41.765929999999997</v>
      </c>
      <c r="I107" s="1">
        <v>-72.681579999999997</v>
      </c>
      <c r="J107" s="1" t="s">
        <v>674</v>
      </c>
      <c r="K107" s="1">
        <v>124006</v>
      </c>
      <c r="L107" s="1">
        <v>45239</v>
      </c>
      <c r="M107" s="1">
        <v>30630</v>
      </c>
      <c r="N107" s="1">
        <v>45016120</v>
      </c>
      <c r="O107" s="1">
        <v>1748078</v>
      </c>
      <c r="P107" s="1" t="s">
        <v>34</v>
      </c>
    </row>
    <row r="108" spans="1:16" x14ac:dyDescent="0.3">
      <c r="A108" s="1">
        <v>107</v>
      </c>
      <c r="B108" s="1" t="s">
        <v>673</v>
      </c>
      <c r="C108" s="1" t="s">
        <v>666</v>
      </c>
      <c r="D108" s="1" t="str">
        <f>VLOOKUP(Locations[[#This Row],[StateCode]],[1]!State_Regions[#All],3,0)</f>
        <v>Northeast</v>
      </c>
      <c r="E108" s="1" t="s">
        <v>665</v>
      </c>
      <c r="F108" s="1" t="s">
        <v>664</v>
      </c>
      <c r="G108" s="1" t="s">
        <v>2</v>
      </c>
      <c r="H108" s="1">
        <v>41.308149999999998</v>
      </c>
      <c r="I108" s="1">
        <v>-72.928160000000005</v>
      </c>
      <c r="J108" s="1" t="s">
        <v>663</v>
      </c>
      <c r="K108" s="1">
        <v>130322</v>
      </c>
      <c r="L108" s="1">
        <v>49771</v>
      </c>
      <c r="M108" s="1">
        <v>37192</v>
      </c>
      <c r="N108" s="1">
        <v>48407373</v>
      </c>
      <c r="O108" s="1">
        <v>3739487</v>
      </c>
      <c r="P108" s="1" t="s">
        <v>34</v>
      </c>
    </row>
    <row r="109" spans="1:16" x14ac:dyDescent="0.3">
      <c r="A109" s="1">
        <v>108</v>
      </c>
      <c r="B109" s="1" t="s">
        <v>672</v>
      </c>
      <c r="C109" s="1" t="s">
        <v>666</v>
      </c>
      <c r="D109" s="1" t="str">
        <f>VLOOKUP(Locations[[#This Row],[StateCode]],[1]!State_Regions[#All],3,0)</f>
        <v>Northeast</v>
      </c>
      <c r="E109" s="1" t="s">
        <v>665</v>
      </c>
      <c r="F109" s="1" t="s">
        <v>664</v>
      </c>
      <c r="G109" s="1" t="s">
        <v>270</v>
      </c>
      <c r="H109" s="1">
        <v>41.310810000000004</v>
      </c>
      <c r="I109" s="1">
        <v>-72.924949999999995</v>
      </c>
      <c r="J109" s="1" t="s">
        <v>663</v>
      </c>
      <c r="K109" s="1">
        <v>130322</v>
      </c>
      <c r="L109" s="1">
        <v>49771</v>
      </c>
      <c r="M109" s="1">
        <v>37192</v>
      </c>
      <c r="N109" s="1">
        <v>48407373</v>
      </c>
      <c r="O109" s="1">
        <v>3739487</v>
      </c>
      <c r="P109" s="1" t="s">
        <v>34</v>
      </c>
    </row>
    <row r="110" spans="1:16" x14ac:dyDescent="0.3">
      <c r="A110" s="1">
        <v>109</v>
      </c>
      <c r="B110" s="1" t="s">
        <v>671</v>
      </c>
      <c r="C110" s="1" t="s">
        <v>669</v>
      </c>
      <c r="D110" s="1" t="str">
        <f>VLOOKUP(Locations[[#This Row],[StateCode]],[1]!State_Regions[#All],3,0)</f>
        <v>Northeast</v>
      </c>
      <c r="E110" s="1" t="s">
        <v>665</v>
      </c>
      <c r="F110" s="1" t="s">
        <v>664</v>
      </c>
      <c r="G110" s="1" t="s">
        <v>2</v>
      </c>
      <c r="H110" s="1">
        <v>41.053429999999999</v>
      </c>
      <c r="I110" s="1">
        <v>-73.538730000000001</v>
      </c>
      <c r="J110" s="1" t="s">
        <v>663</v>
      </c>
      <c r="K110" s="1">
        <v>128874</v>
      </c>
      <c r="L110" s="1">
        <v>46974</v>
      </c>
      <c r="M110" s="1">
        <v>79359</v>
      </c>
      <c r="N110" s="1">
        <v>97430571</v>
      </c>
      <c r="O110" s="1">
        <v>37323740</v>
      </c>
      <c r="P110" s="1" t="s">
        <v>34</v>
      </c>
    </row>
    <row r="111" spans="1:16" x14ac:dyDescent="0.3">
      <c r="A111" s="1">
        <v>110</v>
      </c>
      <c r="B111" s="1" t="s">
        <v>670</v>
      </c>
      <c r="C111" s="1" t="s">
        <v>669</v>
      </c>
      <c r="D111" s="1" t="str">
        <f>VLOOKUP(Locations[[#This Row],[StateCode]],[1]!State_Regions[#All],3,0)</f>
        <v>Northeast</v>
      </c>
      <c r="E111" s="1" t="s">
        <v>665</v>
      </c>
      <c r="F111" s="1" t="s">
        <v>664</v>
      </c>
      <c r="G111" s="1" t="s">
        <v>270</v>
      </c>
      <c r="H111" s="1">
        <v>41.079859999999996</v>
      </c>
      <c r="I111" s="1">
        <v>-73.546030000000002</v>
      </c>
      <c r="J111" s="1" t="s">
        <v>663</v>
      </c>
      <c r="K111" s="1">
        <v>128874</v>
      </c>
      <c r="L111" s="1">
        <v>46974</v>
      </c>
      <c r="M111" s="1">
        <v>79359</v>
      </c>
      <c r="N111" s="1">
        <v>97430571</v>
      </c>
      <c r="O111" s="1">
        <v>37323740</v>
      </c>
      <c r="P111" s="1" t="s">
        <v>34</v>
      </c>
    </row>
    <row r="112" spans="1:16" x14ac:dyDescent="0.3">
      <c r="A112" s="1">
        <v>111</v>
      </c>
      <c r="B112" s="1" t="s">
        <v>668</v>
      </c>
      <c r="C112" s="1" t="s">
        <v>666</v>
      </c>
      <c r="D112" s="1" t="str">
        <f>VLOOKUP(Locations[[#This Row],[StateCode]],[1]!State_Regions[#All],3,0)</f>
        <v>Northeast</v>
      </c>
      <c r="E112" s="1" t="s">
        <v>665</v>
      </c>
      <c r="F112" s="1" t="s">
        <v>664</v>
      </c>
      <c r="G112" s="1" t="s">
        <v>2</v>
      </c>
      <c r="H112" s="1">
        <v>41.558149999999998</v>
      </c>
      <c r="I112" s="1">
        <v>-73.051500000000004</v>
      </c>
      <c r="J112" s="1" t="s">
        <v>663</v>
      </c>
      <c r="K112" s="1">
        <v>108802</v>
      </c>
      <c r="L112" s="1">
        <v>40213</v>
      </c>
      <c r="M112" s="1">
        <v>40467</v>
      </c>
      <c r="N112" s="1">
        <v>73880017</v>
      </c>
      <c r="O112" s="1">
        <v>1086045</v>
      </c>
      <c r="P112" s="1" t="s">
        <v>34</v>
      </c>
    </row>
    <row r="113" spans="1:16" x14ac:dyDescent="0.3">
      <c r="A113" s="1">
        <v>112</v>
      </c>
      <c r="B113" s="1" t="s">
        <v>667</v>
      </c>
      <c r="C113" s="1" t="s">
        <v>666</v>
      </c>
      <c r="D113" s="1" t="str">
        <f>VLOOKUP(Locations[[#This Row],[StateCode]],[1]!State_Regions[#All],3,0)</f>
        <v>Northeast</v>
      </c>
      <c r="E113" s="1" t="s">
        <v>665</v>
      </c>
      <c r="F113" s="1" t="s">
        <v>664</v>
      </c>
      <c r="G113" s="1" t="s">
        <v>270</v>
      </c>
      <c r="H113" s="1">
        <v>41.558500000000002</v>
      </c>
      <c r="I113" s="1">
        <v>-73.036680000000004</v>
      </c>
      <c r="J113" s="1" t="s">
        <v>663</v>
      </c>
      <c r="K113" s="1">
        <v>108802</v>
      </c>
      <c r="L113" s="1">
        <v>40213</v>
      </c>
      <c r="M113" s="1">
        <v>40467</v>
      </c>
      <c r="N113" s="1">
        <v>73880017</v>
      </c>
      <c r="O113" s="1">
        <v>1086045</v>
      </c>
      <c r="P113" s="1" t="s">
        <v>34</v>
      </c>
    </row>
    <row r="114" spans="1:16" x14ac:dyDescent="0.3">
      <c r="A114" s="1">
        <v>113</v>
      </c>
      <c r="B114" s="1" t="s">
        <v>15</v>
      </c>
      <c r="C114" s="1" t="s">
        <v>661</v>
      </c>
      <c r="D114" s="1" t="str">
        <f>VLOOKUP(Locations[[#This Row],[StateCode]],[1]!State_Regions[#All],3,0)</f>
        <v>South</v>
      </c>
      <c r="E114" s="1" t="s">
        <v>662</v>
      </c>
      <c r="F114" s="1" t="s">
        <v>661</v>
      </c>
      <c r="G114" s="1" t="s">
        <v>2</v>
      </c>
      <c r="H114" s="1">
        <v>38.9041</v>
      </c>
      <c r="I114" s="1">
        <v>-77.017229999999998</v>
      </c>
      <c r="J114" s="1" t="s">
        <v>660</v>
      </c>
      <c r="K114" s="1">
        <v>672228</v>
      </c>
      <c r="L114" s="1">
        <v>273390</v>
      </c>
      <c r="M114" s="1">
        <v>70848</v>
      </c>
      <c r="N114" s="1">
        <v>158364992</v>
      </c>
      <c r="O114" s="1">
        <v>18633403</v>
      </c>
      <c r="P114" s="1" t="s">
        <v>34</v>
      </c>
    </row>
    <row r="115" spans="1:16" x14ac:dyDescent="0.3">
      <c r="A115" s="1">
        <v>114</v>
      </c>
      <c r="B115" s="1" t="s">
        <v>659</v>
      </c>
      <c r="C115" s="1" t="s">
        <v>342</v>
      </c>
      <c r="D115" s="1" t="str">
        <f>VLOOKUP(Locations[[#This Row],[StateCode]],[1]!State_Regions[#All],3,0)</f>
        <v>South</v>
      </c>
      <c r="E115" s="1" t="s">
        <v>609</v>
      </c>
      <c r="F115" s="1" t="s">
        <v>608</v>
      </c>
      <c r="G115" s="1" t="s">
        <v>52</v>
      </c>
      <c r="H115" s="1">
        <v>27.937799999999999</v>
      </c>
      <c r="I115" s="1">
        <v>-82.285920000000004</v>
      </c>
      <c r="J115" s="1" t="s">
        <v>612</v>
      </c>
      <c r="K115" s="1">
        <v>106604</v>
      </c>
      <c r="L115" s="1">
        <v>40453</v>
      </c>
      <c r="M115" s="1">
        <v>56464</v>
      </c>
      <c r="N115" s="1">
        <v>85738633</v>
      </c>
      <c r="O115" s="1">
        <v>4903052</v>
      </c>
      <c r="P115" s="1" t="s">
        <v>34</v>
      </c>
    </row>
    <row r="116" spans="1:16" x14ac:dyDescent="0.3">
      <c r="A116" s="1">
        <v>115</v>
      </c>
      <c r="B116" s="1" t="s">
        <v>658</v>
      </c>
      <c r="C116" s="1" t="s">
        <v>642</v>
      </c>
      <c r="D116" s="1" t="str">
        <f>VLOOKUP(Locations[[#This Row],[StateCode]],[1]!State_Regions[#All],3,0)</f>
        <v>South</v>
      </c>
      <c r="E116" s="1" t="s">
        <v>609</v>
      </c>
      <c r="F116" s="1" t="s">
        <v>608</v>
      </c>
      <c r="G116" s="1" t="s">
        <v>2</v>
      </c>
      <c r="H116" s="1">
        <v>26.562850000000001</v>
      </c>
      <c r="I116" s="1">
        <v>-81.949529999999996</v>
      </c>
      <c r="J116" s="1" t="s">
        <v>641</v>
      </c>
      <c r="K116" s="1">
        <v>175229</v>
      </c>
      <c r="L116" s="1">
        <v>58967</v>
      </c>
      <c r="M116" s="1">
        <v>50536</v>
      </c>
      <c r="N116" s="1">
        <v>273544395</v>
      </c>
      <c r="O116" s="1">
        <v>35010453</v>
      </c>
      <c r="P116" s="1" t="s">
        <v>34</v>
      </c>
    </row>
    <row r="117" spans="1:16" x14ac:dyDescent="0.3">
      <c r="A117" s="1">
        <v>116</v>
      </c>
      <c r="B117" s="1" t="s">
        <v>657</v>
      </c>
      <c r="C117" s="1" t="s">
        <v>618</v>
      </c>
      <c r="D117" s="1" t="str">
        <f>VLOOKUP(Locations[[#This Row],[StateCode]],[1]!State_Regions[#All],3,0)</f>
        <v>South</v>
      </c>
      <c r="E117" s="1" t="s">
        <v>609</v>
      </c>
      <c r="F117" s="1" t="s">
        <v>608</v>
      </c>
      <c r="G117" s="1" t="s">
        <v>2</v>
      </c>
      <c r="H117" s="1">
        <v>27.978950000000001</v>
      </c>
      <c r="I117" s="1">
        <v>-82.766570000000002</v>
      </c>
      <c r="J117" s="1" t="s">
        <v>617</v>
      </c>
      <c r="K117" s="1">
        <v>113003</v>
      </c>
      <c r="L117" s="1">
        <v>46234</v>
      </c>
      <c r="M117" s="1">
        <v>44198</v>
      </c>
      <c r="N117" s="1">
        <v>67027321</v>
      </c>
      <c r="O117" s="1">
        <v>36469162</v>
      </c>
      <c r="P117" s="1" t="s">
        <v>34</v>
      </c>
    </row>
    <row r="118" spans="1:16" x14ac:dyDescent="0.3">
      <c r="A118" s="1">
        <v>117</v>
      </c>
      <c r="B118" s="1" t="s">
        <v>656</v>
      </c>
      <c r="C118" s="1" t="s">
        <v>627</v>
      </c>
      <c r="D118" s="1" t="str">
        <f>VLOOKUP(Locations[[#This Row],[StateCode]],[1]!State_Regions[#All],3,0)</f>
        <v>South</v>
      </c>
      <c r="E118" s="1" t="s">
        <v>609</v>
      </c>
      <c r="F118" s="1" t="s">
        <v>608</v>
      </c>
      <c r="G118" s="1" t="s">
        <v>2</v>
      </c>
      <c r="H118" s="1">
        <v>26.271190000000001</v>
      </c>
      <c r="I118" s="1">
        <v>-80.270600000000002</v>
      </c>
      <c r="J118" s="1" t="s">
        <v>626</v>
      </c>
      <c r="K118" s="1">
        <v>129485</v>
      </c>
      <c r="L118" s="1">
        <v>40571</v>
      </c>
      <c r="M118" s="1">
        <v>66430</v>
      </c>
      <c r="N118" s="1">
        <v>61625913</v>
      </c>
      <c r="O118" s="1">
        <v>520928</v>
      </c>
      <c r="P118" s="1" t="s">
        <v>34</v>
      </c>
    </row>
    <row r="119" spans="1:16" x14ac:dyDescent="0.3">
      <c r="A119" s="1">
        <v>118</v>
      </c>
      <c r="B119" s="1" t="s">
        <v>655</v>
      </c>
      <c r="C119" s="1" t="s">
        <v>627</v>
      </c>
      <c r="D119" s="1" t="str">
        <f>VLOOKUP(Locations[[#This Row],[StateCode]],[1]!State_Regions[#All],3,0)</f>
        <v>South</v>
      </c>
      <c r="E119" s="1" t="s">
        <v>609</v>
      </c>
      <c r="F119" s="1" t="s">
        <v>608</v>
      </c>
      <c r="G119" s="1" t="s">
        <v>270</v>
      </c>
      <c r="H119" s="1">
        <v>26.06287</v>
      </c>
      <c r="I119" s="1">
        <v>-80.233099999999993</v>
      </c>
      <c r="J119" s="1" t="s">
        <v>626</v>
      </c>
      <c r="K119" s="1">
        <v>100882</v>
      </c>
      <c r="L119" s="1">
        <v>33707</v>
      </c>
      <c r="M119" s="1">
        <v>59680</v>
      </c>
      <c r="N119" s="1">
        <v>90395673</v>
      </c>
      <c r="O119" s="1">
        <v>2163582</v>
      </c>
      <c r="P119" s="1" t="s">
        <v>34</v>
      </c>
    </row>
    <row r="120" spans="1:16" x14ac:dyDescent="0.3">
      <c r="A120" s="1">
        <v>119</v>
      </c>
      <c r="B120" s="1" t="s">
        <v>654</v>
      </c>
      <c r="C120" s="1" t="s">
        <v>627</v>
      </c>
      <c r="D120" s="1" t="str">
        <f>VLOOKUP(Locations[[#This Row],[StateCode]],[1]!State_Regions[#All],3,0)</f>
        <v>South</v>
      </c>
      <c r="E120" s="1" t="s">
        <v>609</v>
      </c>
      <c r="F120" s="1" t="s">
        <v>608</v>
      </c>
      <c r="G120" s="1" t="s">
        <v>2</v>
      </c>
      <c r="H120" s="1">
        <v>26.122309999999999</v>
      </c>
      <c r="I120" s="1">
        <v>-80.143379999999993</v>
      </c>
      <c r="J120" s="1" t="s">
        <v>626</v>
      </c>
      <c r="K120" s="1">
        <v>178590</v>
      </c>
      <c r="L120" s="1">
        <v>73446</v>
      </c>
      <c r="M120" s="1">
        <v>50778</v>
      </c>
      <c r="N120" s="1">
        <v>89672308</v>
      </c>
      <c r="O120" s="1">
        <v>4372775</v>
      </c>
      <c r="P120" s="1" t="s">
        <v>34</v>
      </c>
    </row>
    <row r="121" spans="1:16" x14ac:dyDescent="0.3">
      <c r="A121" s="1">
        <v>120</v>
      </c>
      <c r="B121" s="1" t="s">
        <v>653</v>
      </c>
      <c r="C121" s="1" t="s">
        <v>652</v>
      </c>
      <c r="D121" s="1" t="str">
        <f>VLOOKUP(Locations[[#This Row],[StateCode]],[1]!State_Regions[#All],3,0)</f>
        <v>South</v>
      </c>
      <c r="E121" s="1" t="s">
        <v>609</v>
      </c>
      <c r="F121" s="1" t="s">
        <v>608</v>
      </c>
      <c r="G121" s="1" t="s">
        <v>2</v>
      </c>
      <c r="H121" s="1">
        <v>29.651630000000001</v>
      </c>
      <c r="I121" s="1">
        <v>-82.324830000000006</v>
      </c>
      <c r="J121" s="1" t="s">
        <v>620</v>
      </c>
      <c r="K121" s="1">
        <v>130128</v>
      </c>
      <c r="L121" s="1">
        <v>47968</v>
      </c>
      <c r="M121" s="1">
        <v>31818</v>
      </c>
      <c r="N121" s="1">
        <v>161411152</v>
      </c>
      <c r="O121" s="1">
        <v>3017660</v>
      </c>
      <c r="P121" s="1" t="s">
        <v>34</v>
      </c>
    </row>
    <row r="122" spans="1:16" x14ac:dyDescent="0.3">
      <c r="A122" s="1">
        <v>121</v>
      </c>
      <c r="B122" s="1" t="s">
        <v>651</v>
      </c>
      <c r="C122" s="1" t="s">
        <v>638</v>
      </c>
      <c r="D122" s="1" t="str">
        <f>VLOOKUP(Locations[[#This Row],[StateCode]],[1]!State_Regions[#All],3,0)</f>
        <v>South</v>
      </c>
      <c r="E122" s="1" t="s">
        <v>609</v>
      </c>
      <c r="F122" s="1" t="s">
        <v>608</v>
      </c>
      <c r="G122" s="1" t="s">
        <v>2</v>
      </c>
      <c r="H122" s="1">
        <v>25.857600000000001</v>
      </c>
      <c r="I122" s="1">
        <v>-80.278109999999998</v>
      </c>
      <c r="J122" s="1" t="s">
        <v>637</v>
      </c>
      <c r="K122" s="1">
        <v>237069</v>
      </c>
      <c r="L122" s="1">
        <v>69219</v>
      </c>
      <c r="M122" s="1">
        <v>29249</v>
      </c>
      <c r="N122" s="1">
        <v>55623172</v>
      </c>
      <c r="O122" s="1">
        <v>3481216</v>
      </c>
      <c r="P122" s="1" t="s">
        <v>34</v>
      </c>
    </row>
    <row r="123" spans="1:16" x14ac:dyDescent="0.3">
      <c r="A123" s="1">
        <v>122</v>
      </c>
      <c r="B123" s="1" t="s">
        <v>650</v>
      </c>
      <c r="C123" s="1" t="s">
        <v>627</v>
      </c>
      <c r="D123" s="1" t="str">
        <f>VLOOKUP(Locations[[#This Row],[StateCode]],[1]!State_Regions[#All],3,0)</f>
        <v>South</v>
      </c>
      <c r="E123" s="1" t="s">
        <v>609</v>
      </c>
      <c r="F123" s="1" t="s">
        <v>608</v>
      </c>
      <c r="G123" s="1" t="s">
        <v>2</v>
      </c>
      <c r="H123" s="1">
        <v>26.011199999999999</v>
      </c>
      <c r="I123" s="1">
        <v>-80.14949</v>
      </c>
      <c r="J123" s="1" t="s">
        <v>626</v>
      </c>
      <c r="K123" s="1">
        <v>149728</v>
      </c>
      <c r="L123" s="1">
        <v>55823</v>
      </c>
      <c r="M123" s="1">
        <v>46791</v>
      </c>
      <c r="N123" s="1">
        <v>70639073</v>
      </c>
      <c r="O123" s="1">
        <v>8937087</v>
      </c>
      <c r="P123" s="1" t="s">
        <v>34</v>
      </c>
    </row>
    <row r="124" spans="1:16" x14ac:dyDescent="0.3">
      <c r="A124" s="1">
        <v>123</v>
      </c>
      <c r="B124" s="1" t="s">
        <v>649</v>
      </c>
      <c r="C124" s="1" t="s">
        <v>648</v>
      </c>
      <c r="D124" s="1" t="str">
        <f>VLOOKUP(Locations[[#This Row],[StateCode]],[1]!State_Regions[#All],3,0)</f>
        <v>South</v>
      </c>
      <c r="E124" s="1" t="s">
        <v>609</v>
      </c>
      <c r="F124" s="1" t="s">
        <v>608</v>
      </c>
      <c r="G124" s="1" t="s">
        <v>2</v>
      </c>
      <c r="H124" s="1">
        <v>30.332180000000001</v>
      </c>
      <c r="I124" s="1">
        <v>-81.655649999999994</v>
      </c>
      <c r="J124" s="1" t="s">
        <v>647</v>
      </c>
      <c r="K124" s="1">
        <v>868031</v>
      </c>
      <c r="L124" s="1">
        <v>318575</v>
      </c>
      <c r="M124" s="1">
        <v>46764</v>
      </c>
      <c r="N124" s="1">
        <v>1935873371</v>
      </c>
      <c r="O124" s="1">
        <v>329424471</v>
      </c>
      <c r="P124" s="1" t="s">
        <v>34</v>
      </c>
    </row>
    <row r="125" spans="1:16" x14ac:dyDescent="0.3">
      <c r="A125" s="1">
        <v>124</v>
      </c>
      <c r="B125" s="1" t="s">
        <v>646</v>
      </c>
      <c r="C125" s="1" t="s">
        <v>645</v>
      </c>
      <c r="D125" s="1" t="str">
        <f>VLOOKUP(Locations[[#This Row],[StateCode]],[1]!State_Regions[#All],3,0)</f>
        <v>South</v>
      </c>
      <c r="E125" s="1" t="s">
        <v>609</v>
      </c>
      <c r="F125" s="1" t="s">
        <v>608</v>
      </c>
      <c r="G125" s="1" t="s">
        <v>2</v>
      </c>
      <c r="H125" s="1">
        <v>28.039470000000001</v>
      </c>
      <c r="I125" s="1">
        <v>-81.949799999999996</v>
      </c>
      <c r="J125" s="1" t="s">
        <v>644</v>
      </c>
      <c r="K125" s="1">
        <v>104401</v>
      </c>
      <c r="L125" s="1">
        <v>39376</v>
      </c>
      <c r="M125" s="1">
        <v>39706</v>
      </c>
      <c r="N125" s="1">
        <v>170700664</v>
      </c>
      <c r="O125" s="1">
        <v>23355418</v>
      </c>
      <c r="P125" s="1" t="s">
        <v>34</v>
      </c>
    </row>
    <row r="126" spans="1:16" x14ac:dyDescent="0.3">
      <c r="A126" s="1">
        <v>125</v>
      </c>
      <c r="B126" s="1" t="s">
        <v>643</v>
      </c>
      <c r="C126" s="1" t="s">
        <v>642</v>
      </c>
      <c r="D126" s="1" t="str">
        <f>VLOOKUP(Locations[[#This Row],[StateCode]],[1]!State_Regions[#All],3,0)</f>
        <v>South</v>
      </c>
      <c r="E126" s="1" t="s">
        <v>609</v>
      </c>
      <c r="F126" s="1" t="s">
        <v>608</v>
      </c>
      <c r="G126" s="1" t="s">
        <v>52</v>
      </c>
      <c r="H126" s="1">
        <v>26.625350000000001</v>
      </c>
      <c r="I126" s="1">
        <v>-81.624799999999993</v>
      </c>
      <c r="J126" s="1" t="s">
        <v>641</v>
      </c>
      <c r="K126" s="1">
        <v>106747</v>
      </c>
      <c r="L126" s="1">
        <v>31831</v>
      </c>
      <c r="M126" s="1">
        <v>40226</v>
      </c>
      <c r="N126" s="1">
        <v>239916420</v>
      </c>
      <c r="O126" s="1">
        <v>3912093</v>
      </c>
      <c r="P126" s="1" t="s">
        <v>34</v>
      </c>
    </row>
    <row r="127" spans="1:16" x14ac:dyDescent="0.3">
      <c r="A127" s="1">
        <v>126</v>
      </c>
      <c r="B127" s="1" t="s">
        <v>640</v>
      </c>
      <c r="C127" s="1" t="s">
        <v>638</v>
      </c>
      <c r="D127" s="1" t="str">
        <f>VLOOKUP(Locations[[#This Row],[StateCode]],[1]!State_Regions[#All],3,0)</f>
        <v>South</v>
      </c>
      <c r="E127" s="1" t="s">
        <v>609</v>
      </c>
      <c r="F127" s="1" t="s">
        <v>608</v>
      </c>
      <c r="G127" s="1" t="s">
        <v>2</v>
      </c>
      <c r="H127" s="1">
        <v>25.774270000000001</v>
      </c>
      <c r="I127" s="1">
        <v>-80.193659999999994</v>
      </c>
      <c r="J127" s="1" t="s">
        <v>637</v>
      </c>
      <c r="K127" s="1">
        <v>441003</v>
      </c>
      <c r="L127" s="1">
        <v>157347</v>
      </c>
      <c r="M127" s="1">
        <v>31051</v>
      </c>
      <c r="N127" s="1">
        <v>93204587</v>
      </c>
      <c r="O127" s="1">
        <v>51995800</v>
      </c>
      <c r="P127" s="1" t="s">
        <v>34</v>
      </c>
    </row>
    <row r="128" spans="1:16" x14ac:dyDescent="0.3">
      <c r="A128" s="1">
        <v>127</v>
      </c>
      <c r="B128" s="1" t="s">
        <v>639</v>
      </c>
      <c r="C128" s="1" t="s">
        <v>638</v>
      </c>
      <c r="D128" s="1" t="str">
        <f>VLOOKUP(Locations[[#This Row],[StateCode]],[1]!State_Regions[#All],3,0)</f>
        <v>South</v>
      </c>
      <c r="E128" s="1" t="s">
        <v>609</v>
      </c>
      <c r="F128" s="1" t="s">
        <v>608</v>
      </c>
      <c r="G128" s="1" t="s">
        <v>2</v>
      </c>
      <c r="H128" s="1">
        <v>25.942039999999999</v>
      </c>
      <c r="I128" s="1">
        <v>-80.245599999999996</v>
      </c>
      <c r="J128" s="1" t="s">
        <v>637</v>
      </c>
      <c r="K128" s="1">
        <v>113187</v>
      </c>
      <c r="L128" s="1">
        <v>31003</v>
      </c>
      <c r="M128" s="1">
        <v>38253</v>
      </c>
      <c r="N128" s="1">
        <v>47236363</v>
      </c>
      <c r="O128" s="1">
        <v>2016214</v>
      </c>
      <c r="P128" s="1" t="s">
        <v>34</v>
      </c>
    </row>
    <row r="129" spans="1:16" x14ac:dyDescent="0.3">
      <c r="A129" s="1">
        <v>128</v>
      </c>
      <c r="B129" s="1" t="s">
        <v>636</v>
      </c>
      <c r="C129" s="1" t="s">
        <v>627</v>
      </c>
      <c r="D129" s="1" t="str">
        <f>VLOOKUP(Locations[[#This Row],[StateCode]],[1]!State_Regions[#All],3,0)</f>
        <v>South</v>
      </c>
      <c r="E129" s="1" t="s">
        <v>609</v>
      </c>
      <c r="F129" s="1" t="s">
        <v>608</v>
      </c>
      <c r="G129" s="1" t="s">
        <v>2</v>
      </c>
      <c r="H129" s="1">
        <v>25.987310000000001</v>
      </c>
      <c r="I129" s="1">
        <v>-80.23227</v>
      </c>
      <c r="J129" s="1" t="s">
        <v>626</v>
      </c>
      <c r="K129" s="1">
        <v>137132</v>
      </c>
      <c r="L129" s="1">
        <v>38474</v>
      </c>
      <c r="M129" s="1">
        <v>65282</v>
      </c>
      <c r="N129" s="1">
        <v>76095016</v>
      </c>
      <c r="O129" s="1">
        <v>4917826</v>
      </c>
      <c r="P129" s="1" t="s">
        <v>34</v>
      </c>
    </row>
    <row r="130" spans="1:16" x14ac:dyDescent="0.3">
      <c r="A130" s="1">
        <v>129</v>
      </c>
      <c r="B130" s="1" t="s">
        <v>635</v>
      </c>
      <c r="C130" s="1" t="s">
        <v>634</v>
      </c>
      <c r="D130" s="1" t="str">
        <f>VLOOKUP(Locations[[#This Row],[StateCode]],[1]!State_Regions[#All],3,0)</f>
        <v>South</v>
      </c>
      <c r="E130" s="1" t="s">
        <v>609</v>
      </c>
      <c r="F130" s="1" t="s">
        <v>608</v>
      </c>
      <c r="G130" s="1" t="s">
        <v>2</v>
      </c>
      <c r="H130" s="1">
        <v>28.538340000000002</v>
      </c>
      <c r="I130" s="1">
        <v>-81.379239999999996</v>
      </c>
      <c r="J130" s="1" t="s">
        <v>633</v>
      </c>
      <c r="K130" s="1">
        <v>270934</v>
      </c>
      <c r="L130" s="1">
        <v>105359</v>
      </c>
      <c r="M130" s="1">
        <v>42318</v>
      </c>
      <c r="N130" s="1">
        <v>272512582</v>
      </c>
      <c r="O130" s="1">
        <v>22100434</v>
      </c>
      <c r="P130" s="1" t="s">
        <v>34</v>
      </c>
    </row>
    <row r="131" spans="1:16" x14ac:dyDescent="0.3">
      <c r="A131" s="1">
        <v>130</v>
      </c>
      <c r="B131" s="1" t="s">
        <v>632</v>
      </c>
      <c r="C131" s="1" t="s">
        <v>631</v>
      </c>
      <c r="D131" s="1" t="str">
        <f>VLOOKUP(Locations[[#This Row],[StateCode]],[1]!State_Regions[#All],3,0)</f>
        <v>South</v>
      </c>
      <c r="E131" s="1" t="s">
        <v>609</v>
      </c>
      <c r="F131" s="1" t="s">
        <v>608</v>
      </c>
      <c r="G131" s="1" t="s">
        <v>2</v>
      </c>
      <c r="H131" s="1">
        <v>28.034459999999999</v>
      </c>
      <c r="I131" s="1">
        <v>-80.588660000000004</v>
      </c>
      <c r="J131" s="1" t="s">
        <v>630</v>
      </c>
      <c r="K131" s="1">
        <v>107888</v>
      </c>
      <c r="L131" s="1">
        <v>37821</v>
      </c>
      <c r="M131" s="1">
        <v>43163</v>
      </c>
      <c r="N131" s="1">
        <v>170217927</v>
      </c>
      <c r="O131" s="1">
        <v>8124203</v>
      </c>
      <c r="P131" s="1" t="s">
        <v>34</v>
      </c>
    </row>
    <row r="132" spans="1:16" x14ac:dyDescent="0.3">
      <c r="A132" s="1">
        <v>131</v>
      </c>
      <c r="B132" s="1" t="s">
        <v>629</v>
      </c>
      <c r="C132" s="1" t="s">
        <v>627</v>
      </c>
      <c r="D132" s="1" t="str">
        <f>VLOOKUP(Locations[[#This Row],[StateCode]],[1]!State_Regions[#All],3,0)</f>
        <v>South</v>
      </c>
      <c r="E132" s="1" t="s">
        <v>609</v>
      </c>
      <c r="F132" s="1" t="s">
        <v>608</v>
      </c>
      <c r="G132" s="1" t="s">
        <v>2</v>
      </c>
      <c r="H132" s="1">
        <v>26.003150000000002</v>
      </c>
      <c r="I132" s="1">
        <v>-80.223939999999999</v>
      </c>
      <c r="J132" s="1" t="s">
        <v>626</v>
      </c>
      <c r="K132" s="1">
        <v>166611</v>
      </c>
      <c r="L132" s="1">
        <v>56171</v>
      </c>
      <c r="M132" s="1">
        <v>61279</v>
      </c>
      <c r="N132" s="1">
        <v>85539498</v>
      </c>
      <c r="O132" s="1">
        <v>5033092</v>
      </c>
      <c r="P132" s="1" t="s">
        <v>34</v>
      </c>
    </row>
    <row r="133" spans="1:16" x14ac:dyDescent="0.3">
      <c r="A133" s="1">
        <v>132</v>
      </c>
      <c r="B133" s="1" t="s">
        <v>628</v>
      </c>
      <c r="C133" s="1" t="s">
        <v>627</v>
      </c>
      <c r="D133" s="1" t="str">
        <f>VLOOKUP(Locations[[#This Row],[StateCode]],[1]!State_Regions[#All],3,0)</f>
        <v>South</v>
      </c>
      <c r="E133" s="1" t="s">
        <v>609</v>
      </c>
      <c r="F133" s="1" t="s">
        <v>608</v>
      </c>
      <c r="G133" s="1" t="s">
        <v>2</v>
      </c>
      <c r="H133" s="1">
        <v>26.237860000000001</v>
      </c>
      <c r="I133" s="1">
        <v>-80.124769999999998</v>
      </c>
      <c r="J133" s="1" t="s">
        <v>626</v>
      </c>
      <c r="K133" s="1">
        <v>107762</v>
      </c>
      <c r="L133" s="1">
        <v>41422</v>
      </c>
      <c r="M133" s="1">
        <v>41321</v>
      </c>
      <c r="N133" s="1">
        <v>62261002</v>
      </c>
      <c r="O133" s="1">
        <v>1737713</v>
      </c>
      <c r="P133" s="1" t="s">
        <v>34</v>
      </c>
    </row>
    <row r="134" spans="1:16" x14ac:dyDescent="0.3">
      <c r="A134" s="1">
        <v>133</v>
      </c>
      <c r="B134" s="1" t="s">
        <v>625</v>
      </c>
      <c r="C134" s="1" t="s">
        <v>624</v>
      </c>
      <c r="D134" s="1" t="str">
        <f>VLOOKUP(Locations[[#This Row],[StateCode]],[1]!State_Regions[#All],3,0)</f>
        <v>South</v>
      </c>
      <c r="E134" s="1" t="s">
        <v>609</v>
      </c>
      <c r="F134" s="1" t="s">
        <v>608</v>
      </c>
      <c r="G134" s="1" t="s">
        <v>2</v>
      </c>
      <c r="H134" s="1">
        <v>27.29393</v>
      </c>
      <c r="I134" s="1">
        <v>-80.35033</v>
      </c>
      <c r="J134" s="1" t="s">
        <v>623</v>
      </c>
      <c r="K134" s="1">
        <v>179413</v>
      </c>
      <c r="L134" s="1">
        <v>59221</v>
      </c>
      <c r="M134" s="1">
        <v>49813</v>
      </c>
      <c r="N134" s="1">
        <v>307920898</v>
      </c>
      <c r="O134" s="1">
        <v>4193519</v>
      </c>
      <c r="P134" s="1" t="s">
        <v>34</v>
      </c>
    </row>
    <row r="135" spans="1:16" x14ac:dyDescent="0.3">
      <c r="A135" s="1">
        <v>134</v>
      </c>
      <c r="B135" s="1" t="s">
        <v>622</v>
      </c>
      <c r="C135" s="1" t="s">
        <v>621</v>
      </c>
      <c r="D135" s="1" t="str">
        <f>VLOOKUP(Locations[[#This Row],[StateCode]],[1]!State_Regions[#All],3,0)</f>
        <v>South</v>
      </c>
      <c r="E135" s="1" t="s">
        <v>609</v>
      </c>
      <c r="F135" s="1" t="s">
        <v>608</v>
      </c>
      <c r="G135" s="1" t="s">
        <v>52</v>
      </c>
      <c r="H135" s="1">
        <v>28.476890000000001</v>
      </c>
      <c r="I135" s="1">
        <v>-82.525459999999995</v>
      </c>
      <c r="J135" s="1" t="s">
        <v>620</v>
      </c>
      <c r="K135" s="1">
        <v>100270</v>
      </c>
      <c r="L135" s="1">
        <v>39038</v>
      </c>
      <c r="M135" s="1">
        <v>41308</v>
      </c>
      <c r="N135" s="1">
        <v>154983928</v>
      </c>
      <c r="O135" s="1">
        <v>6194314</v>
      </c>
      <c r="P135" s="1" t="s">
        <v>34</v>
      </c>
    </row>
    <row r="136" spans="1:16" x14ac:dyDescent="0.3">
      <c r="A136" s="1">
        <v>135</v>
      </c>
      <c r="B136" s="1" t="s">
        <v>619</v>
      </c>
      <c r="C136" s="1" t="s">
        <v>618</v>
      </c>
      <c r="D136" s="1" t="str">
        <f>VLOOKUP(Locations[[#This Row],[StateCode]],[1]!State_Regions[#All],3,0)</f>
        <v>South</v>
      </c>
      <c r="E136" s="1" t="s">
        <v>609</v>
      </c>
      <c r="F136" s="1" t="s">
        <v>608</v>
      </c>
      <c r="G136" s="1" t="s">
        <v>2</v>
      </c>
      <c r="H136" s="1">
        <v>27.770859999999999</v>
      </c>
      <c r="I136" s="1">
        <v>-82.679270000000002</v>
      </c>
      <c r="J136" s="1" t="s">
        <v>617</v>
      </c>
      <c r="K136" s="1">
        <v>257083</v>
      </c>
      <c r="L136" s="1">
        <v>105443</v>
      </c>
      <c r="M136" s="1">
        <v>45748</v>
      </c>
      <c r="N136" s="1">
        <v>159935822</v>
      </c>
      <c r="O136" s="1">
        <v>196559588</v>
      </c>
      <c r="P136" s="1" t="s">
        <v>34</v>
      </c>
    </row>
    <row r="137" spans="1:16" x14ac:dyDescent="0.3">
      <c r="A137" s="1">
        <v>136</v>
      </c>
      <c r="B137" s="1" t="s">
        <v>616</v>
      </c>
      <c r="C137" s="1" t="s">
        <v>615</v>
      </c>
      <c r="D137" s="1" t="str">
        <f>VLOOKUP(Locations[[#This Row],[StateCode]],[1]!State_Regions[#All],3,0)</f>
        <v>South</v>
      </c>
      <c r="E137" s="1" t="s">
        <v>609</v>
      </c>
      <c r="F137" s="1" t="s">
        <v>608</v>
      </c>
      <c r="G137" s="1" t="s">
        <v>2</v>
      </c>
      <c r="H137" s="1">
        <v>30.43826</v>
      </c>
      <c r="I137" s="1">
        <v>-84.280730000000005</v>
      </c>
      <c r="J137" s="1" t="s">
        <v>614</v>
      </c>
      <c r="K137" s="1">
        <v>189907</v>
      </c>
      <c r="L137" s="1">
        <v>74388</v>
      </c>
      <c r="M137" s="1">
        <v>39681</v>
      </c>
      <c r="N137" s="1">
        <v>260089732</v>
      </c>
      <c r="O137" s="1">
        <v>8300437</v>
      </c>
      <c r="P137" s="1" t="s">
        <v>34</v>
      </c>
    </row>
    <row r="138" spans="1:16" x14ac:dyDescent="0.3">
      <c r="A138" s="1">
        <v>137</v>
      </c>
      <c r="B138" s="1" t="s">
        <v>613</v>
      </c>
      <c r="C138" s="1" t="s">
        <v>342</v>
      </c>
      <c r="D138" s="1" t="str">
        <f>VLOOKUP(Locations[[#This Row],[StateCode]],[1]!State_Regions[#All],3,0)</f>
        <v>South</v>
      </c>
      <c r="E138" s="1" t="s">
        <v>609</v>
      </c>
      <c r="F138" s="1" t="s">
        <v>608</v>
      </c>
      <c r="G138" s="1" t="s">
        <v>2</v>
      </c>
      <c r="H138" s="1">
        <v>27.947520000000001</v>
      </c>
      <c r="I138" s="1">
        <v>-82.458430000000007</v>
      </c>
      <c r="J138" s="1" t="s">
        <v>612</v>
      </c>
      <c r="K138" s="1">
        <v>369075</v>
      </c>
      <c r="L138" s="1">
        <v>142232</v>
      </c>
      <c r="M138" s="1">
        <v>44185</v>
      </c>
      <c r="N138" s="1">
        <v>293748385</v>
      </c>
      <c r="O138" s="1">
        <v>160056620</v>
      </c>
      <c r="P138" s="1" t="s">
        <v>34</v>
      </c>
    </row>
    <row r="139" spans="1:16" x14ac:dyDescent="0.3">
      <c r="A139" s="1">
        <v>138</v>
      </c>
      <c r="B139" s="1" t="s">
        <v>611</v>
      </c>
      <c r="C139" s="1" t="s">
        <v>610</v>
      </c>
      <c r="D139" s="1" t="str">
        <f>VLOOKUP(Locations[[#This Row],[StateCode]],[1]!State_Regions[#All],3,0)</f>
        <v>South</v>
      </c>
      <c r="E139" s="1" t="s">
        <v>609</v>
      </c>
      <c r="F139" s="1" t="s">
        <v>608</v>
      </c>
      <c r="G139" s="1" t="s">
        <v>2</v>
      </c>
      <c r="H139" s="1">
        <v>26.715340000000001</v>
      </c>
      <c r="I139" s="1">
        <v>-80.053370000000001</v>
      </c>
      <c r="J139" s="1" t="s">
        <v>607</v>
      </c>
      <c r="K139" s="1">
        <v>106779</v>
      </c>
      <c r="L139" s="1">
        <v>41474</v>
      </c>
      <c r="M139" s="1">
        <v>45800</v>
      </c>
      <c r="N139" s="1">
        <v>142798170</v>
      </c>
      <c r="O139" s="1">
        <v>6628847</v>
      </c>
      <c r="P139" s="1" t="s">
        <v>34</v>
      </c>
    </row>
    <row r="140" spans="1:16" x14ac:dyDescent="0.3">
      <c r="A140" s="1">
        <v>139</v>
      </c>
      <c r="B140" s="1" t="s">
        <v>606</v>
      </c>
      <c r="C140" s="1" t="s">
        <v>605</v>
      </c>
      <c r="D140" s="1" t="str">
        <f>VLOOKUP(Locations[[#This Row],[StateCode]],[1]!State_Regions[#All],3,0)</f>
        <v>South</v>
      </c>
      <c r="E140" s="1" t="s">
        <v>588</v>
      </c>
      <c r="F140" s="1" t="s">
        <v>587</v>
      </c>
      <c r="G140" s="1" t="s">
        <v>604</v>
      </c>
      <c r="H140" s="1">
        <v>33.952190000000002</v>
      </c>
      <c r="I140" s="1">
        <v>-83.367149999999995</v>
      </c>
      <c r="J140" s="1" t="s">
        <v>598</v>
      </c>
      <c r="K140" s="1">
        <v>123912</v>
      </c>
      <c r="L140" s="1">
        <v>45389</v>
      </c>
      <c r="M140" s="1">
        <v>39464</v>
      </c>
      <c r="N140" s="1">
        <v>308738452</v>
      </c>
      <c r="O140" s="1">
        <v>4741286</v>
      </c>
      <c r="P140" s="1" t="s">
        <v>34</v>
      </c>
    </row>
    <row r="141" spans="1:16" x14ac:dyDescent="0.3">
      <c r="A141" s="1">
        <v>140</v>
      </c>
      <c r="B141" s="1" t="s">
        <v>603</v>
      </c>
      <c r="C141" s="1" t="s">
        <v>602</v>
      </c>
      <c r="D141" s="1" t="str">
        <f>VLOOKUP(Locations[[#This Row],[StateCode]],[1]!State_Regions[#All],3,0)</f>
        <v>South</v>
      </c>
      <c r="E141" s="1" t="s">
        <v>588</v>
      </c>
      <c r="F141" s="1" t="s">
        <v>587</v>
      </c>
      <c r="G141" s="1" t="s">
        <v>2</v>
      </c>
      <c r="H141" s="1">
        <v>33.762909999999998</v>
      </c>
      <c r="I141" s="1">
        <v>-84.422669999999997</v>
      </c>
      <c r="J141" s="1" t="s">
        <v>591</v>
      </c>
      <c r="K141" s="1">
        <v>463878</v>
      </c>
      <c r="L141" s="1">
        <v>185820</v>
      </c>
      <c r="M141" s="1">
        <v>47527</v>
      </c>
      <c r="N141" s="1">
        <v>345684978</v>
      </c>
      <c r="O141" s="1">
        <v>2311315</v>
      </c>
      <c r="P141" s="1" t="s">
        <v>34</v>
      </c>
    </row>
    <row r="142" spans="1:16" x14ac:dyDescent="0.3">
      <c r="A142" s="1">
        <v>141</v>
      </c>
      <c r="B142" s="1" t="s">
        <v>601</v>
      </c>
      <c r="C142" s="1" t="s">
        <v>267</v>
      </c>
      <c r="D142" s="1" t="str">
        <f>VLOOKUP(Locations[[#This Row],[StateCode]],[1]!State_Regions[#All],3,0)</f>
        <v>South</v>
      </c>
      <c r="E142" s="1" t="s">
        <v>588</v>
      </c>
      <c r="F142" s="1" t="s">
        <v>587</v>
      </c>
      <c r="G142" s="1" t="s">
        <v>600</v>
      </c>
      <c r="H142" s="1">
        <v>33.361490000000003</v>
      </c>
      <c r="I142" s="1">
        <v>-82.075000000000003</v>
      </c>
      <c r="J142" s="1" t="s">
        <v>598</v>
      </c>
      <c r="K142" s="1">
        <v>201793</v>
      </c>
      <c r="L142" s="1">
        <v>73917</v>
      </c>
      <c r="M142" s="1">
        <v>39464</v>
      </c>
      <c r="N142" s="1">
        <v>840008393</v>
      </c>
      <c r="O142" s="1">
        <v>11042219</v>
      </c>
      <c r="P142" s="1" t="s">
        <v>34</v>
      </c>
    </row>
    <row r="143" spans="1:16" x14ac:dyDescent="0.3">
      <c r="A143" s="1">
        <v>142</v>
      </c>
      <c r="B143" s="1" t="s">
        <v>245</v>
      </c>
      <c r="C143" s="1" t="s">
        <v>599</v>
      </c>
      <c r="D143" s="1" t="str">
        <f>VLOOKUP(Locations[[#This Row],[StateCode]],[1]!State_Regions[#All],3,0)</f>
        <v>South</v>
      </c>
      <c r="E143" s="1" t="s">
        <v>588</v>
      </c>
      <c r="F143" s="1" t="s">
        <v>587</v>
      </c>
      <c r="G143" s="1" t="s">
        <v>2</v>
      </c>
      <c r="H143" s="1">
        <v>32.460979999999999</v>
      </c>
      <c r="I143" s="1">
        <v>-84.987710000000007</v>
      </c>
      <c r="J143" s="1" t="s">
        <v>598</v>
      </c>
      <c r="K143" s="1">
        <v>200579</v>
      </c>
      <c r="L143" s="1">
        <v>72760</v>
      </c>
      <c r="M143" s="1">
        <v>42306</v>
      </c>
      <c r="N143" s="1">
        <v>560530243</v>
      </c>
      <c r="O143" s="1">
        <v>11873622</v>
      </c>
      <c r="P143" s="1" t="s">
        <v>34</v>
      </c>
    </row>
    <row r="144" spans="1:16" x14ac:dyDescent="0.3">
      <c r="A144" s="1">
        <v>143</v>
      </c>
      <c r="B144" s="1" t="s">
        <v>597</v>
      </c>
      <c r="C144" s="1" t="s">
        <v>596</v>
      </c>
      <c r="D144" s="1" t="str">
        <f>VLOOKUP(Locations[[#This Row],[StateCode]],[1]!State_Regions[#All],3,0)</f>
        <v>South</v>
      </c>
      <c r="E144" s="1" t="s">
        <v>588</v>
      </c>
      <c r="F144" s="1" t="s">
        <v>587</v>
      </c>
      <c r="G144" s="1" t="s">
        <v>595</v>
      </c>
      <c r="H144" s="1">
        <v>32.808840000000004</v>
      </c>
      <c r="I144" s="1">
        <v>-83.694190000000006</v>
      </c>
      <c r="J144" s="1" t="s">
        <v>594</v>
      </c>
      <c r="K144" s="1">
        <v>153515</v>
      </c>
      <c r="L144" s="1">
        <v>57025</v>
      </c>
      <c r="M144" s="1">
        <v>36568</v>
      </c>
      <c r="N144" s="1">
        <v>645603627</v>
      </c>
      <c r="O144" s="1">
        <v>14488557</v>
      </c>
      <c r="P144" s="1" t="s">
        <v>34</v>
      </c>
    </row>
    <row r="145" spans="1:16" x14ac:dyDescent="0.3">
      <c r="A145" s="1">
        <v>144</v>
      </c>
      <c r="B145" s="1" t="s">
        <v>593</v>
      </c>
      <c r="C145" s="1" t="s">
        <v>592</v>
      </c>
      <c r="D145" s="1" t="str">
        <f>VLOOKUP(Locations[[#This Row],[StateCode]],[1]!State_Regions[#All],3,0)</f>
        <v>South</v>
      </c>
      <c r="E145" s="1" t="s">
        <v>588</v>
      </c>
      <c r="F145" s="1" t="s">
        <v>587</v>
      </c>
      <c r="G145" s="1" t="s">
        <v>2</v>
      </c>
      <c r="H145" s="1">
        <v>33.92427</v>
      </c>
      <c r="I145" s="1">
        <v>-84.378540000000001</v>
      </c>
      <c r="J145" s="1" t="s">
        <v>591</v>
      </c>
      <c r="K145" s="1">
        <v>105330</v>
      </c>
      <c r="L145" s="1">
        <v>43058</v>
      </c>
      <c r="M145" s="1">
        <v>63917</v>
      </c>
      <c r="N145" s="1">
        <v>97526360</v>
      </c>
      <c r="O145" s="1">
        <v>2245984</v>
      </c>
      <c r="P145" s="1" t="s">
        <v>34</v>
      </c>
    </row>
    <row r="146" spans="1:16" x14ac:dyDescent="0.3">
      <c r="A146" s="1">
        <v>145</v>
      </c>
      <c r="B146" s="1" t="s">
        <v>590</v>
      </c>
      <c r="C146" s="1" t="s">
        <v>589</v>
      </c>
      <c r="D146" s="1" t="str">
        <f>VLOOKUP(Locations[[#This Row],[StateCode]],[1]!State_Regions[#All],3,0)</f>
        <v>South</v>
      </c>
      <c r="E146" s="1" t="s">
        <v>588</v>
      </c>
      <c r="F146" s="1" t="s">
        <v>587</v>
      </c>
      <c r="G146" s="1" t="s">
        <v>2</v>
      </c>
      <c r="H146" s="1">
        <v>32.083539999999999</v>
      </c>
      <c r="I146" s="1">
        <v>-81.099829999999997</v>
      </c>
      <c r="J146" s="1" t="s">
        <v>586</v>
      </c>
      <c r="K146" s="1">
        <v>145674</v>
      </c>
      <c r="L146" s="1">
        <v>52798</v>
      </c>
      <c r="M146" s="1">
        <v>36466</v>
      </c>
      <c r="N146" s="1">
        <v>268318796</v>
      </c>
      <c r="O146" s="1">
        <v>13908113</v>
      </c>
      <c r="P146" s="1" t="s">
        <v>34</v>
      </c>
    </row>
    <row r="147" spans="1:16" x14ac:dyDescent="0.3">
      <c r="A147" s="1">
        <v>146</v>
      </c>
      <c r="B147" s="1" t="s">
        <v>585</v>
      </c>
      <c r="C147" s="1" t="s">
        <v>584</v>
      </c>
      <c r="D147" s="1" t="str">
        <f>VLOOKUP(Locations[[#This Row],[StateCode]],[1]!State_Regions[#All],3,0)</f>
        <v>West</v>
      </c>
      <c r="E147" s="1" t="s">
        <v>583</v>
      </c>
      <c r="F147" s="1" t="s">
        <v>582</v>
      </c>
      <c r="G147" s="1" t="s">
        <v>52</v>
      </c>
      <c r="H147" s="1">
        <v>21.324349999999999</v>
      </c>
      <c r="I147" s="1">
        <v>-157.84764000000001</v>
      </c>
      <c r="J147" s="1" t="s">
        <v>581</v>
      </c>
      <c r="K147" s="1">
        <v>352769</v>
      </c>
      <c r="L147" s="1">
        <v>127177</v>
      </c>
      <c r="M147" s="1">
        <v>61442</v>
      </c>
      <c r="N147" s="1">
        <v>156812572</v>
      </c>
      <c r="O147" s="1">
        <v>20481895</v>
      </c>
      <c r="P147" s="1" t="s">
        <v>580</v>
      </c>
    </row>
    <row r="148" spans="1:16" x14ac:dyDescent="0.3">
      <c r="A148" s="1">
        <v>147</v>
      </c>
      <c r="B148" s="1" t="s">
        <v>579</v>
      </c>
      <c r="C148" s="1" t="s">
        <v>578</v>
      </c>
      <c r="D148" s="1" t="str">
        <f>VLOOKUP(Locations[[#This Row],[StateCode]],[1]!State_Regions[#All],3,0)</f>
        <v>Midwest</v>
      </c>
      <c r="E148" s="1" t="s">
        <v>571</v>
      </c>
      <c r="F148" s="1" t="s">
        <v>570</v>
      </c>
      <c r="G148" s="1" t="s">
        <v>2</v>
      </c>
      <c r="H148" s="1">
        <v>42.008330000000001</v>
      </c>
      <c r="I148" s="1">
        <v>-91.644069999999999</v>
      </c>
      <c r="J148" s="1" t="s">
        <v>577</v>
      </c>
      <c r="K148" s="1">
        <v>130405</v>
      </c>
      <c r="L148" s="1">
        <v>53328</v>
      </c>
      <c r="M148" s="1">
        <v>53581</v>
      </c>
      <c r="N148" s="1">
        <v>183340874</v>
      </c>
      <c r="O148" s="1">
        <v>3295742</v>
      </c>
      <c r="P148" s="1" t="s">
        <v>0</v>
      </c>
    </row>
    <row r="149" spans="1:16" x14ac:dyDescent="0.3">
      <c r="A149" s="1">
        <v>148</v>
      </c>
      <c r="B149" s="1" t="s">
        <v>576</v>
      </c>
      <c r="C149" s="1" t="s">
        <v>575</v>
      </c>
      <c r="D149" s="1" t="str">
        <f>VLOOKUP(Locations[[#This Row],[StateCode]],[1]!State_Regions[#All],3,0)</f>
        <v>Midwest</v>
      </c>
      <c r="E149" s="1" t="s">
        <v>571</v>
      </c>
      <c r="F149" s="1" t="s">
        <v>570</v>
      </c>
      <c r="G149" s="1" t="s">
        <v>2</v>
      </c>
      <c r="H149" s="1">
        <v>41.52364</v>
      </c>
      <c r="I149" s="1">
        <v>-90.577640000000002</v>
      </c>
      <c r="J149" s="1" t="s">
        <v>574</v>
      </c>
      <c r="K149" s="1">
        <v>102582</v>
      </c>
      <c r="L149" s="1">
        <v>41100</v>
      </c>
      <c r="M149" s="1">
        <v>47343</v>
      </c>
      <c r="N149" s="1">
        <v>162885999</v>
      </c>
      <c r="O149" s="1">
        <v>5501339</v>
      </c>
      <c r="P149" s="1" t="s">
        <v>0</v>
      </c>
    </row>
    <row r="150" spans="1:16" x14ac:dyDescent="0.3">
      <c r="A150" s="1">
        <v>149</v>
      </c>
      <c r="B150" s="1" t="s">
        <v>573</v>
      </c>
      <c r="C150" s="1" t="s">
        <v>572</v>
      </c>
      <c r="D150" s="1" t="str">
        <f>VLOOKUP(Locations[[#This Row],[StateCode]],[1]!State_Regions[#All],3,0)</f>
        <v>Midwest</v>
      </c>
      <c r="E150" s="1" t="s">
        <v>571</v>
      </c>
      <c r="F150" s="1" t="s">
        <v>570</v>
      </c>
      <c r="G150" s="1" t="s">
        <v>2</v>
      </c>
      <c r="H150" s="1">
        <v>41.572589999999998</v>
      </c>
      <c r="I150" s="1">
        <v>-93.610240000000005</v>
      </c>
      <c r="J150" s="1" t="s">
        <v>569</v>
      </c>
      <c r="K150" s="1">
        <v>210330</v>
      </c>
      <c r="L150" s="1">
        <v>81717</v>
      </c>
      <c r="M150" s="1">
        <v>46290</v>
      </c>
      <c r="N150" s="1">
        <v>230329944</v>
      </c>
      <c r="O150" s="1">
        <v>4657227</v>
      </c>
      <c r="P150" s="1" t="s">
        <v>0</v>
      </c>
    </row>
    <row r="151" spans="1:16" x14ac:dyDescent="0.3">
      <c r="A151" s="1">
        <v>150</v>
      </c>
      <c r="B151" s="1" t="s">
        <v>568</v>
      </c>
      <c r="C151" s="1" t="s">
        <v>567</v>
      </c>
      <c r="D151" s="1" t="str">
        <f>VLOOKUP(Locations[[#This Row],[StateCode]],[1]!State_Regions[#All],3,0)</f>
        <v>West</v>
      </c>
      <c r="E151" s="1" t="s">
        <v>566</v>
      </c>
      <c r="F151" s="1" t="s">
        <v>565</v>
      </c>
      <c r="G151" s="1" t="s">
        <v>2</v>
      </c>
      <c r="H151" s="1">
        <v>43.613500000000002</v>
      </c>
      <c r="I151" s="1">
        <v>-116.20345</v>
      </c>
      <c r="J151" s="1" t="s">
        <v>564</v>
      </c>
      <c r="K151" s="1">
        <v>218281</v>
      </c>
      <c r="L151" s="1">
        <v>86916</v>
      </c>
      <c r="M151" s="1">
        <v>50323</v>
      </c>
      <c r="N151" s="1">
        <v>212601021</v>
      </c>
      <c r="O151" s="1">
        <v>1845301</v>
      </c>
      <c r="P151" s="1" t="s">
        <v>563</v>
      </c>
    </row>
    <row r="152" spans="1:16" x14ac:dyDescent="0.3">
      <c r="A152" s="1">
        <v>151</v>
      </c>
      <c r="B152" s="1" t="s">
        <v>562</v>
      </c>
      <c r="C152" s="1" t="s">
        <v>561</v>
      </c>
      <c r="D152" s="1" t="str">
        <f>VLOOKUP(Locations[[#This Row],[StateCode]],[1]!State_Regions[#All],3,0)</f>
        <v>Midwest</v>
      </c>
      <c r="E152" s="1" t="s">
        <v>515</v>
      </c>
      <c r="F152" s="1" t="s">
        <v>514</v>
      </c>
      <c r="G152" s="1" t="s">
        <v>2</v>
      </c>
      <c r="H152" s="1">
        <v>41.763460000000002</v>
      </c>
      <c r="I152" s="1">
        <v>-88.290099999999995</v>
      </c>
      <c r="J152" s="1" t="s">
        <v>513</v>
      </c>
      <c r="K152" s="1">
        <v>200661</v>
      </c>
      <c r="L152" s="1">
        <v>61449</v>
      </c>
      <c r="M152" s="1">
        <v>63090</v>
      </c>
      <c r="N152" s="1">
        <v>116273603</v>
      </c>
      <c r="O152" s="1">
        <v>2278285</v>
      </c>
      <c r="P152" s="1" t="s">
        <v>0</v>
      </c>
    </row>
    <row r="153" spans="1:16" x14ac:dyDescent="0.3">
      <c r="A153" s="1">
        <v>152</v>
      </c>
      <c r="B153" s="1" t="s">
        <v>560</v>
      </c>
      <c r="C153" s="1" t="s">
        <v>549</v>
      </c>
      <c r="D153" s="1" t="str">
        <f>VLOOKUP(Locations[[#This Row],[StateCode]],[1]!State_Regions[#All],3,0)</f>
        <v>Midwest</v>
      </c>
      <c r="E153" s="1" t="s">
        <v>515</v>
      </c>
      <c r="F153" s="1" t="s">
        <v>514</v>
      </c>
      <c r="G153" s="1" t="s">
        <v>322</v>
      </c>
      <c r="H153" s="1">
        <v>41.76887</v>
      </c>
      <c r="I153" s="1">
        <v>-88.318929999999995</v>
      </c>
      <c r="J153" s="1" t="s">
        <v>513</v>
      </c>
      <c r="K153" s="1">
        <v>148308</v>
      </c>
      <c r="L153" s="1">
        <v>44798</v>
      </c>
      <c r="M153" s="1">
        <v>49797</v>
      </c>
      <c r="N153" s="1">
        <v>89841331</v>
      </c>
      <c r="O153" s="1">
        <v>1727843</v>
      </c>
      <c r="P153" s="1" t="s">
        <v>0</v>
      </c>
    </row>
    <row r="154" spans="1:16" x14ac:dyDescent="0.3">
      <c r="A154" s="1">
        <v>153</v>
      </c>
      <c r="B154" s="1" t="s">
        <v>559</v>
      </c>
      <c r="C154" s="1" t="s">
        <v>516</v>
      </c>
      <c r="D154" s="1" t="str">
        <f>VLOOKUP(Locations[[#This Row],[StateCode]],[1]!State_Regions[#All],3,0)</f>
        <v>Midwest</v>
      </c>
      <c r="E154" s="1" t="s">
        <v>515</v>
      </c>
      <c r="F154" s="1" t="s">
        <v>514</v>
      </c>
      <c r="G154" s="1" t="s">
        <v>322</v>
      </c>
      <c r="H154" s="1">
        <v>41.945630000000001</v>
      </c>
      <c r="I154" s="1">
        <v>-88.084620000000001</v>
      </c>
      <c r="J154" s="1" t="s">
        <v>513</v>
      </c>
      <c r="K154" s="1">
        <v>113024</v>
      </c>
      <c r="L154" s="1">
        <v>40097</v>
      </c>
      <c r="M154" s="1">
        <v>68474</v>
      </c>
      <c r="N154" s="1">
        <v>88284784</v>
      </c>
      <c r="O154" s="1">
        <v>3206299</v>
      </c>
      <c r="P154" s="1" t="s">
        <v>0</v>
      </c>
    </row>
    <row r="155" spans="1:16" x14ac:dyDescent="0.3">
      <c r="A155" s="1">
        <v>154</v>
      </c>
      <c r="B155" s="1" t="s">
        <v>558</v>
      </c>
      <c r="C155" s="1" t="s">
        <v>519</v>
      </c>
      <c r="D155" s="1" t="str">
        <f>VLOOKUP(Locations[[#This Row],[StateCode]],[1]!State_Regions[#All],3,0)</f>
        <v>Midwest</v>
      </c>
      <c r="E155" s="1" t="s">
        <v>515</v>
      </c>
      <c r="F155" s="1" t="s">
        <v>514</v>
      </c>
      <c r="G155" s="1" t="s">
        <v>322</v>
      </c>
      <c r="H155" s="1">
        <v>41.601559999999999</v>
      </c>
      <c r="I155" s="1">
        <v>-87.735029999999995</v>
      </c>
      <c r="J155" s="1" t="s">
        <v>518</v>
      </c>
      <c r="K155" s="1">
        <v>110683</v>
      </c>
      <c r="L155" s="1">
        <v>40159</v>
      </c>
      <c r="M155" s="1">
        <v>55902</v>
      </c>
      <c r="N155" s="1">
        <v>97756706</v>
      </c>
      <c r="O155" s="1">
        <v>295143</v>
      </c>
      <c r="P155" s="1" t="s">
        <v>0</v>
      </c>
    </row>
    <row r="156" spans="1:16" x14ac:dyDescent="0.3">
      <c r="A156" s="1">
        <v>155</v>
      </c>
      <c r="B156" s="1" t="s">
        <v>557</v>
      </c>
      <c r="C156" s="1" t="s">
        <v>525</v>
      </c>
      <c r="D156" s="1" t="str">
        <f>VLOOKUP(Locations[[#This Row],[StateCode]],[1]!State_Regions[#All],3,0)</f>
        <v>Midwest</v>
      </c>
      <c r="E156" s="1" t="s">
        <v>515</v>
      </c>
      <c r="F156" s="1" t="s">
        <v>514</v>
      </c>
      <c r="G156" s="1" t="s">
        <v>322</v>
      </c>
      <c r="H156" s="1">
        <v>39.791060000000002</v>
      </c>
      <c r="I156" s="1">
        <v>-89.644570000000002</v>
      </c>
      <c r="J156" s="1" t="s">
        <v>524</v>
      </c>
      <c r="K156" s="1">
        <v>116358</v>
      </c>
      <c r="L156" s="1">
        <v>50476</v>
      </c>
      <c r="M156" s="1">
        <v>49925</v>
      </c>
      <c r="N156" s="1">
        <v>154319522</v>
      </c>
      <c r="O156" s="1">
        <v>16272442</v>
      </c>
      <c r="P156" s="1" t="s">
        <v>0</v>
      </c>
    </row>
    <row r="157" spans="1:16" x14ac:dyDescent="0.3">
      <c r="A157" s="1">
        <v>156</v>
      </c>
      <c r="B157" s="1" t="s">
        <v>556</v>
      </c>
      <c r="C157" s="1" t="s">
        <v>555</v>
      </c>
      <c r="D157" s="1" t="str">
        <f>VLOOKUP(Locations[[#This Row],[StateCode]],[1]!State_Regions[#All],3,0)</f>
        <v>Midwest</v>
      </c>
      <c r="E157" s="1" t="s">
        <v>515</v>
      </c>
      <c r="F157" s="1" t="s">
        <v>514</v>
      </c>
      <c r="G157" s="1" t="s">
        <v>2</v>
      </c>
      <c r="H157" s="1">
        <v>41.83755</v>
      </c>
      <c r="I157" s="1">
        <v>-87.681839999999994</v>
      </c>
      <c r="J157" s="1" t="s">
        <v>554</v>
      </c>
      <c r="K157" s="1">
        <v>2720546</v>
      </c>
      <c r="L157" s="1">
        <v>1035436</v>
      </c>
      <c r="M157" s="1">
        <v>48522</v>
      </c>
      <c r="N157" s="1">
        <v>588808396</v>
      </c>
      <c r="O157" s="1">
        <v>17615206</v>
      </c>
      <c r="P157" s="1" t="s">
        <v>0</v>
      </c>
    </row>
    <row r="158" spans="1:16" x14ac:dyDescent="0.3">
      <c r="A158" s="1">
        <v>157</v>
      </c>
      <c r="B158" s="1" t="s">
        <v>553</v>
      </c>
      <c r="C158" s="1" t="s">
        <v>516</v>
      </c>
      <c r="D158" s="1" t="str">
        <f>VLOOKUP(Locations[[#This Row],[StateCode]],[1]!State_Regions[#All],3,0)</f>
        <v>Midwest</v>
      </c>
      <c r="E158" s="1" t="s">
        <v>515</v>
      </c>
      <c r="F158" s="1" t="s">
        <v>514</v>
      </c>
      <c r="G158" s="1" t="s">
        <v>322</v>
      </c>
      <c r="H158" s="1">
        <v>41.754300000000001</v>
      </c>
      <c r="I158" s="1">
        <v>-87.977530000000002</v>
      </c>
      <c r="J158" s="1" t="s">
        <v>513</v>
      </c>
      <c r="K158" s="1">
        <v>149401</v>
      </c>
      <c r="L158" s="1">
        <v>56956</v>
      </c>
      <c r="M158" s="1">
        <v>81535</v>
      </c>
      <c r="N158" s="1">
        <v>128386816</v>
      </c>
      <c r="O158" s="1">
        <v>3508803</v>
      </c>
      <c r="P158" s="1" t="s">
        <v>0</v>
      </c>
    </row>
    <row r="159" spans="1:16" x14ac:dyDescent="0.3">
      <c r="A159" s="1">
        <v>158</v>
      </c>
      <c r="B159" s="1" t="s">
        <v>552</v>
      </c>
      <c r="C159" s="1" t="s">
        <v>551</v>
      </c>
      <c r="D159" s="1" t="str">
        <f>VLOOKUP(Locations[[#This Row],[StateCode]],[1]!State_Regions[#All],3,0)</f>
        <v>Midwest</v>
      </c>
      <c r="E159" s="1" t="s">
        <v>515</v>
      </c>
      <c r="F159" s="1" t="s">
        <v>514</v>
      </c>
      <c r="G159" s="1" t="s">
        <v>2</v>
      </c>
      <c r="H159" s="1">
        <v>42.039639999999999</v>
      </c>
      <c r="I159" s="1">
        <v>-88.321709999999996</v>
      </c>
      <c r="J159" s="1" t="s">
        <v>521</v>
      </c>
      <c r="K159" s="1">
        <v>112111</v>
      </c>
      <c r="L159" s="1">
        <v>35075</v>
      </c>
      <c r="M159" s="1">
        <v>60499</v>
      </c>
      <c r="N159" s="1">
        <v>96981130</v>
      </c>
      <c r="O159" s="1">
        <v>1272788</v>
      </c>
      <c r="P159" s="1" t="s">
        <v>0</v>
      </c>
    </row>
    <row r="160" spans="1:16" x14ac:dyDescent="0.3">
      <c r="A160" s="1">
        <v>159</v>
      </c>
      <c r="B160" s="1" t="s">
        <v>550</v>
      </c>
      <c r="C160" s="1" t="s">
        <v>549</v>
      </c>
      <c r="D160" s="1" t="str">
        <f>VLOOKUP(Locations[[#This Row],[StateCode]],[1]!State_Regions[#All],3,0)</f>
        <v>Midwest</v>
      </c>
      <c r="E160" s="1" t="s">
        <v>515</v>
      </c>
      <c r="F160" s="1" t="s">
        <v>514</v>
      </c>
      <c r="G160" s="1" t="s">
        <v>322</v>
      </c>
      <c r="H160" s="1">
        <v>42.0261</v>
      </c>
      <c r="I160" s="1">
        <v>-88.318219999999997</v>
      </c>
      <c r="J160" s="1" t="s">
        <v>521</v>
      </c>
      <c r="K160" s="1">
        <v>104288</v>
      </c>
      <c r="L160" s="1">
        <v>33089</v>
      </c>
      <c r="M160" s="1">
        <v>63609</v>
      </c>
      <c r="N160" s="1">
        <v>82722594</v>
      </c>
      <c r="O160" s="1">
        <v>1676406</v>
      </c>
      <c r="P160" s="1" t="s">
        <v>0</v>
      </c>
    </row>
    <row r="161" spans="1:16" x14ac:dyDescent="0.3">
      <c r="A161" s="1">
        <v>160</v>
      </c>
      <c r="B161" s="1" t="s">
        <v>548</v>
      </c>
      <c r="C161" s="1" t="s">
        <v>519</v>
      </c>
      <c r="D161" s="1" t="str">
        <f>VLOOKUP(Locations[[#This Row],[StateCode]],[1]!State_Regions[#All],3,0)</f>
        <v>Midwest</v>
      </c>
      <c r="E161" s="1" t="s">
        <v>515</v>
      </c>
      <c r="F161" s="1" t="s">
        <v>514</v>
      </c>
      <c r="G161" s="1" t="s">
        <v>322</v>
      </c>
      <c r="H161" s="1">
        <v>42.028030000000001</v>
      </c>
      <c r="I161" s="1">
        <v>-88.203639999999993</v>
      </c>
      <c r="J161" s="1" t="s">
        <v>521</v>
      </c>
      <c r="K161" s="1">
        <v>101296</v>
      </c>
      <c r="L161" s="1">
        <v>32297</v>
      </c>
      <c r="M161" s="1">
        <v>73620</v>
      </c>
      <c r="N161" s="1">
        <v>86551770</v>
      </c>
      <c r="O161" s="1">
        <v>624095</v>
      </c>
      <c r="P161" s="1" t="s">
        <v>0</v>
      </c>
    </row>
    <row r="162" spans="1:16" x14ac:dyDescent="0.3">
      <c r="A162" s="1">
        <v>161</v>
      </c>
      <c r="B162" s="1" t="s">
        <v>547</v>
      </c>
      <c r="C162" s="1" t="s">
        <v>546</v>
      </c>
      <c r="D162" s="1" t="str">
        <f>VLOOKUP(Locations[[#This Row],[StateCode]],[1]!State_Regions[#All],3,0)</f>
        <v>Midwest</v>
      </c>
      <c r="E162" s="1" t="s">
        <v>515</v>
      </c>
      <c r="F162" s="1" t="s">
        <v>514</v>
      </c>
      <c r="G162" s="1" t="s">
        <v>2</v>
      </c>
      <c r="H162" s="1">
        <v>41.517699999999998</v>
      </c>
      <c r="I162" s="1">
        <v>-88.148849999999996</v>
      </c>
      <c r="J162" s="1" t="s">
        <v>527</v>
      </c>
      <c r="K162" s="1">
        <v>147861</v>
      </c>
      <c r="L162" s="1">
        <v>46895</v>
      </c>
      <c r="M162" s="1">
        <v>60976</v>
      </c>
      <c r="N162" s="1">
        <v>166876584</v>
      </c>
      <c r="O162" s="1">
        <v>1718805</v>
      </c>
      <c r="P162" s="1" t="s">
        <v>0</v>
      </c>
    </row>
    <row r="163" spans="1:16" x14ac:dyDescent="0.3">
      <c r="A163" s="1">
        <v>162</v>
      </c>
      <c r="B163" s="1" t="s">
        <v>545</v>
      </c>
      <c r="C163" s="1" t="s">
        <v>516</v>
      </c>
      <c r="D163" s="1" t="str">
        <f>VLOOKUP(Locations[[#This Row],[StateCode]],[1]!State_Regions[#All],3,0)</f>
        <v>Midwest</v>
      </c>
      <c r="E163" s="1" t="s">
        <v>515</v>
      </c>
      <c r="F163" s="1" t="s">
        <v>514</v>
      </c>
      <c r="G163" s="1" t="s">
        <v>322</v>
      </c>
      <c r="H163" s="1">
        <v>41.771929999999998</v>
      </c>
      <c r="I163" s="1">
        <v>-88.092089999999999</v>
      </c>
      <c r="J163" s="1" t="s">
        <v>513</v>
      </c>
      <c r="K163" s="1">
        <v>119818</v>
      </c>
      <c r="L163" s="1">
        <v>45377</v>
      </c>
      <c r="M163" s="1">
        <v>86610</v>
      </c>
      <c r="N163" s="1">
        <v>91532435</v>
      </c>
      <c r="O163" s="1">
        <v>1583080</v>
      </c>
      <c r="P163" s="1" t="s">
        <v>0</v>
      </c>
    </row>
    <row r="164" spans="1:16" x14ac:dyDescent="0.3">
      <c r="A164" s="1">
        <v>163</v>
      </c>
      <c r="B164" s="1" t="s">
        <v>544</v>
      </c>
      <c r="C164" s="1" t="s">
        <v>519</v>
      </c>
      <c r="D164" s="1" t="str">
        <f>VLOOKUP(Locations[[#This Row],[StateCode]],[1]!State_Regions[#All],3,0)</f>
        <v>Midwest</v>
      </c>
      <c r="E164" s="1" t="s">
        <v>515</v>
      </c>
      <c r="F164" s="1" t="s">
        <v>514</v>
      </c>
      <c r="G164" s="1" t="s">
        <v>322</v>
      </c>
      <c r="H164" s="1">
        <v>41.774749999999997</v>
      </c>
      <c r="I164" s="1">
        <v>-87.8596</v>
      </c>
      <c r="J164" s="1" t="s">
        <v>518</v>
      </c>
      <c r="K164" s="1">
        <v>112890</v>
      </c>
      <c r="L164" s="1">
        <v>39769</v>
      </c>
      <c r="M164" s="1">
        <v>66065</v>
      </c>
      <c r="N164" s="1">
        <v>94153993</v>
      </c>
      <c r="O164" s="1">
        <v>1462083</v>
      </c>
      <c r="P164" s="1" t="s">
        <v>0</v>
      </c>
    </row>
    <row r="165" spans="1:16" x14ac:dyDescent="0.3">
      <c r="A165" s="1">
        <v>164</v>
      </c>
      <c r="B165" s="1" t="s">
        <v>543</v>
      </c>
      <c r="C165" s="1" t="s">
        <v>519</v>
      </c>
      <c r="D165" s="1" t="str">
        <f>VLOOKUP(Locations[[#This Row],[StateCode]],[1]!State_Regions[#All],3,0)</f>
        <v>Midwest</v>
      </c>
      <c r="E165" s="1" t="s">
        <v>515</v>
      </c>
      <c r="F165" s="1" t="s">
        <v>514</v>
      </c>
      <c r="G165" s="1" t="s">
        <v>322</v>
      </c>
      <c r="H165" s="1">
        <v>42.033529999999999</v>
      </c>
      <c r="I165" s="1">
        <v>-87.864410000000007</v>
      </c>
      <c r="J165" s="1" t="s">
        <v>521</v>
      </c>
      <c r="K165" s="1">
        <v>136667</v>
      </c>
      <c r="L165" s="1">
        <v>50680</v>
      </c>
      <c r="M165" s="1">
        <v>65608</v>
      </c>
      <c r="N165" s="1">
        <v>67114018</v>
      </c>
      <c r="O165" s="1">
        <v>640546</v>
      </c>
      <c r="P165" s="1" t="s">
        <v>0</v>
      </c>
    </row>
    <row r="166" spans="1:16" x14ac:dyDescent="0.3">
      <c r="A166" s="1">
        <v>165</v>
      </c>
      <c r="B166" s="1" t="s">
        <v>542</v>
      </c>
      <c r="C166" s="1" t="s">
        <v>516</v>
      </c>
      <c r="D166" s="1" t="str">
        <f>VLOOKUP(Locations[[#This Row],[StateCode]],[1]!State_Regions[#All],3,0)</f>
        <v>Midwest</v>
      </c>
      <c r="E166" s="1" t="s">
        <v>515</v>
      </c>
      <c r="F166" s="1" t="s">
        <v>514</v>
      </c>
      <c r="G166" s="1" t="s">
        <v>322</v>
      </c>
      <c r="H166" s="1">
        <v>41.85857</v>
      </c>
      <c r="I166" s="1">
        <v>-88.089479999999995</v>
      </c>
      <c r="J166" s="1" t="s">
        <v>513</v>
      </c>
      <c r="K166" s="1">
        <v>118844</v>
      </c>
      <c r="L166" s="1">
        <v>43510</v>
      </c>
      <c r="M166" s="1">
        <v>84039</v>
      </c>
      <c r="N166" s="1">
        <v>88967140</v>
      </c>
      <c r="O166" s="1">
        <v>2353781</v>
      </c>
      <c r="P166" s="1" t="s">
        <v>0</v>
      </c>
    </row>
    <row r="167" spans="1:16" x14ac:dyDescent="0.3">
      <c r="A167" s="1">
        <v>166</v>
      </c>
      <c r="B167" s="1" t="s">
        <v>541</v>
      </c>
      <c r="C167" s="1" t="s">
        <v>540</v>
      </c>
      <c r="D167" s="1" t="str">
        <f>VLOOKUP(Locations[[#This Row],[StateCode]],[1]!State_Regions[#All],3,0)</f>
        <v>Midwest</v>
      </c>
      <c r="E167" s="1" t="s">
        <v>515</v>
      </c>
      <c r="F167" s="1" t="s">
        <v>514</v>
      </c>
      <c r="G167" s="1" t="s">
        <v>2</v>
      </c>
      <c r="H167" s="1">
        <v>41.749169999999999</v>
      </c>
      <c r="I167" s="1">
        <v>-88.162019999999998</v>
      </c>
      <c r="J167" s="1" t="s">
        <v>513</v>
      </c>
      <c r="K167" s="1">
        <v>147100</v>
      </c>
      <c r="L167" s="1">
        <v>50073</v>
      </c>
      <c r="M167" s="1">
        <v>109468</v>
      </c>
      <c r="N167" s="1">
        <v>100155901</v>
      </c>
      <c r="O167" s="1">
        <v>1471160</v>
      </c>
      <c r="P167" s="1" t="s">
        <v>0</v>
      </c>
    </row>
    <row r="168" spans="1:16" x14ac:dyDescent="0.3">
      <c r="A168" s="1">
        <v>167</v>
      </c>
      <c r="B168" s="1" t="s">
        <v>539</v>
      </c>
      <c r="C168" s="1" t="s">
        <v>516</v>
      </c>
      <c r="D168" s="1" t="str">
        <f>VLOOKUP(Locations[[#This Row],[StateCode]],[1]!State_Regions[#All],3,0)</f>
        <v>Midwest</v>
      </c>
      <c r="E168" s="1" t="s">
        <v>515</v>
      </c>
      <c r="F168" s="1" t="s">
        <v>514</v>
      </c>
      <c r="G168" s="1" t="s">
        <v>322</v>
      </c>
      <c r="H168" s="1">
        <v>41.766350000000003</v>
      </c>
      <c r="I168" s="1">
        <v>-88.200900000000004</v>
      </c>
      <c r="J168" s="1" t="s">
        <v>513</v>
      </c>
      <c r="K168" s="1">
        <v>102708</v>
      </c>
      <c r="L168" s="1">
        <v>37133</v>
      </c>
      <c r="M168" s="1">
        <v>88282</v>
      </c>
      <c r="N168" s="1">
        <v>90385339</v>
      </c>
      <c r="O168" s="1">
        <v>2423679</v>
      </c>
      <c r="P168" s="1" t="s">
        <v>0</v>
      </c>
    </row>
    <row r="169" spans="1:16" x14ac:dyDescent="0.3">
      <c r="A169" s="1">
        <v>168</v>
      </c>
      <c r="B169" s="1" t="s">
        <v>538</v>
      </c>
      <c r="C169" s="1" t="s">
        <v>519</v>
      </c>
      <c r="D169" s="1" t="str">
        <f>VLOOKUP(Locations[[#This Row],[StateCode]],[1]!State_Regions[#All],3,0)</f>
        <v>Midwest</v>
      </c>
      <c r="E169" s="1" t="s">
        <v>515</v>
      </c>
      <c r="F169" s="1" t="s">
        <v>514</v>
      </c>
      <c r="G169" s="1" t="s">
        <v>322</v>
      </c>
      <c r="H169" s="1">
        <v>42.032089999999997</v>
      </c>
      <c r="I169" s="1">
        <v>-87.757779999999997</v>
      </c>
      <c r="J169" s="1" t="s">
        <v>521</v>
      </c>
      <c r="K169" s="1">
        <v>106229</v>
      </c>
      <c r="L169" s="1">
        <v>37478</v>
      </c>
      <c r="M169" s="1">
        <v>69857</v>
      </c>
      <c r="N169" s="1">
        <v>55058020</v>
      </c>
      <c r="O169" s="1">
        <v>0</v>
      </c>
      <c r="P169" s="1" t="s">
        <v>0</v>
      </c>
    </row>
    <row r="170" spans="1:16" x14ac:dyDescent="0.3">
      <c r="A170" s="1">
        <v>169</v>
      </c>
      <c r="B170" s="1" t="s">
        <v>537</v>
      </c>
      <c r="C170" s="1" t="s">
        <v>519</v>
      </c>
      <c r="D170" s="1" t="str">
        <f>VLOOKUP(Locations[[#This Row],[StateCode]],[1]!State_Regions[#All],3,0)</f>
        <v>Midwest</v>
      </c>
      <c r="E170" s="1" t="s">
        <v>515</v>
      </c>
      <c r="F170" s="1" t="s">
        <v>514</v>
      </c>
      <c r="G170" s="1" t="s">
        <v>322</v>
      </c>
      <c r="H170" s="1">
        <v>42.111249999999998</v>
      </c>
      <c r="I170" s="1">
        <v>-88.064400000000006</v>
      </c>
      <c r="J170" s="1" t="s">
        <v>521</v>
      </c>
      <c r="K170" s="1">
        <v>114057</v>
      </c>
      <c r="L170" s="1">
        <v>42938</v>
      </c>
      <c r="M170" s="1">
        <v>77545</v>
      </c>
      <c r="N170" s="1">
        <v>92499527</v>
      </c>
      <c r="O170" s="1">
        <v>989285</v>
      </c>
      <c r="P170" s="1" t="s">
        <v>0</v>
      </c>
    </row>
    <row r="171" spans="1:16" x14ac:dyDescent="0.3">
      <c r="A171" s="1">
        <v>170</v>
      </c>
      <c r="B171" s="1" t="s">
        <v>536</v>
      </c>
      <c r="C171" s="1" t="s">
        <v>534</v>
      </c>
      <c r="D171" s="1" t="str">
        <f>VLOOKUP(Locations[[#This Row],[StateCode]],[1]!State_Regions[#All],3,0)</f>
        <v>Midwest</v>
      </c>
      <c r="E171" s="1" t="s">
        <v>515</v>
      </c>
      <c r="F171" s="1" t="s">
        <v>514</v>
      </c>
      <c r="G171" s="1" t="s">
        <v>2</v>
      </c>
      <c r="H171" s="1">
        <v>40.693649999999998</v>
      </c>
      <c r="I171" s="1">
        <v>-89.588989999999995</v>
      </c>
      <c r="J171" s="1" t="s">
        <v>533</v>
      </c>
      <c r="K171" s="1">
        <v>115070</v>
      </c>
      <c r="L171" s="1">
        <v>47239</v>
      </c>
      <c r="M171" s="1">
        <v>45552</v>
      </c>
      <c r="N171" s="1">
        <v>124916605</v>
      </c>
      <c r="O171" s="1">
        <v>5748402</v>
      </c>
      <c r="P171" s="1" t="s">
        <v>0</v>
      </c>
    </row>
    <row r="172" spans="1:16" x14ac:dyDescent="0.3">
      <c r="A172" s="1">
        <v>171</v>
      </c>
      <c r="B172" s="1" t="s">
        <v>535</v>
      </c>
      <c r="C172" s="1" t="s">
        <v>534</v>
      </c>
      <c r="D172" s="1" t="str">
        <f>VLOOKUP(Locations[[#This Row],[StateCode]],[1]!State_Regions[#All],3,0)</f>
        <v>Midwest</v>
      </c>
      <c r="E172" s="1" t="s">
        <v>515</v>
      </c>
      <c r="F172" s="1" t="s">
        <v>514</v>
      </c>
      <c r="G172" s="1" t="s">
        <v>322</v>
      </c>
      <c r="H172" s="1">
        <v>40.744950000000003</v>
      </c>
      <c r="I172" s="1">
        <v>-89.609639999999999</v>
      </c>
      <c r="J172" s="1" t="s">
        <v>533</v>
      </c>
      <c r="K172" s="1">
        <v>104291</v>
      </c>
      <c r="L172" s="1">
        <v>43267</v>
      </c>
      <c r="M172" s="1">
        <v>42041</v>
      </c>
      <c r="N172" s="1">
        <v>104884817</v>
      </c>
      <c r="O172" s="1">
        <v>5748402</v>
      </c>
      <c r="P172" s="1" t="s">
        <v>0</v>
      </c>
    </row>
    <row r="173" spans="1:16" x14ac:dyDescent="0.3">
      <c r="A173" s="1">
        <v>172</v>
      </c>
      <c r="B173" s="1" t="s">
        <v>532</v>
      </c>
      <c r="C173" s="1" t="s">
        <v>519</v>
      </c>
      <c r="D173" s="1" t="str">
        <f>VLOOKUP(Locations[[#This Row],[StateCode]],[1]!State_Regions[#All],3,0)</f>
        <v>Midwest</v>
      </c>
      <c r="E173" s="1" t="s">
        <v>515</v>
      </c>
      <c r="F173" s="1" t="s">
        <v>514</v>
      </c>
      <c r="G173" s="1" t="s">
        <v>322</v>
      </c>
      <c r="H173" s="1">
        <v>41.864719999999998</v>
      </c>
      <c r="I173" s="1">
        <v>-87.871189999999999</v>
      </c>
      <c r="J173" s="1" t="s">
        <v>518</v>
      </c>
      <c r="K173" s="1">
        <v>151772</v>
      </c>
      <c r="L173" s="1">
        <v>54255</v>
      </c>
      <c r="M173" s="1">
        <v>53281</v>
      </c>
      <c r="N173" s="1">
        <v>76908074</v>
      </c>
      <c r="O173" s="1">
        <v>254</v>
      </c>
      <c r="P173" s="1" t="s">
        <v>0</v>
      </c>
    </row>
    <row r="174" spans="1:16" x14ac:dyDescent="0.3">
      <c r="A174" s="1">
        <v>173</v>
      </c>
      <c r="B174" s="1" t="s">
        <v>531</v>
      </c>
      <c r="C174" s="1" t="s">
        <v>530</v>
      </c>
      <c r="D174" s="1" t="str">
        <f>VLOOKUP(Locations[[#This Row],[StateCode]],[1]!State_Regions[#All],3,0)</f>
        <v>Midwest</v>
      </c>
      <c r="E174" s="1" t="s">
        <v>515</v>
      </c>
      <c r="F174" s="1" t="s">
        <v>514</v>
      </c>
      <c r="G174" s="1" t="s">
        <v>2</v>
      </c>
      <c r="H174" s="1">
        <v>42.258839999999999</v>
      </c>
      <c r="I174" s="1">
        <v>-89.064549999999997</v>
      </c>
      <c r="J174" s="1" t="s">
        <v>527</v>
      </c>
      <c r="K174" s="1">
        <v>148278</v>
      </c>
      <c r="L174" s="1">
        <v>58559</v>
      </c>
      <c r="M174" s="1">
        <v>38716</v>
      </c>
      <c r="N174" s="1">
        <v>164382960</v>
      </c>
      <c r="O174" s="1">
        <v>2627885</v>
      </c>
      <c r="P174" s="1" t="s">
        <v>0</v>
      </c>
    </row>
    <row r="175" spans="1:16" x14ac:dyDescent="0.3">
      <c r="A175" s="1">
        <v>174</v>
      </c>
      <c r="B175" s="1" t="s">
        <v>529</v>
      </c>
      <c r="C175" s="1" t="s">
        <v>528</v>
      </c>
      <c r="D175" s="1" t="str">
        <f>VLOOKUP(Locations[[#This Row],[StateCode]],[1]!State_Regions[#All],3,0)</f>
        <v>Midwest</v>
      </c>
      <c r="E175" s="1" t="s">
        <v>515</v>
      </c>
      <c r="F175" s="1" t="s">
        <v>514</v>
      </c>
      <c r="G175" s="1" t="s">
        <v>322</v>
      </c>
      <c r="H175" s="1">
        <v>42.24868</v>
      </c>
      <c r="I175" s="1">
        <v>-89.074520000000007</v>
      </c>
      <c r="J175" s="1" t="s">
        <v>527</v>
      </c>
      <c r="K175" s="1">
        <v>173110</v>
      </c>
      <c r="L175" s="1">
        <v>69780</v>
      </c>
      <c r="M175" s="1">
        <v>40391</v>
      </c>
      <c r="N175" s="1">
        <v>287475255</v>
      </c>
      <c r="O175" s="1">
        <v>4720906</v>
      </c>
      <c r="P175" s="1" t="s">
        <v>0</v>
      </c>
    </row>
    <row r="176" spans="1:16" x14ac:dyDescent="0.3">
      <c r="A176" s="1">
        <v>175</v>
      </c>
      <c r="B176" s="1" t="s">
        <v>526</v>
      </c>
      <c r="C176" s="1" t="s">
        <v>519</v>
      </c>
      <c r="D176" s="1" t="str">
        <f>VLOOKUP(Locations[[#This Row],[StateCode]],[1]!State_Regions[#All],3,0)</f>
        <v>Midwest</v>
      </c>
      <c r="E176" s="1" t="s">
        <v>515</v>
      </c>
      <c r="F176" s="1" t="s">
        <v>514</v>
      </c>
      <c r="G176" s="1" t="s">
        <v>322</v>
      </c>
      <c r="H176" s="1">
        <v>42.029110000000003</v>
      </c>
      <c r="I176" s="1">
        <v>-88.089510000000004</v>
      </c>
      <c r="J176" s="1" t="s">
        <v>513</v>
      </c>
      <c r="K176" s="1">
        <v>132162</v>
      </c>
      <c r="L176" s="1">
        <v>49006</v>
      </c>
      <c r="M176" s="1">
        <v>74034</v>
      </c>
      <c r="N176" s="1">
        <v>79648612</v>
      </c>
      <c r="O176" s="1">
        <v>555721</v>
      </c>
      <c r="P176" s="1" t="s">
        <v>0</v>
      </c>
    </row>
    <row r="177" spans="1:16" x14ac:dyDescent="0.3">
      <c r="A177" s="1">
        <v>176</v>
      </c>
      <c r="B177" s="1" t="s">
        <v>397</v>
      </c>
      <c r="C177" s="1" t="s">
        <v>525</v>
      </c>
      <c r="D177" s="1" t="str">
        <f>VLOOKUP(Locations[[#This Row],[StateCode]],[1]!State_Regions[#All],3,0)</f>
        <v>Midwest</v>
      </c>
      <c r="E177" s="1" t="s">
        <v>515</v>
      </c>
      <c r="F177" s="1" t="s">
        <v>514</v>
      </c>
      <c r="G177" s="1" t="s">
        <v>2</v>
      </c>
      <c r="H177" s="1">
        <v>39.801720000000003</v>
      </c>
      <c r="I177" s="1">
        <v>-89.643709999999999</v>
      </c>
      <c r="J177" s="1" t="s">
        <v>524</v>
      </c>
      <c r="K177" s="1">
        <v>116565</v>
      </c>
      <c r="L177" s="1">
        <v>50575</v>
      </c>
      <c r="M177" s="1">
        <v>49868</v>
      </c>
      <c r="N177" s="1">
        <v>155637192</v>
      </c>
      <c r="O177" s="1">
        <v>16272442</v>
      </c>
      <c r="P177" s="1" t="s">
        <v>0</v>
      </c>
    </row>
    <row r="178" spans="1:16" x14ac:dyDescent="0.3">
      <c r="A178" s="1">
        <v>177</v>
      </c>
      <c r="B178" s="1" t="s">
        <v>523</v>
      </c>
      <c r="C178" s="1" t="s">
        <v>519</v>
      </c>
      <c r="D178" s="1" t="str">
        <f>VLOOKUP(Locations[[#This Row],[StateCode]],[1]!State_Regions[#All],3,0)</f>
        <v>Midwest</v>
      </c>
      <c r="E178" s="1" t="s">
        <v>515</v>
      </c>
      <c r="F178" s="1" t="s">
        <v>514</v>
      </c>
      <c r="G178" s="1" t="s">
        <v>322</v>
      </c>
      <c r="H178" s="1">
        <v>41.60127</v>
      </c>
      <c r="I178" s="1">
        <v>-87.600319999999996</v>
      </c>
      <c r="J178" s="1" t="s">
        <v>518</v>
      </c>
      <c r="K178" s="1">
        <v>169468</v>
      </c>
      <c r="L178" s="1">
        <v>62380</v>
      </c>
      <c r="M178" s="1">
        <v>41024</v>
      </c>
      <c r="N178" s="1">
        <v>121463504</v>
      </c>
      <c r="O178" s="1">
        <v>1255264</v>
      </c>
      <c r="P178" s="1" t="s">
        <v>0</v>
      </c>
    </row>
    <row r="179" spans="1:16" x14ac:dyDescent="0.3">
      <c r="A179" s="1">
        <v>178</v>
      </c>
      <c r="B179" s="1" t="s">
        <v>522</v>
      </c>
      <c r="C179" s="1" t="s">
        <v>519</v>
      </c>
      <c r="D179" s="1" t="str">
        <f>VLOOKUP(Locations[[#This Row],[StateCode]],[1]!State_Regions[#All],3,0)</f>
        <v>Midwest</v>
      </c>
      <c r="E179" s="1" t="s">
        <v>515</v>
      </c>
      <c r="F179" s="1" t="s">
        <v>514</v>
      </c>
      <c r="G179" s="1" t="s">
        <v>322</v>
      </c>
      <c r="H179" s="1">
        <v>42.109870000000001</v>
      </c>
      <c r="I179" s="1">
        <v>-87.944580000000002</v>
      </c>
      <c r="J179" s="1" t="s">
        <v>521</v>
      </c>
      <c r="K179" s="1">
        <v>155286</v>
      </c>
      <c r="L179" s="1">
        <v>59425</v>
      </c>
      <c r="M179" s="1">
        <v>73977</v>
      </c>
      <c r="N179" s="1">
        <v>92979678</v>
      </c>
      <c r="O179" s="1">
        <v>317743</v>
      </c>
      <c r="P179" s="1" t="s">
        <v>0</v>
      </c>
    </row>
    <row r="180" spans="1:16" x14ac:dyDescent="0.3">
      <c r="A180" s="1">
        <v>179</v>
      </c>
      <c r="B180" s="1" t="s">
        <v>520</v>
      </c>
      <c r="C180" s="1" t="s">
        <v>519</v>
      </c>
      <c r="D180" s="1" t="str">
        <f>VLOOKUP(Locations[[#This Row],[StateCode]],[1]!State_Regions[#All],3,0)</f>
        <v>Midwest</v>
      </c>
      <c r="E180" s="1" t="s">
        <v>515</v>
      </c>
      <c r="F180" s="1" t="s">
        <v>514</v>
      </c>
      <c r="G180" s="1" t="s">
        <v>322</v>
      </c>
      <c r="H180" s="1">
        <v>41.690429999999999</v>
      </c>
      <c r="I180" s="1">
        <v>-87.743830000000003</v>
      </c>
      <c r="J180" s="1" t="s">
        <v>518</v>
      </c>
      <c r="K180" s="1">
        <v>152861</v>
      </c>
      <c r="L180" s="1">
        <v>56788</v>
      </c>
      <c r="M180" s="1">
        <v>54124</v>
      </c>
      <c r="N180" s="1">
        <v>82397386</v>
      </c>
      <c r="O180" s="1">
        <v>875755</v>
      </c>
      <c r="P180" s="1" t="s">
        <v>0</v>
      </c>
    </row>
    <row r="181" spans="1:16" x14ac:dyDescent="0.3">
      <c r="A181" s="1">
        <v>180</v>
      </c>
      <c r="B181" s="1" t="s">
        <v>517</v>
      </c>
      <c r="C181" s="1" t="s">
        <v>516</v>
      </c>
      <c r="D181" s="1" t="str">
        <f>VLOOKUP(Locations[[#This Row],[StateCode]],[1]!State_Regions[#All],3,0)</f>
        <v>Midwest</v>
      </c>
      <c r="E181" s="1" t="s">
        <v>515</v>
      </c>
      <c r="F181" s="1" t="s">
        <v>514</v>
      </c>
      <c r="G181" s="1" t="s">
        <v>322</v>
      </c>
      <c r="H181" s="1">
        <v>41.86177</v>
      </c>
      <c r="I181" s="1">
        <v>-87.976100000000002</v>
      </c>
      <c r="J181" s="1" t="s">
        <v>513</v>
      </c>
      <c r="K181" s="1">
        <v>125730</v>
      </c>
      <c r="L181" s="1">
        <v>47997</v>
      </c>
      <c r="M181" s="1">
        <v>76285</v>
      </c>
      <c r="N181" s="1">
        <v>90808706</v>
      </c>
      <c r="O181" s="1">
        <v>1568158</v>
      </c>
      <c r="P181" s="1" t="s">
        <v>0</v>
      </c>
    </row>
    <row r="182" spans="1:16" x14ac:dyDescent="0.3">
      <c r="A182" s="1">
        <v>181</v>
      </c>
      <c r="B182" s="1" t="s">
        <v>512</v>
      </c>
      <c r="C182" s="1" t="s">
        <v>502</v>
      </c>
      <c r="D182" s="1" t="str">
        <f>VLOOKUP(Locations[[#This Row],[StateCode]],[1]!State_Regions[#All],3,0)</f>
        <v>Midwest</v>
      </c>
      <c r="E182" s="1" t="s">
        <v>492</v>
      </c>
      <c r="F182" s="1" t="s">
        <v>491</v>
      </c>
      <c r="G182" s="1" t="s">
        <v>322</v>
      </c>
      <c r="H182" s="1">
        <v>41.585329999999999</v>
      </c>
      <c r="I182" s="1">
        <v>-87.355159999999998</v>
      </c>
      <c r="J182" s="1" t="s">
        <v>501</v>
      </c>
      <c r="K182" s="1">
        <v>100453</v>
      </c>
      <c r="L182" s="1">
        <v>39770</v>
      </c>
      <c r="M182" s="1">
        <v>31332</v>
      </c>
      <c r="N182" s="1">
        <v>158624821</v>
      </c>
      <c r="O182" s="1">
        <v>19428725</v>
      </c>
      <c r="P182" s="1" t="s">
        <v>0</v>
      </c>
    </row>
    <row r="183" spans="1:16" x14ac:dyDescent="0.3">
      <c r="A183" s="1">
        <v>182</v>
      </c>
      <c r="B183" s="1" t="s">
        <v>511</v>
      </c>
      <c r="C183" s="1" t="s">
        <v>493</v>
      </c>
      <c r="D183" s="1" t="str">
        <f>VLOOKUP(Locations[[#This Row],[StateCode]],[1]!State_Regions[#All],3,0)</f>
        <v>Midwest</v>
      </c>
      <c r="E183" s="1" t="s">
        <v>492</v>
      </c>
      <c r="F183" s="1" t="s">
        <v>491</v>
      </c>
      <c r="G183" s="1" t="s">
        <v>322</v>
      </c>
      <c r="H183" s="1">
        <v>39.774850000000001</v>
      </c>
      <c r="I183" s="1">
        <v>-86.139489999999995</v>
      </c>
      <c r="J183" s="1" t="s">
        <v>490</v>
      </c>
      <c r="K183" s="1">
        <v>147837</v>
      </c>
      <c r="L183" s="1">
        <v>59947</v>
      </c>
      <c r="M183" s="1">
        <v>27572</v>
      </c>
      <c r="N183" s="1">
        <v>108522566</v>
      </c>
      <c r="O183" s="1">
        <v>2102238</v>
      </c>
      <c r="P183" s="1" t="s">
        <v>489</v>
      </c>
    </row>
    <row r="184" spans="1:16" x14ac:dyDescent="0.3">
      <c r="A184" s="1">
        <v>183</v>
      </c>
      <c r="B184" s="1" t="s">
        <v>510</v>
      </c>
      <c r="C184" s="1" t="s">
        <v>509</v>
      </c>
      <c r="D184" s="1" t="str">
        <f>VLOOKUP(Locations[[#This Row],[StateCode]],[1]!State_Regions[#All],3,0)</f>
        <v>Midwest</v>
      </c>
      <c r="E184" s="1" t="s">
        <v>492</v>
      </c>
      <c r="F184" s="1" t="s">
        <v>491</v>
      </c>
      <c r="G184" s="1" t="s">
        <v>2</v>
      </c>
      <c r="H184" s="1">
        <v>37.974760000000003</v>
      </c>
      <c r="I184" s="1">
        <v>-87.555850000000007</v>
      </c>
      <c r="J184" s="1" t="s">
        <v>508</v>
      </c>
      <c r="K184" s="1">
        <v>119943</v>
      </c>
      <c r="L184" s="1">
        <v>51271</v>
      </c>
      <c r="M184" s="1">
        <v>35785</v>
      </c>
      <c r="N184" s="1">
        <v>122628548</v>
      </c>
      <c r="O184" s="1">
        <v>1274315</v>
      </c>
      <c r="P184" s="1" t="s">
        <v>0</v>
      </c>
    </row>
    <row r="185" spans="1:16" x14ac:dyDescent="0.3">
      <c r="A185" s="1">
        <v>184</v>
      </c>
      <c r="B185" s="1" t="s">
        <v>507</v>
      </c>
      <c r="C185" s="1" t="s">
        <v>496</v>
      </c>
      <c r="D185" s="1" t="str">
        <f>VLOOKUP(Locations[[#This Row],[StateCode]],[1]!State_Regions[#All],3,0)</f>
        <v>Midwest</v>
      </c>
      <c r="E185" s="1" t="s">
        <v>492</v>
      </c>
      <c r="F185" s="1" t="s">
        <v>491</v>
      </c>
      <c r="G185" s="1" t="s">
        <v>2</v>
      </c>
      <c r="H185" s="1">
        <v>41.130600000000001</v>
      </c>
      <c r="I185" s="1">
        <v>-85.128860000000003</v>
      </c>
      <c r="J185" s="1" t="s">
        <v>495</v>
      </c>
      <c r="K185" s="1">
        <v>260326</v>
      </c>
      <c r="L185" s="1">
        <v>102273</v>
      </c>
      <c r="M185" s="1">
        <v>43774</v>
      </c>
      <c r="N185" s="1">
        <v>286488211</v>
      </c>
      <c r="O185" s="1">
        <v>549748</v>
      </c>
      <c r="P185" s="1" t="s">
        <v>489</v>
      </c>
    </row>
    <row r="186" spans="1:16" x14ac:dyDescent="0.3">
      <c r="A186" s="1">
        <v>185</v>
      </c>
      <c r="B186" s="1" t="s">
        <v>506</v>
      </c>
      <c r="C186" s="1" t="s">
        <v>505</v>
      </c>
      <c r="D186" s="1" t="str">
        <f>VLOOKUP(Locations[[#This Row],[StateCode]],[1]!State_Regions[#All],3,0)</f>
        <v>Midwest</v>
      </c>
      <c r="E186" s="1" t="s">
        <v>492</v>
      </c>
      <c r="F186" s="1" t="s">
        <v>491</v>
      </c>
      <c r="G186" s="1" t="s">
        <v>2</v>
      </c>
      <c r="H186" s="1">
        <v>39.777999999999999</v>
      </c>
      <c r="I186" s="1">
        <v>-86.145840000000007</v>
      </c>
      <c r="J186" s="1" t="s">
        <v>490</v>
      </c>
      <c r="K186" s="1">
        <v>862781</v>
      </c>
      <c r="L186" s="1">
        <v>316037</v>
      </c>
      <c r="M186" s="1">
        <v>51682</v>
      </c>
      <c r="N186" s="1">
        <v>949109238</v>
      </c>
      <c r="O186" s="1">
        <v>16893545</v>
      </c>
      <c r="P186" s="1" t="s">
        <v>489</v>
      </c>
    </row>
    <row r="187" spans="1:16" x14ac:dyDescent="0.3">
      <c r="A187" s="1">
        <v>186</v>
      </c>
      <c r="B187" s="1" t="s">
        <v>504</v>
      </c>
      <c r="C187" s="1" t="s">
        <v>493</v>
      </c>
      <c r="D187" s="1" t="str">
        <f>VLOOKUP(Locations[[#This Row],[StateCode]],[1]!State_Regions[#All],3,0)</f>
        <v>Midwest</v>
      </c>
      <c r="E187" s="1" t="s">
        <v>492</v>
      </c>
      <c r="F187" s="1" t="s">
        <v>491</v>
      </c>
      <c r="G187" s="1" t="s">
        <v>322</v>
      </c>
      <c r="H187" s="1">
        <v>39.871600000000001</v>
      </c>
      <c r="I187" s="1">
        <v>-86.011560000000003</v>
      </c>
      <c r="J187" s="1" t="s">
        <v>490</v>
      </c>
      <c r="K187" s="1">
        <v>123397</v>
      </c>
      <c r="L187" s="1">
        <v>48011</v>
      </c>
      <c r="M187" s="1">
        <v>50411</v>
      </c>
      <c r="N187" s="1">
        <v>121424443</v>
      </c>
      <c r="O187" s="1">
        <v>4188930</v>
      </c>
      <c r="P187" s="1" t="s">
        <v>489</v>
      </c>
    </row>
    <row r="188" spans="1:16" x14ac:dyDescent="0.3">
      <c r="A188" s="1">
        <v>187</v>
      </c>
      <c r="B188" s="1" t="s">
        <v>503</v>
      </c>
      <c r="C188" s="1" t="s">
        <v>502</v>
      </c>
      <c r="D188" s="1" t="str">
        <f>VLOOKUP(Locations[[#This Row],[StateCode]],[1]!State_Regions[#All],3,0)</f>
        <v>Midwest</v>
      </c>
      <c r="E188" s="1" t="s">
        <v>492</v>
      </c>
      <c r="F188" s="1" t="s">
        <v>491</v>
      </c>
      <c r="G188" s="1" t="s">
        <v>322</v>
      </c>
      <c r="H188" s="1">
        <v>41.613289999999999</v>
      </c>
      <c r="I188" s="1">
        <v>-87.470849999999999</v>
      </c>
      <c r="J188" s="1" t="s">
        <v>501</v>
      </c>
      <c r="K188" s="1">
        <v>157105</v>
      </c>
      <c r="L188" s="1">
        <v>58240</v>
      </c>
      <c r="M188" s="1">
        <v>44334</v>
      </c>
      <c r="N188" s="1">
        <v>137725287</v>
      </c>
      <c r="O188" s="1">
        <v>14822486</v>
      </c>
      <c r="P188" s="1" t="s">
        <v>0</v>
      </c>
    </row>
    <row r="189" spans="1:16" x14ac:dyDescent="0.3">
      <c r="A189" s="1">
        <v>188</v>
      </c>
      <c r="B189" s="1" t="s">
        <v>500</v>
      </c>
      <c r="C189" s="1" t="s">
        <v>493</v>
      </c>
      <c r="D189" s="1" t="str">
        <f>VLOOKUP(Locations[[#This Row],[StateCode]],[1]!State_Regions[#All],3,0)</f>
        <v>Midwest</v>
      </c>
      <c r="E189" s="1" t="s">
        <v>492</v>
      </c>
      <c r="F189" s="1" t="s">
        <v>491</v>
      </c>
      <c r="G189" s="1" t="s">
        <v>322</v>
      </c>
      <c r="H189" s="1">
        <v>39.676740000000002</v>
      </c>
      <c r="I189" s="1">
        <v>-86.15616</v>
      </c>
      <c r="J189" s="1" t="s">
        <v>490</v>
      </c>
      <c r="K189" s="1">
        <v>113236</v>
      </c>
      <c r="L189" s="1">
        <v>44154</v>
      </c>
      <c r="M189" s="1">
        <v>44302</v>
      </c>
      <c r="N189" s="1">
        <v>118291390</v>
      </c>
      <c r="O189" s="1">
        <v>259404</v>
      </c>
      <c r="P189" s="1" t="s">
        <v>489</v>
      </c>
    </row>
    <row r="190" spans="1:16" x14ac:dyDescent="0.3">
      <c r="A190" s="1">
        <v>189</v>
      </c>
      <c r="B190" s="1" t="s">
        <v>499</v>
      </c>
      <c r="C190" s="1" t="s">
        <v>498</v>
      </c>
      <c r="D190" s="1" t="str">
        <f>VLOOKUP(Locations[[#This Row],[StateCode]],[1]!State_Regions[#All],3,0)</f>
        <v>Midwest</v>
      </c>
      <c r="E190" s="1" t="s">
        <v>492</v>
      </c>
      <c r="F190" s="1" t="s">
        <v>491</v>
      </c>
      <c r="G190" s="1" t="s">
        <v>2</v>
      </c>
      <c r="H190" s="1">
        <v>41.68338</v>
      </c>
      <c r="I190" s="1">
        <v>-86.250010000000003</v>
      </c>
      <c r="J190" s="1" t="s">
        <v>497</v>
      </c>
      <c r="K190" s="1">
        <v>101516</v>
      </c>
      <c r="L190" s="1">
        <v>39448</v>
      </c>
      <c r="M190" s="1">
        <v>34523</v>
      </c>
      <c r="N190" s="1">
        <v>107226145</v>
      </c>
      <c r="O190" s="1">
        <v>1077799</v>
      </c>
      <c r="P190" s="1" t="s">
        <v>489</v>
      </c>
    </row>
    <row r="191" spans="1:16" x14ac:dyDescent="0.3">
      <c r="A191" s="1">
        <v>190</v>
      </c>
      <c r="B191" s="1" t="s">
        <v>420</v>
      </c>
      <c r="C191" s="1" t="s">
        <v>493</v>
      </c>
      <c r="D191" s="1" t="str">
        <f>VLOOKUP(Locations[[#This Row],[StateCode]],[1]!State_Regions[#All],3,0)</f>
        <v>Midwest</v>
      </c>
      <c r="E191" s="1" t="s">
        <v>492</v>
      </c>
      <c r="F191" s="1" t="s">
        <v>491</v>
      </c>
      <c r="G191" s="1" t="s">
        <v>322</v>
      </c>
      <c r="H191" s="1">
        <v>39.77514</v>
      </c>
      <c r="I191" s="1">
        <v>-86.017179999999996</v>
      </c>
      <c r="J191" s="1" t="s">
        <v>490</v>
      </c>
      <c r="K191" s="1">
        <v>103365</v>
      </c>
      <c r="L191" s="1">
        <v>38889</v>
      </c>
      <c r="M191" s="1">
        <v>41504</v>
      </c>
      <c r="N191" s="1">
        <v>125067149</v>
      </c>
      <c r="O191" s="1">
        <v>209265</v>
      </c>
      <c r="P191" s="1" t="s">
        <v>489</v>
      </c>
    </row>
    <row r="192" spans="1:16" x14ac:dyDescent="0.3">
      <c r="A192" s="1">
        <v>191</v>
      </c>
      <c r="B192" s="1" t="s">
        <v>15</v>
      </c>
      <c r="C192" s="1" t="s">
        <v>493</v>
      </c>
      <c r="D192" s="1" t="str">
        <f>VLOOKUP(Locations[[#This Row],[StateCode]],[1]!State_Regions[#All],3,0)</f>
        <v>Midwest</v>
      </c>
      <c r="E192" s="1" t="s">
        <v>492</v>
      </c>
      <c r="F192" s="1" t="s">
        <v>491</v>
      </c>
      <c r="G192" s="1" t="s">
        <v>322</v>
      </c>
      <c r="H192" s="1">
        <v>39.87632</v>
      </c>
      <c r="I192" s="1">
        <v>-86.142910000000001</v>
      </c>
      <c r="J192" s="1" t="s">
        <v>490</v>
      </c>
      <c r="K192" s="1">
        <v>137215</v>
      </c>
      <c r="L192" s="1">
        <v>58263</v>
      </c>
      <c r="M192" s="1">
        <v>50615</v>
      </c>
      <c r="N192" s="1">
        <v>125858508</v>
      </c>
      <c r="O192" s="1">
        <v>2908711</v>
      </c>
      <c r="P192" s="1" t="s">
        <v>489</v>
      </c>
    </row>
    <row r="193" spans="1:16" x14ac:dyDescent="0.3">
      <c r="A193" s="1">
        <v>192</v>
      </c>
      <c r="B193" s="1" t="s">
        <v>494</v>
      </c>
      <c r="C193" s="1" t="s">
        <v>496</v>
      </c>
      <c r="D193" s="1" t="str">
        <f>VLOOKUP(Locations[[#This Row],[StateCode]],[1]!State_Regions[#All],3,0)</f>
        <v>Midwest</v>
      </c>
      <c r="E193" s="1" t="s">
        <v>492</v>
      </c>
      <c r="F193" s="1" t="s">
        <v>491</v>
      </c>
      <c r="G193" s="1" t="s">
        <v>322</v>
      </c>
      <c r="H193" s="1">
        <v>41.052379999999999</v>
      </c>
      <c r="I193" s="1">
        <v>-85.162090000000006</v>
      </c>
      <c r="J193" s="1" t="s">
        <v>495</v>
      </c>
      <c r="K193" s="1">
        <v>106185</v>
      </c>
      <c r="L193" s="1">
        <v>41596</v>
      </c>
      <c r="M193" s="1">
        <v>32194</v>
      </c>
      <c r="N193" s="1">
        <v>109127525</v>
      </c>
      <c r="O193" s="1">
        <v>317390</v>
      </c>
      <c r="P193" s="1" t="s">
        <v>489</v>
      </c>
    </row>
    <row r="194" spans="1:16" x14ac:dyDescent="0.3">
      <c r="A194" s="1">
        <v>193</v>
      </c>
      <c r="B194" s="1" t="s">
        <v>494</v>
      </c>
      <c r="C194" s="1" t="s">
        <v>493</v>
      </c>
      <c r="D194" s="1" t="str">
        <f>VLOOKUP(Locations[[#This Row],[StateCode]],[1]!State_Regions[#All],3,0)</f>
        <v>Midwest</v>
      </c>
      <c r="E194" s="1" t="s">
        <v>492</v>
      </c>
      <c r="F194" s="1" t="s">
        <v>491</v>
      </c>
      <c r="G194" s="1" t="s">
        <v>322</v>
      </c>
      <c r="H194" s="1">
        <v>39.771859999999997</v>
      </c>
      <c r="I194" s="1">
        <v>-86.260940000000005</v>
      </c>
      <c r="J194" s="1" t="s">
        <v>490</v>
      </c>
      <c r="K194" s="1">
        <v>142010</v>
      </c>
      <c r="L194" s="1">
        <v>52540</v>
      </c>
      <c r="M194" s="1">
        <v>35884</v>
      </c>
      <c r="N194" s="1">
        <v>126591941</v>
      </c>
      <c r="O194" s="1">
        <v>1036389</v>
      </c>
      <c r="P194" s="1" t="s">
        <v>489</v>
      </c>
    </row>
    <row r="195" spans="1:16" x14ac:dyDescent="0.3">
      <c r="A195" s="1">
        <v>194</v>
      </c>
      <c r="B195" s="1" t="s">
        <v>400</v>
      </c>
      <c r="C195" s="1" t="s">
        <v>488</v>
      </c>
      <c r="D195" s="1" t="str">
        <f>VLOOKUP(Locations[[#This Row],[StateCode]],[1]!State_Regions[#All],3,0)</f>
        <v>Midwest</v>
      </c>
      <c r="E195" s="1" t="s">
        <v>478</v>
      </c>
      <c r="F195" s="1" t="s">
        <v>477</v>
      </c>
      <c r="G195" s="1" t="s">
        <v>2</v>
      </c>
      <c r="H195" s="1">
        <v>39.114170000000001</v>
      </c>
      <c r="I195" s="1">
        <v>-94.627459999999999</v>
      </c>
      <c r="J195" s="1" t="s">
        <v>484</v>
      </c>
      <c r="K195" s="1">
        <v>151306</v>
      </c>
      <c r="L195" s="1">
        <v>54629</v>
      </c>
      <c r="M195" s="1">
        <v>38749</v>
      </c>
      <c r="N195" s="1">
        <v>323260927</v>
      </c>
      <c r="O195" s="1">
        <v>9232017</v>
      </c>
      <c r="P195" s="1" t="s">
        <v>0</v>
      </c>
    </row>
    <row r="196" spans="1:16" x14ac:dyDescent="0.3">
      <c r="A196" s="1">
        <v>195</v>
      </c>
      <c r="B196" s="1" t="s">
        <v>487</v>
      </c>
      <c r="C196" s="1" t="s">
        <v>485</v>
      </c>
      <c r="D196" s="1" t="str">
        <f>VLOOKUP(Locations[[#This Row],[StateCode]],[1]!State_Regions[#All],3,0)</f>
        <v>Midwest</v>
      </c>
      <c r="E196" s="1" t="s">
        <v>478</v>
      </c>
      <c r="F196" s="1" t="s">
        <v>477</v>
      </c>
      <c r="G196" s="1" t="s">
        <v>2</v>
      </c>
      <c r="H196" s="1">
        <v>38.881399999999999</v>
      </c>
      <c r="I196" s="1">
        <v>-94.819130000000001</v>
      </c>
      <c r="J196" s="1" t="s">
        <v>484</v>
      </c>
      <c r="K196" s="1">
        <v>134305</v>
      </c>
      <c r="L196" s="1">
        <v>45742</v>
      </c>
      <c r="M196" s="1">
        <v>77335</v>
      </c>
      <c r="N196" s="1">
        <v>157638037</v>
      </c>
      <c r="O196" s="1">
        <v>1946472</v>
      </c>
      <c r="P196" s="1" t="s">
        <v>0</v>
      </c>
    </row>
    <row r="197" spans="1:16" x14ac:dyDescent="0.3">
      <c r="A197" s="1">
        <v>196</v>
      </c>
      <c r="B197" s="1" t="s">
        <v>486</v>
      </c>
      <c r="C197" s="1" t="s">
        <v>485</v>
      </c>
      <c r="D197" s="1" t="str">
        <f>VLOOKUP(Locations[[#This Row],[StateCode]],[1]!State_Regions[#All],3,0)</f>
        <v>Midwest</v>
      </c>
      <c r="E197" s="1" t="s">
        <v>478</v>
      </c>
      <c r="F197" s="1" t="s">
        <v>477</v>
      </c>
      <c r="G197" s="1" t="s">
        <v>2</v>
      </c>
      <c r="H197" s="1">
        <v>38.982230000000001</v>
      </c>
      <c r="I197" s="1">
        <v>-94.670789999999997</v>
      </c>
      <c r="J197" s="1" t="s">
        <v>484</v>
      </c>
      <c r="K197" s="1">
        <v>186515</v>
      </c>
      <c r="L197" s="1">
        <v>74830</v>
      </c>
      <c r="M197" s="1">
        <v>72463</v>
      </c>
      <c r="N197" s="1">
        <v>194562941</v>
      </c>
      <c r="O197" s="1">
        <v>1309517</v>
      </c>
      <c r="P197" s="1" t="s">
        <v>0</v>
      </c>
    </row>
    <row r="198" spans="1:16" x14ac:dyDescent="0.3">
      <c r="A198" s="1">
        <v>197</v>
      </c>
      <c r="B198" s="1" t="s">
        <v>483</v>
      </c>
      <c r="C198" s="1" t="s">
        <v>482</v>
      </c>
      <c r="D198" s="1" t="str">
        <f>VLOOKUP(Locations[[#This Row],[StateCode]],[1]!State_Regions[#All],3,0)</f>
        <v>Midwest</v>
      </c>
      <c r="E198" s="1" t="s">
        <v>478</v>
      </c>
      <c r="F198" s="1" t="s">
        <v>477</v>
      </c>
      <c r="G198" s="1" t="s">
        <v>2</v>
      </c>
      <c r="H198" s="1">
        <v>39.04833</v>
      </c>
      <c r="I198" s="1">
        <v>-95.678039999999996</v>
      </c>
      <c r="J198" s="1" t="s">
        <v>481</v>
      </c>
      <c r="K198" s="1">
        <v>127265</v>
      </c>
      <c r="L198" s="1">
        <v>52711</v>
      </c>
      <c r="M198" s="1">
        <v>42250</v>
      </c>
      <c r="N198" s="1">
        <v>159180160</v>
      </c>
      <c r="O198" s="1">
        <v>3400123</v>
      </c>
      <c r="P198" s="1" t="s">
        <v>0</v>
      </c>
    </row>
    <row r="199" spans="1:16" x14ac:dyDescent="0.3">
      <c r="A199" s="1">
        <v>198</v>
      </c>
      <c r="B199" s="1" t="s">
        <v>480</v>
      </c>
      <c r="C199" s="1" t="s">
        <v>479</v>
      </c>
      <c r="D199" s="1" t="str">
        <f>VLOOKUP(Locations[[#This Row],[StateCode]],[1]!State_Regions[#All],3,0)</f>
        <v>Midwest</v>
      </c>
      <c r="E199" s="1" t="s">
        <v>478</v>
      </c>
      <c r="F199" s="1" t="s">
        <v>477</v>
      </c>
      <c r="G199" s="1" t="s">
        <v>2</v>
      </c>
      <c r="H199" s="1">
        <v>37.692239999999998</v>
      </c>
      <c r="I199" s="1">
        <v>-97.337540000000004</v>
      </c>
      <c r="J199" s="1" t="s">
        <v>476</v>
      </c>
      <c r="K199" s="1">
        <v>389965</v>
      </c>
      <c r="L199" s="1">
        <v>150683</v>
      </c>
      <c r="M199" s="1">
        <v>45947</v>
      </c>
      <c r="N199" s="1">
        <v>415365564</v>
      </c>
      <c r="O199" s="1">
        <v>11294497</v>
      </c>
      <c r="P199" s="1" t="s">
        <v>0</v>
      </c>
    </row>
    <row r="200" spans="1:16" x14ac:dyDescent="0.3">
      <c r="A200" s="1">
        <v>199</v>
      </c>
      <c r="B200" s="1" t="s">
        <v>475</v>
      </c>
      <c r="C200" s="1" t="s">
        <v>474</v>
      </c>
      <c r="D200" s="1" t="str">
        <f>VLOOKUP(Locations[[#This Row],[StateCode]],[1]!State_Regions[#All],3,0)</f>
        <v>South</v>
      </c>
      <c r="E200" s="1" t="s">
        <v>470</v>
      </c>
      <c r="F200" s="1" t="s">
        <v>469</v>
      </c>
      <c r="G200" s="1" t="s">
        <v>473</v>
      </c>
      <c r="H200" s="1">
        <v>38.049799999999998</v>
      </c>
      <c r="I200" s="1">
        <v>-84.458550000000002</v>
      </c>
      <c r="J200" s="1" t="s">
        <v>472</v>
      </c>
      <c r="K200" s="1">
        <v>314488</v>
      </c>
      <c r="L200" s="1">
        <v>125752</v>
      </c>
      <c r="M200" s="1">
        <v>49778</v>
      </c>
      <c r="N200" s="1">
        <v>734642357</v>
      </c>
      <c r="O200" s="1">
        <v>4922241</v>
      </c>
      <c r="P200" s="1" t="s">
        <v>34</v>
      </c>
    </row>
    <row r="201" spans="1:16" x14ac:dyDescent="0.3">
      <c r="A201" s="1">
        <v>200</v>
      </c>
      <c r="B201" s="1" t="s">
        <v>471</v>
      </c>
      <c r="C201" s="1" t="s">
        <v>150</v>
      </c>
      <c r="D201" s="1" t="str">
        <f>VLOOKUP(Locations[[#This Row],[StateCode]],[1]!State_Regions[#All],3,0)</f>
        <v>South</v>
      </c>
      <c r="E201" s="1" t="s">
        <v>470</v>
      </c>
      <c r="F201" s="1" t="s">
        <v>469</v>
      </c>
      <c r="G201" s="1" t="s">
        <v>2</v>
      </c>
      <c r="H201" s="1">
        <v>38.254240000000003</v>
      </c>
      <c r="I201" s="1">
        <v>-85.759410000000003</v>
      </c>
      <c r="J201" s="1" t="s">
        <v>468</v>
      </c>
      <c r="K201" s="1">
        <v>760026</v>
      </c>
      <c r="L201" s="1">
        <v>0</v>
      </c>
      <c r="M201" s="1">
        <v>0</v>
      </c>
      <c r="N201" s="1">
        <v>159116437</v>
      </c>
      <c r="O201" s="1">
        <v>12579358</v>
      </c>
      <c r="P201" s="1" t="s">
        <v>34</v>
      </c>
    </row>
    <row r="202" spans="1:16" x14ac:dyDescent="0.3">
      <c r="A202" s="1">
        <v>201</v>
      </c>
      <c r="B202" s="1" t="s">
        <v>467</v>
      </c>
      <c r="C202" s="1" t="s">
        <v>466</v>
      </c>
      <c r="D202" s="1" t="str">
        <f>VLOOKUP(Locations[[#This Row],[StateCode]],[1]!State_Regions[#All],3,0)</f>
        <v>South</v>
      </c>
      <c r="E202" s="1" t="s">
        <v>454</v>
      </c>
      <c r="F202" s="1" t="s">
        <v>453</v>
      </c>
      <c r="G202" s="1" t="s">
        <v>2</v>
      </c>
      <c r="H202" s="1">
        <v>30.450749999999999</v>
      </c>
      <c r="I202" s="1">
        <v>-91.15455</v>
      </c>
      <c r="J202" s="1" t="s">
        <v>465</v>
      </c>
      <c r="K202" s="1">
        <v>228590</v>
      </c>
      <c r="L202" s="1">
        <v>88476</v>
      </c>
      <c r="M202" s="1">
        <v>39876</v>
      </c>
      <c r="N202" s="1">
        <v>222547923</v>
      </c>
      <c r="O202" s="1">
        <v>5682680</v>
      </c>
      <c r="P202" s="1" t="s">
        <v>0</v>
      </c>
    </row>
    <row r="203" spans="1:16" x14ac:dyDescent="0.3">
      <c r="A203" s="1">
        <v>202</v>
      </c>
      <c r="B203" s="1" t="s">
        <v>464</v>
      </c>
      <c r="C203" s="1" t="s">
        <v>463</v>
      </c>
      <c r="D203" s="1" t="str">
        <f>VLOOKUP(Locations[[#This Row],[StateCode]],[1]!State_Regions[#All],3,0)</f>
        <v>South</v>
      </c>
      <c r="E203" s="1" t="s">
        <v>454</v>
      </c>
      <c r="F203" s="1" t="s">
        <v>453</v>
      </c>
      <c r="G203" s="1" t="s">
        <v>2</v>
      </c>
      <c r="H203" s="1">
        <v>30.22409</v>
      </c>
      <c r="I203" s="1">
        <v>-92.019840000000002</v>
      </c>
      <c r="J203" s="1" t="s">
        <v>462</v>
      </c>
      <c r="K203" s="1">
        <v>127657</v>
      </c>
      <c r="L203" s="1">
        <v>50025</v>
      </c>
      <c r="M203" s="1">
        <v>46517</v>
      </c>
      <c r="N203" s="1">
        <v>139369271</v>
      </c>
      <c r="O203" s="1">
        <v>259576</v>
      </c>
      <c r="P203" s="1" t="s">
        <v>0</v>
      </c>
    </row>
    <row r="204" spans="1:16" x14ac:dyDescent="0.3">
      <c r="A204" s="1">
        <v>203</v>
      </c>
      <c r="B204" s="1" t="s">
        <v>461</v>
      </c>
      <c r="C204" s="1" t="s">
        <v>460</v>
      </c>
      <c r="D204" s="1" t="str">
        <f>VLOOKUP(Locations[[#This Row],[StateCode]],[1]!State_Regions[#All],3,0)</f>
        <v>South</v>
      </c>
      <c r="E204" s="1" t="s">
        <v>454</v>
      </c>
      <c r="F204" s="1" t="s">
        <v>453</v>
      </c>
      <c r="G204" s="1" t="s">
        <v>52</v>
      </c>
      <c r="H204" s="1">
        <v>29.984090000000002</v>
      </c>
      <c r="I204" s="1">
        <v>-90.152850000000001</v>
      </c>
      <c r="J204" s="1" t="s">
        <v>457</v>
      </c>
      <c r="K204" s="1">
        <v>140074</v>
      </c>
      <c r="L204" s="1">
        <v>59557</v>
      </c>
      <c r="M204" s="1">
        <v>52421</v>
      </c>
      <c r="N204" s="1">
        <v>60144259</v>
      </c>
      <c r="O204" s="1">
        <v>109317</v>
      </c>
      <c r="P204" s="1" t="s">
        <v>0</v>
      </c>
    </row>
    <row r="205" spans="1:16" x14ac:dyDescent="0.3">
      <c r="A205" s="1">
        <v>204</v>
      </c>
      <c r="B205" s="1" t="s">
        <v>459</v>
      </c>
      <c r="C205" s="1" t="s">
        <v>458</v>
      </c>
      <c r="D205" s="1" t="str">
        <f>VLOOKUP(Locations[[#This Row],[StateCode]],[1]!State_Regions[#All],3,0)</f>
        <v>South</v>
      </c>
      <c r="E205" s="1" t="s">
        <v>454</v>
      </c>
      <c r="F205" s="1" t="s">
        <v>453</v>
      </c>
      <c r="G205" s="1" t="s">
        <v>2</v>
      </c>
      <c r="H205" s="1">
        <v>29.954650000000001</v>
      </c>
      <c r="I205" s="1">
        <v>-90.075069999999997</v>
      </c>
      <c r="J205" s="1" t="s">
        <v>457</v>
      </c>
      <c r="K205" s="1">
        <v>389617</v>
      </c>
      <c r="L205" s="1">
        <v>153140</v>
      </c>
      <c r="M205" s="1">
        <v>36792</v>
      </c>
      <c r="N205" s="1">
        <v>438799508</v>
      </c>
      <c r="O205" s="1">
        <v>467299606</v>
      </c>
      <c r="P205" s="1" t="s">
        <v>0</v>
      </c>
    </row>
    <row r="206" spans="1:16" x14ac:dyDescent="0.3">
      <c r="A206" s="1">
        <v>205</v>
      </c>
      <c r="B206" s="1" t="s">
        <v>456</v>
      </c>
      <c r="C206" s="1" t="s">
        <v>455</v>
      </c>
      <c r="D206" s="1" t="str">
        <f>VLOOKUP(Locations[[#This Row],[StateCode]],[1]!State_Regions[#All],3,0)</f>
        <v>South</v>
      </c>
      <c r="E206" s="1" t="s">
        <v>454</v>
      </c>
      <c r="F206" s="1" t="s">
        <v>453</v>
      </c>
      <c r="G206" s="1" t="s">
        <v>2</v>
      </c>
      <c r="H206" s="1">
        <v>32.466880000000003</v>
      </c>
      <c r="I206" s="1">
        <v>-93.792190000000005</v>
      </c>
      <c r="J206" s="1" t="s">
        <v>452</v>
      </c>
      <c r="K206" s="1">
        <v>197204</v>
      </c>
      <c r="L206" s="1">
        <v>77500</v>
      </c>
      <c r="M206" s="1">
        <v>38583</v>
      </c>
      <c r="N206" s="1">
        <v>277484105</v>
      </c>
      <c r="O206" s="1">
        <v>39395075</v>
      </c>
      <c r="P206" s="1" t="s">
        <v>0</v>
      </c>
    </row>
    <row r="207" spans="1:16" x14ac:dyDescent="0.3">
      <c r="A207" s="1">
        <v>206</v>
      </c>
      <c r="B207" s="1" t="s">
        <v>451</v>
      </c>
      <c r="C207" s="1" t="s">
        <v>271</v>
      </c>
      <c r="D207" s="1" t="str">
        <f>VLOOKUP(Locations[[#This Row],[StateCode]],[1]!State_Regions[#All],3,0)</f>
        <v>Northeast</v>
      </c>
      <c r="E207" s="1" t="s">
        <v>442</v>
      </c>
      <c r="F207" s="1" t="s">
        <v>441</v>
      </c>
      <c r="G207" s="1" t="s">
        <v>2</v>
      </c>
      <c r="H207" s="1">
        <v>42.358429999999998</v>
      </c>
      <c r="I207" s="1">
        <v>-71.05977</v>
      </c>
      <c r="J207" s="1" t="s">
        <v>449</v>
      </c>
      <c r="K207" s="1">
        <v>667137</v>
      </c>
      <c r="L207" s="1">
        <v>256294</v>
      </c>
      <c r="M207" s="1">
        <v>55777</v>
      </c>
      <c r="N207" s="1">
        <v>125219114</v>
      </c>
      <c r="O207" s="1">
        <v>106849577</v>
      </c>
      <c r="P207" s="1" t="s">
        <v>34</v>
      </c>
    </row>
    <row r="208" spans="1:16" x14ac:dyDescent="0.3">
      <c r="A208" s="1">
        <v>207</v>
      </c>
      <c r="B208" s="1" t="s">
        <v>450</v>
      </c>
      <c r="C208" s="1" t="s">
        <v>325</v>
      </c>
      <c r="D208" s="1" t="str">
        <f>VLOOKUP(Locations[[#This Row],[StateCode]],[1]!State_Regions[#All],3,0)</f>
        <v>Northeast</v>
      </c>
      <c r="E208" s="1" t="s">
        <v>442</v>
      </c>
      <c r="F208" s="1" t="s">
        <v>441</v>
      </c>
      <c r="G208" s="1" t="s">
        <v>2</v>
      </c>
      <c r="H208" s="1">
        <v>42.375100000000003</v>
      </c>
      <c r="I208" s="1">
        <v>-71.105609999999999</v>
      </c>
      <c r="J208" s="1" t="s">
        <v>449</v>
      </c>
      <c r="K208" s="1">
        <v>110402</v>
      </c>
      <c r="L208" s="1">
        <v>43801</v>
      </c>
      <c r="M208" s="1">
        <v>79416</v>
      </c>
      <c r="N208" s="1">
        <v>16556713</v>
      </c>
      <c r="O208" s="1">
        <v>1861901</v>
      </c>
      <c r="P208" s="1" t="s">
        <v>34</v>
      </c>
    </row>
    <row r="209" spans="1:16" x14ac:dyDescent="0.3">
      <c r="A209" s="1">
        <v>208</v>
      </c>
      <c r="B209" s="1" t="s">
        <v>448</v>
      </c>
      <c r="C209" s="1" t="s">
        <v>325</v>
      </c>
      <c r="D209" s="1" t="str">
        <f>VLOOKUP(Locations[[#This Row],[StateCode]],[1]!State_Regions[#All],3,0)</f>
        <v>Northeast</v>
      </c>
      <c r="E209" s="1" t="s">
        <v>442</v>
      </c>
      <c r="F209" s="1" t="s">
        <v>441</v>
      </c>
      <c r="G209" s="1" t="s">
        <v>2</v>
      </c>
      <c r="H209" s="1">
        <v>42.633420000000001</v>
      </c>
      <c r="I209" s="1">
        <v>-71.31617</v>
      </c>
      <c r="J209" s="1" t="s">
        <v>447</v>
      </c>
      <c r="K209" s="1">
        <v>110699</v>
      </c>
      <c r="L209" s="1">
        <v>38489</v>
      </c>
      <c r="M209" s="1">
        <v>48002</v>
      </c>
      <c r="N209" s="1">
        <v>35187375</v>
      </c>
      <c r="O209" s="1">
        <v>2442614</v>
      </c>
      <c r="P209" s="1" t="s">
        <v>34</v>
      </c>
    </row>
    <row r="210" spans="1:16" x14ac:dyDescent="0.3">
      <c r="A210" s="1">
        <v>209</v>
      </c>
      <c r="B210" s="1" t="s">
        <v>397</v>
      </c>
      <c r="C210" s="1" t="s">
        <v>446</v>
      </c>
      <c r="D210" s="1" t="str">
        <f>VLOOKUP(Locations[[#This Row],[StateCode]],[1]!State_Regions[#All],3,0)</f>
        <v>Northeast</v>
      </c>
      <c r="E210" s="1" t="s">
        <v>442</v>
      </c>
      <c r="F210" s="1" t="s">
        <v>441</v>
      </c>
      <c r="G210" s="1" t="s">
        <v>2</v>
      </c>
      <c r="H210" s="1">
        <v>42.101480000000002</v>
      </c>
      <c r="I210" s="1">
        <v>-72.58981</v>
      </c>
      <c r="J210" s="1" t="s">
        <v>445</v>
      </c>
      <c r="K210" s="1">
        <v>154341</v>
      </c>
      <c r="L210" s="1">
        <v>55644</v>
      </c>
      <c r="M210" s="1">
        <v>34728</v>
      </c>
      <c r="N210" s="1">
        <v>82538680</v>
      </c>
      <c r="O210" s="1">
        <v>3142825</v>
      </c>
      <c r="P210" s="1" t="s">
        <v>34</v>
      </c>
    </row>
    <row r="211" spans="1:16" x14ac:dyDescent="0.3">
      <c r="A211" s="1">
        <v>210</v>
      </c>
      <c r="B211" s="1" t="s">
        <v>444</v>
      </c>
      <c r="C211" s="1" t="s">
        <v>443</v>
      </c>
      <c r="D211" s="1" t="str">
        <f>VLOOKUP(Locations[[#This Row],[StateCode]],[1]!State_Regions[#All],3,0)</f>
        <v>Northeast</v>
      </c>
      <c r="E211" s="1" t="s">
        <v>442</v>
      </c>
      <c r="F211" s="1" t="s">
        <v>441</v>
      </c>
      <c r="G211" s="1" t="s">
        <v>2</v>
      </c>
      <c r="H211" s="1">
        <v>42.262590000000003</v>
      </c>
      <c r="I211" s="1">
        <v>-71.802289999999999</v>
      </c>
      <c r="J211" s="1" t="s">
        <v>440</v>
      </c>
      <c r="K211" s="1">
        <v>184815</v>
      </c>
      <c r="L211" s="1">
        <v>68576</v>
      </c>
      <c r="M211" s="1">
        <v>45472</v>
      </c>
      <c r="N211" s="1">
        <v>96758525</v>
      </c>
      <c r="O211" s="1">
        <v>2814766</v>
      </c>
      <c r="P211" s="1" t="s">
        <v>34</v>
      </c>
    </row>
    <row r="212" spans="1:16" x14ac:dyDescent="0.3">
      <c r="A212" s="1">
        <v>211</v>
      </c>
      <c r="B212" s="1" t="s">
        <v>439</v>
      </c>
      <c r="C212" s="1" t="s">
        <v>438</v>
      </c>
      <c r="D212" s="1" t="str">
        <f>VLOOKUP(Locations[[#This Row],[StateCode]],[1]!State_Regions[#All],3,0)</f>
        <v>South</v>
      </c>
      <c r="E212" s="1" t="s">
        <v>436</v>
      </c>
      <c r="F212" s="1" t="s">
        <v>435</v>
      </c>
      <c r="G212" s="1" t="s">
        <v>2</v>
      </c>
      <c r="H212" s="1">
        <v>39.290379999999999</v>
      </c>
      <c r="I212" s="1">
        <v>-76.612189999999998</v>
      </c>
      <c r="J212" s="1" t="s">
        <v>434</v>
      </c>
      <c r="K212" s="1">
        <v>621849</v>
      </c>
      <c r="L212" s="1">
        <v>242268</v>
      </c>
      <c r="M212" s="1">
        <v>42241</v>
      </c>
      <c r="N212" s="1">
        <v>209643557</v>
      </c>
      <c r="O212" s="1">
        <v>28767622</v>
      </c>
      <c r="P212" s="1" t="s">
        <v>34</v>
      </c>
    </row>
    <row r="213" spans="1:16" x14ac:dyDescent="0.3">
      <c r="A213" s="1">
        <v>212</v>
      </c>
      <c r="B213" s="1" t="s">
        <v>191</v>
      </c>
      <c r="C213" s="1" t="s">
        <v>437</v>
      </c>
      <c r="D213" s="1" t="str">
        <f>VLOOKUP(Locations[[#This Row],[StateCode]],[1]!State_Regions[#All],3,0)</f>
        <v>South</v>
      </c>
      <c r="E213" s="1" t="s">
        <v>436</v>
      </c>
      <c r="F213" s="1" t="s">
        <v>435</v>
      </c>
      <c r="G213" s="1" t="s">
        <v>52</v>
      </c>
      <c r="H213" s="1">
        <v>39.240380000000002</v>
      </c>
      <c r="I213" s="1">
        <v>-76.839420000000004</v>
      </c>
      <c r="J213" s="1" t="s">
        <v>434</v>
      </c>
      <c r="K213" s="1">
        <v>102116</v>
      </c>
      <c r="L213" s="1">
        <v>39893</v>
      </c>
      <c r="M213" s="1">
        <v>100849</v>
      </c>
      <c r="N213" s="1">
        <v>82691135</v>
      </c>
      <c r="O213" s="1">
        <v>667179</v>
      </c>
      <c r="P213" s="1" t="s">
        <v>34</v>
      </c>
    </row>
    <row r="214" spans="1:16" x14ac:dyDescent="0.3">
      <c r="A214" s="1">
        <v>213</v>
      </c>
      <c r="B214" s="1" t="s">
        <v>433</v>
      </c>
      <c r="C214" s="1" t="s">
        <v>432</v>
      </c>
      <c r="D214" s="1" t="str">
        <f>VLOOKUP(Locations[[#This Row],[StateCode]],[1]!State_Regions[#All],3,0)</f>
        <v>Midwest</v>
      </c>
      <c r="E214" s="1" t="s">
        <v>418</v>
      </c>
      <c r="F214" s="1" t="s">
        <v>417</v>
      </c>
      <c r="G214" s="1" t="s">
        <v>2</v>
      </c>
      <c r="H214" s="1">
        <v>42.270870000000002</v>
      </c>
      <c r="I214" s="1">
        <v>-83.726330000000004</v>
      </c>
      <c r="J214" s="1" t="s">
        <v>431</v>
      </c>
      <c r="K214" s="1">
        <v>117070</v>
      </c>
      <c r="L214" s="1">
        <v>47179</v>
      </c>
      <c r="M214" s="1">
        <v>55990</v>
      </c>
      <c r="N214" s="1">
        <v>72727009</v>
      </c>
      <c r="O214" s="1">
        <v>2254528</v>
      </c>
      <c r="P214" s="1" t="s">
        <v>415</v>
      </c>
    </row>
    <row r="215" spans="1:16" x14ac:dyDescent="0.3">
      <c r="A215" s="1">
        <v>214</v>
      </c>
      <c r="B215" s="1" t="s">
        <v>430</v>
      </c>
      <c r="C215" s="1" t="s">
        <v>429</v>
      </c>
      <c r="D215" s="1" t="str">
        <f>VLOOKUP(Locations[[#This Row],[StateCode]],[1]!State_Regions[#All],3,0)</f>
        <v>Midwest</v>
      </c>
      <c r="E215" s="1" t="s">
        <v>418</v>
      </c>
      <c r="F215" s="1" t="s">
        <v>417</v>
      </c>
      <c r="G215" s="1" t="s">
        <v>2</v>
      </c>
      <c r="H215" s="1">
        <v>42.331429999999997</v>
      </c>
      <c r="I215" s="1">
        <v>-83.045749999999998</v>
      </c>
      <c r="J215" s="1" t="s">
        <v>428</v>
      </c>
      <c r="K215" s="1">
        <v>677116</v>
      </c>
      <c r="L215" s="1">
        <v>255740</v>
      </c>
      <c r="M215" s="1">
        <v>25764</v>
      </c>
      <c r="N215" s="1">
        <v>359360867</v>
      </c>
      <c r="O215" s="1">
        <v>10667144</v>
      </c>
      <c r="P215" s="1" t="s">
        <v>415</v>
      </c>
    </row>
    <row r="216" spans="1:16" x14ac:dyDescent="0.3">
      <c r="A216" s="1">
        <v>215</v>
      </c>
      <c r="B216" s="1" t="s">
        <v>427</v>
      </c>
      <c r="C216" s="1" t="s">
        <v>426</v>
      </c>
      <c r="D216" s="1" t="str">
        <f>VLOOKUP(Locations[[#This Row],[StateCode]],[1]!State_Regions[#All],3,0)</f>
        <v>Midwest</v>
      </c>
      <c r="E216" s="1" t="s">
        <v>418</v>
      </c>
      <c r="F216" s="1" t="s">
        <v>417</v>
      </c>
      <c r="G216" s="1" t="s">
        <v>2</v>
      </c>
      <c r="H216" s="1">
        <v>42.963360000000002</v>
      </c>
      <c r="I216" s="1">
        <v>-85.668090000000007</v>
      </c>
      <c r="J216" s="1" t="s">
        <v>425</v>
      </c>
      <c r="K216" s="1">
        <v>195097</v>
      </c>
      <c r="L216" s="1">
        <v>73026</v>
      </c>
      <c r="M216" s="1">
        <v>40355</v>
      </c>
      <c r="N216" s="1">
        <v>115103540</v>
      </c>
      <c r="O216" s="1">
        <v>2252017</v>
      </c>
      <c r="P216" s="1" t="s">
        <v>415</v>
      </c>
    </row>
    <row r="217" spans="1:16" x14ac:dyDescent="0.3">
      <c r="A217" s="1">
        <v>216</v>
      </c>
      <c r="B217" s="1" t="s">
        <v>424</v>
      </c>
      <c r="C217" s="1" t="s">
        <v>423</v>
      </c>
      <c r="D217" s="1" t="str">
        <f>VLOOKUP(Locations[[#This Row],[StateCode]],[1]!State_Regions[#All],3,0)</f>
        <v>Midwest</v>
      </c>
      <c r="E217" s="1" t="s">
        <v>418</v>
      </c>
      <c r="F217" s="1" t="s">
        <v>417</v>
      </c>
      <c r="G217" s="1" t="s">
        <v>2</v>
      </c>
      <c r="H217" s="1">
        <v>42.71434</v>
      </c>
      <c r="I217" s="1">
        <v>-84.559280000000001</v>
      </c>
      <c r="J217" s="1" t="s">
        <v>422</v>
      </c>
      <c r="K217" s="1">
        <v>115056</v>
      </c>
      <c r="L217" s="1">
        <v>48414</v>
      </c>
      <c r="M217" s="1">
        <v>35563</v>
      </c>
      <c r="N217" s="1">
        <v>101329851</v>
      </c>
      <c r="O217" s="1">
        <v>1640233</v>
      </c>
      <c r="P217" s="1" t="s">
        <v>415</v>
      </c>
    </row>
    <row r="218" spans="1:16" x14ac:dyDescent="0.3">
      <c r="A218" s="1">
        <v>217</v>
      </c>
      <c r="B218" s="1" t="s">
        <v>421</v>
      </c>
      <c r="C218" s="1" t="s">
        <v>419</v>
      </c>
      <c r="D218" s="1" t="str">
        <f>VLOOKUP(Locations[[#This Row],[StateCode]],[1]!State_Regions[#All],3,0)</f>
        <v>Midwest</v>
      </c>
      <c r="E218" s="1" t="s">
        <v>418</v>
      </c>
      <c r="F218" s="1" t="s">
        <v>417</v>
      </c>
      <c r="G218" s="1" t="s">
        <v>2</v>
      </c>
      <c r="H218" s="1">
        <v>42.580309999999997</v>
      </c>
      <c r="I218" s="1">
        <v>-83.030199999999994</v>
      </c>
      <c r="J218" s="1" t="s">
        <v>416</v>
      </c>
      <c r="K218" s="1">
        <v>132052</v>
      </c>
      <c r="L218" s="1">
        <v>49444</v>
      </c>
      <c r="M218" s="1">
        <v>60089</v>
      </c>
      <c r="N218" s="1">
        <v>94553340</v>
      </c>
      <c r="O218" s="1">
        <v>753481</v>
      </c>
      <c r="P218" s="1" t="s">
        <v>415</v>
      </c>
    </row>
    <row r="219" spans="1:16" x14ac:dyDescent="0.3">
      <c r="A219" s="1">
        <v>218</v>
      </c>
      <c r="B219" s="1" t="s">
        <v>420</v>
      </c>
      <c r="C219" s="1" t="s">
        <v>419</v>
      </c>
      <c r="D219" s="1" t="str">
        <f>VLOOKUP(Locations[[#This Row],[StateCode]],[1]!State_Regions[#All],3,0)</f>
        <v>Midwest</v>
      </c>
      <c r="E219" s="1" t="s">
        <v>418</v>
      </c>
      <c r="F219" s="1" t="s">
        <v>417</v>
      </c>
      <c r="G219" s="1" t="s">
        <v>2</v>
      </c>
      <c r="H219" s="1">
        <v>42.49982</v>
      </c>
      <c r="I219" s="1">
        <v>-83.005489999999995</v>
      </c>
      <c r="J219" s="1" t="s">
        <v>416</v>
      </c>
      <c r="K219" s="1">
        <v>135358</v>
      </c>
      <c r="L219" s="1">
        <v>53493</v>
      </c>
      <c r="M219" s="1">
        <v>43523</v>
      </c>
      <c r="N219" s="1">
        <v>89052398</v>
      </c>
      <c r="O219" s="1">
        <v>191291</v>
      </c>
      <c r="P219" s="1" t="s">
        <v>415</v>
      </c>
    </row>
    <row r="220" spans="1:16" x14ac:dyDescent="0.3">
      <c r="A220" s="1">
        <v>219</v>
      </c>
      <c r="B220" s="1" t="s">
        <v>414</v>
      </c>
      <c r="C220" s="1" t="s">
        <v>413</v>
      </c>
      <c r="D220" s="1" t="str">
        <f>VLOOKUP(Locations[[#This Row],[StateCode]],[1]!State_Regions[#All],3,0)</f>
        <v>Midwest</v>
      </c>
      <c r="E220" s="1" t="s">
        <v>407</v>
      </c>
      <c r="F220" s="1" t="s">
        <v>406</v>
      </c>
      <c r="G220" s="1" t="s">
        <v>2</v>
      </c>
      <c r="H220" s="1">
        <v>44.979970000000002</v>
      </c>
      <c r="I220" s="1">
        <v>-93.263840000000002</v>
      </c>
      <c r="J220" s="1" t="s">
        <v>412</v>
      </c>
      <c r="K220" s="1">
        <v>410939</v>
      </c>
      <c r="L220" s="1">
        <v>168385</v>
      </c>
      <c r="M220" s="1">
        <v>51480</v>
      </c>
      <c r="N220" s="1">
        <v>139858340</v>
      </c>
      <c r="O220" s="1">
        <v>9027529</v>
      </c>
      <c r="P220" s="1" t="s">
        <v>0</v>
      </c>
    </row>
    <row r="221" spans="1:16" x14ac:dyDescent="0.3">
      <c r="A221" s="1">
        <v>220</v>
      </c>
      <c r="B221" s="1" t="s">
        <v>275</v>
      </c>
      <c r="C221" s="1" t="s">
        <v>411</v>
      </c>
      <c r="D221" s="1" t="str">
        <f>VLOOKUP(Locations[[#This Row],[StateCode]],[1]!State_Regions[#All],3,0)</f>
        <v>Midwest</v>
      </c>
      <c r="E221" s="1" t="s">
        <v>407</v>
      </c>
      <c r="F221" s="1" t="s">
        <v>406</v>
      </c>
      <c r="G221" s="1" t="s">
        <v>2</v>
      </c>
      <c r="H221" s="1">
        <v>44.021630000000002</v>
      </c>
      <c r="I221" s="1">
        <v>-92.469899999999996</v>
      </c>
      <c r="J221" s="1" t="s">
        <v>410</v>
      </c>
      <c r="K221" s="1">
        <v>112225</v>
      </c>
      <c r="L221" s="1">
        <v>43634</v>
      </c>
      <c r="M221" s="1">
        <v>64554</v>
      </c>
      <c r="N221" s="1">
        <v>141314495</v>
      </c>
      <c r="O221" s="1">
        <v>403646</v>
      </c>
      <c r="P221" s="1" t="s">
        <v>0</v>
      </c>
    </row>
    <row r="222" spans="1:16" x14ac:dyDescent="0.3">
      <c r="A222" s="1">
        <v>221</v>
      </c>
      <c r="B222" s="1" t="s">
        <v>409</v>
      </c>
      <c r="C222" s="1" t="s">
        <v>408</v>
      </c>
      <c r="D222" s="1" t="str">
        <f>VLOOKUP(Locations[[#This Row],[StateCode]],[1]!State_Regions[#All],3,0)</f>
        <v>Midwest</v>
      </c>
      <c r="E222" s="1" t="s">
        <v>407</v>
      </c>
      <c r="F222" s="1" t="s">
        <v>406</v>
      </c>
      <c r="G222" s="1" t="s">
        <v>2</v>
      </c>
      <c r="H222" s="1">
        <v>44.944409999999998</v>
      </c>
      <c r="I222" s="1">
        <v>-93.093270000000004</v>
      </c>
      <c r="J222" s="1" t="s">
        <v>405</v>
      </c>
      <c r="K222" s="1">
        <v>300851</v>
      </c>
      <c r="L222" s="1">
        <v>112988</v>
      </c>
      <c r="M222" s="1">
        <v>48757</v>
      </c>
      <c r="N222" s="1">
        <v>134612878</v>
      </c>
      <c r="O222" s="1">
        <v>10884750</v>
      </c>
      <c r="P222" s="1" t="s">
        <v>0</v>
      </c>
    </row>
    <row r="223" spans="1:16" x14ac:dyDescent="0.3">
      <c r="A223" s="1">
        <v>222</v>
      </c>
      <c r="B223" s="1" t="s">
        <v>191</v>
      </c>
      <c r="C223" s="1" t="s">
        <v>404</v>
      </c>
      <c r="D223" s="1" t="str">
        <f>VLOOKUP(Locations[[#This Row],[StateCode]],[1]!State_Regions[#All],3,0)</f>
        <v>Midwest</v>
      </c>
      <c r="E223" s="1" t="s">
        <v>392</v>
      </c>
      <c r="F223" s="1" t="s">
        <v>391</v>
      </c>
      <c r="G223" s="1" t="s">
        <v>2</v>
      </c>
      <c r="H223" s="1">
        <v>38.951709999999999</v>
      </c>
      <c r="I223" s="1">
        <v>-92.334069999999997</v>
      </c>
      <c r="J223" s="1" t="s">
        <v>403</v>
      </c>
      <c r="K223" s="1">
        <v>119108</v>
      </c>
      <c r="L223" s="1">
        <v>45024</v>
      </c>
      <c r="M223" s="1">
        <v>44907</v>
      </c>
      <c r="N223" s="1">
        <v>168320842</v>
      </c>
      <c r="O223" s="1">
        <v>689182</v>
      </c>
      <c r="P223" s="1" t="s">
        <v>0</v>
      </c>
    </row>
    <row r="224" spans="1:16" x14ac:dyDescent="0.3">
      <c r="A224" s="1">
        <v>223</v>
      </c>
      <c r="B224" s="1" t="s">
        <v>402</v>
      </c>
      <c r="C224" s="1" t="s">
        <v>401</v>
      </c>
      <c r="D224" s="1" t="str">
        <f>VLOOKUP(Locations[[#This Row],[StateCode]],[1]!State_Regions[#All],3,0)</f>
        <v>Midwest</v>
      </c>
      <c r="E224" s="1" t="s">
        <v>392</v>
      </c>
      <c r="F224" s="1" t="s">
        <v>391</v>
      </c>
      <c r="G224" s="1" t="s">
        <v>2</v>
      </c>
      <c r="H224" s="1">
        <v>39.085470000000001</v>
      </c>
      <c r="I224" s="1">
        <v>-94.352099999999993</v>
      </c>
      <c r="J224" s="1" t="s">
        <v>398</v>
      </c>
      <c r="K224" s="1">
        <v>117255</v>
      </c>
      <c r="L224" s="1">
        <v>48313</v>
      </c>
      <c r="M224" s="1">
        <v>43472</v>
      </c>
      <c r="N224" s="1">
        <v>201595640</v>
      </c>
      <c r="O224" s="1">
        <v>1162419</v>
      </c>
      <c r="P224" s="1" t="s">
        <v>0</v>
      </c>
    </row>
    <row r="225" spans="1:16" x14ac:dyDescent="0.3">
      <c r="A225" s="1">
        <v>224</v>
      </c>
      <c r="B225" s="1" t="s">
        <v>400</v>
      </c>
      <c r="C225" s="1" t="s">
        <v>399</v>
      </c>
      <c r="D225" s="1" t="str">
        <f>VLOOKUP(Locations[[#This Row],[StateCode]],[1]!State_Regions[#All],3,0)</f>
        <v>Midwest</v>
      </c>
      <c r="E225" s="1" t="s">
        <v>392</v>
      </c>
      <c r="F225" s="1" t="s">
        <v>391</v>
      </c>
      <c r="G225" s="1" t="s">
        <v>2</v>
      </c>
      <c r="H225" s="1">
        <v>39.125129999999999</v>
      </c>
      <c r="I225" s="1">
        <v>-94.551029999999997</v>
      </c>
      <c r="J225" s="1" t="s">
        <v>398</v>
      </c>
      <c r="K225" s="1">
        <v>475378</v>
      </c>
      <c r="L225" s="1">
        <v>195033</v>
      </c>
      <c r="M225" s="1">
        <v>45821</v>
      </c>
      <c r="N225" s="1">
        <v>815780419</v>
      </c>
      <c r="O225" s="1">
        <v>10370518</v>
      </c>
      <c r="P225" s="1" t="s">
        <v>0</v>
      </c>
    </row>
    <row r="226" spans="1:16" x14ac:dyDescent="0.3">
      <c r="A226" s="1">
        <v>225</v>
      </c>
      <c r="B226" s="1" t="s">
        <v>397</v>
      </c>
      <c r="C226" s="1" t="s">
        <v>396</v>
      </c>
      <c r="D226" s="1" t="str">
        <f>VLOOKUP(Locations[[#This Row],[StateCode]],[1]!State_Regions[#All],3,0)</f>
        <v>Midwest</v>
      </c>
      <c r="E226" s="1" t="s">
        <v>392</v>
      </c>
      <c r="F226" s="1" t="s">
        <v>391</v>
      </c>
      <c r="G226" s="1" t="s">
        <v>2</v>
      </c>
      <c r="H226" s="1">
        <v>37.19415</v>
      </c>
      <c r="I226" s="1">
        <v>-93.291300000000007</v>
      </c>
      <c r="J226" s="1" t="s">
        <v>395</v>
      </c>
      <c r="K226" s="1">
        <v>166810</v>
      </c>
      <c r="L226" s="1">
        <v>71268</v>
      </c>
      <c r="M226" s="1">
        <v>33557</v>
      </c>
      <c r="N226" s="1">
        <v>213158276</v>
      </c>
      <c r="O226" s="1">
        <v>1530246</v>
      </c>
      <c r="P226" s="1" t="s">
        <v>0</v>
      </c>
    </row>
    <row r="227" spans="1:16" x14ac:dyDescent="0.3">
      <c r="A227" s="1">
        <v>226</v>
      </c>
      <c r="B227" s="1" t="s">
        <v>394</v>
      </c>
      <c r="C227" s="1" t="s">
        <v>393</v>
      </c>
      <c r="D227" s="1" t="str">
        <f>VLOOKUP(Locations[[#This Row],[StateCode]],[1]!State_Regions[#All],3,0)</f>
        <v>Midwest</v>
      </c>
      <c r="E227" s="1" t="s">
        <v>392</v>
      </c>
      <c r="F227" s="1" t="s">
        <v>391</v>
      </c>
      <c r="G227" s="1" t="s">
        <v>2</v>
      </c>
      <c r="H227" s="1">
        <v>38.627270000000003</v>
      </c>
      <c r="I227" s="1">
        <v>-90.197890000000001</v>
      </c>
      <c r="J227" s="1" t="s">
        <v>390</v>
      </c>
      <c r="K227" s="1">
        <v>315685</v>
      </c>
      <c r="L227" s="1">
        <v>139555</v>
      </c>
      <c r="M227" s="1">
        <v>35599</v>
      </c>
      <c r="N227" s="1">
        <v>160458044</v>
      </c>
      <c r="O227" s="1">
        <v>10670040</v>
      </c>
      <c r="P227" s="1" t="s">
        <v>0</v>
      </c>
    </row>
    <row r="228" spans="1:16" x14ac:dyDescent="0.3">
      <c r="A228" s="1">
        <v>227</v>
      </c>
      <c r="B228" s="1" t="s">
        <v>389</v>
      </c>
      <c r="C228" s="1" t="s">
        <v>388</v>
      </c>
      <c r="D228" s="1" t="str">
        <f>VLOOKUP(Locations[[#This Row],[StateCode]],[1]!State_Regions[#All],3,0)</f>
        <v>South</v>
      </c>
      <c r="E228" s="1" t="s">
        <v>387</v>
      </c>
      <c r="F228" s="1" t="s">
        <v>386</v>
      </c>
      <c r="G228" s="1" t="s">
        <v>2</v>
      </c>
      <c r="H228" s="1">
        <v>32.315829999999998</v>
      </c>
      <c r="I228" s="1">
        <v>-90.212819999999994</v>
      </c>
      <c r="J228" s="1" t="s">
        <v>385</v>
      </c>
      <c r="K228" s="1">
        <v>170674</v>
      </c>
      <c r="L228" s="1">
        <v>62671</v>
      </c>
      <c r="M228" s="1">
        <v>32250</v>
      </c>
      <c r="N228" s="1">
        <v>287614760</v>
      </c>
      <c r="O228" s="1">
        <v>5655837</v>
      </c>
      <c r="P228" s="1" t="s">
        <v>0</v>
      </c>
    </row>
    <row r="229" spans="1:16" x14ac:dyDescent="0.3">
      <c r="A229" s="1">
        <v>228</v>
      </c>
      <c r="B229" s="1" t="s">
        <v>384</v>
      </c>
      <c r="C229" s="1" t="s">
        <v>383</v>
      </c>
      <c r="D229" s="1" t="str">
        <f>VLOOKUP(Locations[[#This Row],[StateCode]],[1]!State_Regions[#All],3,0)</f>
        <v>West</v>
      </c>
      <c r="E229" s="1" t="s">
        <v>382</v>
      </c>
      <c r="F229" s="1" t="s">
        <v>381</v>
      </c>
      <c r="G229" s="1" t="s">
        <v>2</v>
      </c>
      <c r="H229" s="1">
        <v>45.783290000000001</v>
      </c>
      <c r="I229" s="1">
        <v>-108.50069000000001</v>
      </c>
      <c r="J229" s="1" t="s">
        <v>380</v>
      </c>
      <c r="K229" s="1">
        <v>110263</v>
      </c>
      <c r="L229" s="1">
        <v>44092</v>
      </c>
      <c r="M229" s="1">
        <v>51012</v>
      </c>
      <c r="N229" s="1">
        <v>113183020</v>
      </c>
      <c r="O229" s="1">
        <v>284017</v>
      </c>
      <c r="P229" s="1" t="s">
        <v>57</v>
      </c>
    </row>
    <row r="230" spans="1:16" x14ac:dyDescent="0.3">
      <c r="A230" s="1">
        <v>229</v>
      </c>
      <c r="B230" s="1" t="s">
        <v>379</v>
      </c>
      <c r="C230" s="1" t="s">
        <v>378</v>
      </c>
      <c r="D230" s="1" t="str">
        <f>VLOOKUP(Locations[[#This Row],[StateCode]],[1]!State_Regions[#All],3,0)</f>
        <v>South</v>
      </c>
      <c r="E230" s="1" t="s">
        <v>358</v>
      </c>
      <c r="F230" s="1" t="s">
        <v>357</v>
      </c>
      <c r="G230" s="1" t="s">
        <v>270</v>
      </c>
      <c r="H230" s="1">
        <v>35.780880000000003</v>
      </c>
      <c r="I230" s="1">
        <v>-78.813270000000003</v>
      </c>
      <c r="J230" s="1" t="s">
        <v>364</v>
      </c>
      <c r="K230" s="1">
        <v>159769</v>
      </c>
      <c r="L230" s="1">
        <v>56034</v>
      </c>
      <c r="M230" s="1">
        <v>91579</v>
      </c>
      <c r="N230" s="1">
        <v>146322917</v>
      </c>
      <c r="O230" s="1">
        <v>2815890</v>
      </c>
      <c r="P230" s="1" t="s">
        <v>34</v>
      </c>
    </row>
    <row r="231" spans="1:16" x14ac:dyDescent="0.3">
      <c r="A231" s="1">
        <v>230</v>
      </c>
      <c r="B231" s="1" t="s">
        <v>377</v>
      </c>
      <c r="C231" s="1" t="s">
        <v>376</v>
      </c>
      <c r="D231" s="1" t="str">
        <f>VLOOKUP(Locations[[#This Row],[StateCode]],[1]!State_Regions[#All],3,0)</f>
        <v>South</v>
      </c>
      <c r="E231" s="1" t="s">
        <v>358</v>
      </c>
      <c r="F231" s="1" t="s">
        <v>357</v>
      </c>
      <c r="G231" s="1" t="s">
        <v>2</v>
      </c>
      <c r="H231" s="1">
        <v>35.227089999999997</v>
      </c>
      <c r="I231" s="1">
        <v>-80.843130000000002</v>
      </c>
      <c r="J231" s="1" t="s">
        <v>375</v>
      </c>
      <c r="K231" s="1">
        <v>827097</v>
      </c>
      <c r="L231" s="1">
        <v>305488</v>
      </c>
      <c r="M231" s="1">
        <v>53637</v>
      </c>
      <c r="N231" s="1">
        <v>790925550</v>
      </c>
      <c r="O231" s="1">
        <v>5215849</v>
      </c>
      <c r="P231" s="1" t="s">
        <v>34</v>
      </c>
    </row>
    <row r="232" spans="1:16" x14ac:dyDescent="0.3">
      <c r="A232" s="1">
        <v>231</v>
      </c>
      <c r="B232" s="1" t="s">
        <v>374</v>
      </c>
      <c r="C232" s="1" t="s">
        <v>373</v>
      </c>
      <c r="D232" s="1" t="str">
        <f>VLOOKUP(Locations[[#This Row],[StateCode]],[1]!State_Regions[#All],3,0)</f>
        <v>South</v>
      </c>
      <c r="E232" s="1" t="s">
        <v>358</v>
      </c>
      <c r="F232" s="1" t="s">
        <v>357</v>
      </c>
      <c r="G232" s="1" t="s">
        <v>2</v>
      </c>
      <c r="H232" s="1">
        <v>35.98115</v>
      </c>
      <c r="I232" s="1">
        <v>-78.902929999999998</v>
      </c>
      <c r="J232" s="1" t="s">
        <v>364</v>
      </c>
      <c r="K232" s="1">
        <v>257636</v>
      </c>
      <c r="L232" s="1">
        <v>100513</v>
      </c>
      <c r="M232" s="1">
        <v>50420</v>
      </c>
      <c r="N232" s="1">
        <v>284339132</v>
      </c>
      <c r="O232" s="1">
        <v>2323182</v>
      </c>
      <c r="P232" s="1" t="s">
        <v>34</v>
      </c>
    </row>
    <row r="233" spans="1:16" x14ac:dyDescent="0.3">
      <c r="A233" s="1">
        <v>232</v>
      </c>
      <c r="B233" s="1" t="s">
        <v>372</v>
      </c>
      <c r="C233" s="1" t="s">
        <v>371</v>
      </c>
      <c r="D233" s="1" t="str">
        <f>VLOOKUP(Locations[[#This Row],[StateCode]],[1]!State_Regions[#All],3,0)</f>
        <v>South</v>
      </c>
      <c r="E233" s="1" t="s">
        <v>358</v>
      </c>
      <c r="F233" s="1" t="s">
        <v>357</v>
      </c>
      <c r="G233" s="1" t="s">
        <v>2</v>
      </c>
      <c r="H233" s="1">
        <v>35.052660000000003</v>
      </c>
      <c r="I233" s="1">
        <v>-78.878360000000001</v>
      </c>
      <c r="J233" s="1" t="s">
        <v>361</v>
      </c>
      <c r="K233" s="1">
        <v>201963</v>
      </c>
      <c r="L233" s="1">
        <v>78439</v>
      </c>
      <c r="M233" s="1">
        <v>43630</v>
      </c>
      <c r="N233" s="1">
        <v>382659645</v>
      </c>
      <c r="O233" s="1">
        <v>4765966</v>
      </c>
      <c r="P233" s="1" t="s">
        <v>34</v>
      </c>
    </row>
    <row r="234" spans="1:16" x14ac:dyDescent="0.3">
      <c r="A234" s="1">
        <v>233</v>
      </c>
      <c r="B234" s="1" t="s">
        <v>370</v>
      </c>
      <c r="C234" s="1" t="s">
        <v>369</v>
      </c>
      <c r="D234" s="1" t="str">
        <f>VLOOKUP(Locations[[#This Row],[StateCode]],[1]!State_Regions[#All],3,0)</f>
        <v>South</v>
      </c>
      <c r="E234" s="1" t="s">
        <v>358</v>
      </c>
      <c r="F234" s="1" t="s">
        <v>357</v>
      </c>
      <c r="G234" s="1" t="s">
        <v>2</v>
      </c>
      <c r="H234" s="1">
        <v>36.07264</v>
      </c>
      <c r="I234" s="1">
        <v>-79.791979999999995</v>
      </c>
      <c r="J234" s="1" t="s">
        <v>356</v>
      </c>
      <c r="K234" s="1">
        <v>285342</v>
      </c>
      <c r="L234" s="1">
        <v>114080</v>
      </c>
      <c r="M234" s="1">
        <v>41628</v>
      </c>
      <c r="N234" s="1">
        <v>332338206</v>
      </c>
      <c r="O234" s="1">
        <v>13707999</v>
      </c>
      <c r="P234" s="1" t="s">
        <v>34</v>
      </c>
    </row>
    <row r="235" spans="1:16" x14ac:dyDescent="0.3">
      <c r="A235" s="1">
        <v>234</v>
      </c>
      <c r="B235" s="1" t="s">
        <v>368</v>
      </c>
      <c r="C235" s="1" t="s">
        <v>367</v>
      </c>
      <c r="D235" s="1" t="str">
        <f>VLOOKUP(Locations[[#This Row],[StateCode]],[1]!State_Regions[#All],3,0)</f>
        <v>South</v>
      </c>
      <c r="E235" s="1" t="s">
        <v>358</v>
      </c>
      <c r="F235" s="1" t="s">
        <v>357</v>
      </c>
      <c r="G235" s="1" t="s">
        <v>2</v>
      </c>
      <c r="H235" s="1">
        <v>35.989980000000003</v>
      </c>
      <c r="I235" s="1">
        <v>-79.990470000000002</v>
      </c>
      <c r="J235" s="1" t="s">
        <v>356</v>
      </c>
      <c r="K235" s="1">
        <v>110268</v>
      </c>
      <c r="L235" s="1">
        <v>40973</v>
      </c>
      <c r="M235" s="1">
        <v>42299</v>
      </c>
      <c r="N235" s="1">
        <v>142972062</v>
      </c>
      <c r="O235" s="1">
        <v>3925954</v>
      </c>
      <c r="P235" s="1" t="s">
        <v>34</v>
      </c>
    </row>
    <row r="236" spans="1:16" x14ac:dyDescent="0.3">
      <c r="A236" s="1">
        <v>235</v>
      </c>
      <c r="B236" s="1" t="s">
        <v>366</v>
      </c>
      <c r="C236" s="1" t="s">
        <v>365</v>
      </c>
      <c r="D236" s="1" t="str">
        <f>VLOOKUP(Locations[[#This Row],[StateCode]],[1]!State_Regions[#All],3,0)</f>
        <v>South</v>
      </c>
      <c r="E236" s="1" t="s">
        <v>358</v>
      </c>
      <c r="F236" s="1" t="s">
        <v>357</v>
      </c>
      <c r="G236" s="1" t="s">
        <v>2</v>
      </c>
      <c r="H236" s="1">
        <v>35.830599999999997</v>
      </c>
      <c r="I236" s="1">
        <v>-78.641769999999994</v>
      </c>
      <c r="J236" s="1" t="s">
        <v>364</v>
      </c>
      <c r="K236" s="1">
        <v>451066</v>
      </c>
      <c r="L236" s="1">
        <v>170366</v>
      </c>
      <c r="M236" s="1">
        <v>55398</v>
      </c>
      <c r="N236" s="1">
        <v>375740493</v>
      </c>
      <c r="O236" s="1">
        <v>2876470</v>
      </c>
      <c r="P236" s="1" t="s">
        <v>34</v>
      </c>
    </row>
    <row r="237" spans="1:16" x14ac:dyDescent="0.3">
      <c r="A237" s="1">
        <v>236</v>
      </c>
      <c r="B237" s="1" t="s">
        <v>363</v>
      </c>
      <c r="C237" s="1" t="s">
        <v>362</v>
      </c>
      <c r="D237" s="1" t="str">
        <f>VLOOKUP(Locations[[#This Row],[StateCode]],[1]!State_Regions[#All],3,0)</f>
        <v>South</v>
      </c>
      <c r="E237" s="1" t="s">
        <v>358</v>
      </c>
      <c r="F237" s="1" t="s">
        <v>357</v>
      </c>
      <c r="G237" s="1" t="s">
        <v>2</v>
      </c>
      <c r="H237" s="1">
        <v>34.225729999999999</v>
      </c>
      <c r="I237" s="1">
        <v>-77.944710000000001</v>
      </c>
      <c r="J237" s="1" t="s">
        <v>361</v>
      </c>
      <c r="K237" s="1">
        <v>115933</v>
      </c>
      <c r="L237" s="1">
        <v>48425</v>
      </c>
      <c r="M237" s="1">
        <v>42128</v>
      </c>
      <c r="N237" s="1">
        <v>133663628</v>
      </c>
      <c r="O237" s="1">
        <v>3951737</v>
      </c>
      <c r="P237" s="1" t="s">
        <v>34</v>
      </c>
    </row>
    <row r="238" spans="1:16" x14ac:dyDescent="0.3">
      <c r="A238" s="1">
        <v>237</v>
      </c>
      <c r="B238" s="1" t="s">
        <v>360</v>
      </c>
      <c r="C238" s="1" t="s">
        <v>359</v>
      </c>
      <c r="D238" s="1" t="str">
        <f>VLOOKUP(Locations[[#This Row],[StateCode]],[1]!State_Regions[#All],3,0)</f>
        <v>South</v>
      </c>
      <c r="E238" s="1" t="s">
        <v>358</v>
      </c>
      <c r="F238" s="1" t="s">
        <v>357</v>
      </c>
      <c r="G238" s="1" t="s">
        <v>2</v>
      </c>
      <c r="H238" s="1">
        <v>36.09986</v>
      </c>
      <c r="I238" s="1">
        <v>-80.244219999999999</v>
      </c>
      <c r="J238" s="1" t="s">
        <v>356</v>
      </c>
      <c r="K238" s="1">
        <v>241218</v>
      </c>
      <c r="L238" s="1">
        <v>93267</v>
      </c>
      <c r="M238" s="1">
        <v>39882</v>
      </c>
      <c r="N238" s="1">
        <v>343173025</v>
      </c>
      <c r="O238" s="1">
        <v>3173027</v>
      </c>
      <c r="P238" s="1" t="s">
        <v>34</v>
      </c>
    </row>
    <row r="239" spans="1:16" x14ac:dyDescent="0.3">
      <c r="A239" s="1">
        <v>238</v>
      </c>
      <c r="B239" s="1" t="s">
        <v>355</v>
      </c>
      <c r="C239" s="1" t="s">
        <v>354</v>
      </c>
      <c r="D239" s="1" t="str">
        <f>VLOOKUP(Locations[[#This Row],[StateCode]],[1]!State_Regions[#All],3,0)</f>
        <v>Midwest</v>
      </c>
      <c r="E239" s="1" t="s">
        <v>353</v>
      </c>
      <c r="F239" s="1" t="s">
        <v>352</v>
      </c>
      <c r="G239" s="1" t="s">
        <v>2</v>
      </c>
      <c r="H239" s="1">
        <v>46.877189999999999</v>
      </c>
      <c r="I239" s="1">
        <v>-96.7898</v>
      </c>
      <c r="J239" s="1" t="s">
        <v>351</v>
      </c>
      <c r="K239" s="1">
        <v>118523</v>
      </c>
      <c r="L239" s="1">
        <v>49962</v>
      </c>
      <c r="M239" s="1">
        <v>46175</v>
      </c>
      <c r="N239" s="1">
        <v>127714801</v>
      </c>
      <c r="O239" s="1">
        <v>0</v>
      </c>
      <c r="P239" s="1" t="s">
        <v>0</v>
      </c>
    </row>
    <row r="240" spans="1:16" x14ac:dyDescent="0.3">
      <c r="A240" s="1">
        <v>239</v>
      </c>
      <c r="B240" s="1" t="s">
        <v>350</v>
      </c>
      <c r="C240" s="1" t="s">
        <v>349</v>
      </c>
      <c r="D240" s="1" t="str">
        <f>VLOOKUP(Locations[[#This Row],[StateCode]],[1]!State_Regions[#All],3,0)</f>
        <v>Midwest</v>
      </c>
      <c r="E240" s="1" t="s">
        <v>346</v>
      </c>
      <c r="F240" s="1" t="s">
        <v>345</v>
      </c>
      <c r="G240" s="1" t="s">
        <v>2</v>
      </c>
      <c r="H240" s="1">
        <v>40.799999999999997</v>
      </c>
      <c r="I240" s="1">
        <v>-96.666960000000003</v>
      </c>
      <c r="J240" s="1" t="s">
        <v>344</v>
      </c>
      <c r="K240" s="1">
        <v>277348</v>
      </c>
      <c r="L240" s="1">
        <v>107574</v>
      </c>
      <c r="M240" s="1">
        <v>49840</v>
      </c>
      <c r="N240" s="1">
        <v>238566678</v>
      </c>
      <c r="O240" s="1">
        <v>3507136</v>
      </c>
      <c r="P240" s="1" t="s">
        <v>0</v>
      </c>
    </row>
    <row r="241" spans="1:16" x14ac:dyDescent="0.3">
      <c r="A241" s="1">
        <v>240</v>
      </c>
      <c r="B241" s="1" t="s">
        <v>348</v>
      </c>
      <c r="C241" s="1" t="s">
        <v>347</v>
      </c>
      <c r="D241" s="1" t="str">
        <f>VLOOKUP(Locations[[#This Row],[StateCode]],[1]!State_Regions[#All],3,0)</f>
        <v>Midwest</v>
      </c>
      <c r="E241" s="1" t="s">
        <v>346</v>
      </c>
      <c r="F241" s="1" t="s">
        <v>345</v>
      </c>
      <c r="G241" s="1" t="s">
        <v>2</v>
      </c>
      <c r="H241" s="1">
        <v>41.258609999999997</v>
      </c>
      <c r="I241" s="1">
        <v>-95.937790000000007</v>
      </c>
      <c r="J241" s="1" t="s">
        <v>344</v>
      </c>
      <c r="K241" s="1">
        <v>443885</v>
      </c>
      <c r="L241" s="1">
        <v>173764</v>
      </c>
      <c r="M241" s="1">
        <v>49896</v>
      </c>
      <c r="N241" s="1">
        <v>344973715</v>
      </c>
      <c r="O241" s="1">
        <v>9140906</v>
      </c>
      <c r="P241" s="1" t="s">
        <v>0</v>
      </c>
    </row>
    <row r="242" spans="1:16" x14ac:dyDescent="0.3">
      <c r="A242" s="1">
        <v>241</v>
      </c>
      <c r="B242" s="1" t="s">
        <v>343</v>
      </c>
      <c r="C242" s="1" t="s">
        <v>342</v>
      </c>
      <c r="D242" s="1" t="str">
        <f>VLOOKUP(Locations[[#This Row],[StateCode]],[1]!State_Regions[#All],3,0)</f>
        <v>Northeast</v>
      </c>
      <c r="E242" s="1" t="s">
        <v>341</v>
      </c>
      <c r="F242" s="1" t="s">
        <v>340</v>
      </c>
      <c r="G242" s="1" t="s">
        <v>2</v>
      </c>
      <c r="H242" s="1">
        <v>42.995640000000002</v>
      </c>
      <c r="I242" s="1">
        <v>-71.454790000000003</v>
      </c>
      <c r="J242" s="1" t="s">
        <v>339</v>
      </c>
      <c r="K242" s="1">
        <v>110229</v>
      </c>
      <c r="L242" s="1">
        <v>45145</v>
      </c>
      <c r="M242" s="1">
        <v>54282</v>
      </c>
      <c r="N242" s="1">
        <v>85627013</v>
      </c>
      <c r="O242" s="1">
        <v>4850146</v>
      </c>
      <c r="P242" s="1" t="s">
        <v>34</v>
      </c>
    </row>
    <row r="243" spans="1:16" x14ac:dyDescent="0.3">
      <c r="A243" s="1">
        <v>242</v>
      </c>
      <c r="B243" s="1" t="s">
        <v>338</v>
      </c>
      <c r="C243" s="1" t="s">
        <v>325</v>
      </c>
      <c r="D243" s="1" t="str">
        <f>VLOOKUP(Locations[[#This Row],[StateCode]],[1]!State_Regions[#All],3,0)</f>
        <v>Northeast</v>
      </c>
      <c r="E243" s="1" t="s">
        <v>324</v>
      </c>
      <c r="F243" s="1" t="s">
        <v>323</v>
      </c>
      <c r="G243" s="1" t="s">
        <v>322</v>
      </c>
      <c r="H243" s="1">
        <v>40.503990000000002</v>
      </c>
      <c r="I243" s="1">
        <v>-74.349410000000006</v>
      </c>
      <c r="J243" s="1" t="s">
        <v>321</v>
      </c>
      <c r="K243" s="1">
        <v>102701</v>
      </c>
      <c r="L243" s="1">
        <v>35198</v>
      </c>
      <c r="M243" s="1">
        <v>90515</v>
      </c>
      <c r="N243" s="1">
        <v>77862691</v>
      </c>
      <c r="O243" s="1">
        <v>1630832</v>
      </c>
      <c r="P243" s="1" t="s">
        <v>34</v>
      </c>
    </row>
    <row r="244" spans="1:16" x14ac:dyDescent="0.3">
      <c r="A244" s="1">
        <v>243</v>
      </c>
      <c r="B244" s="1" t="s">
        <v>337</v>
      </c>
      <c r="C244" s="1" t="s">
        <v>336</v>
      </c>
      <c r="D244" s="1" t="str">
        <f>VLOOKUP(Locations[[#This Row],[StateCode]],[1]!State_Regions[#All],3,0)</f>
        <v>Northeast</v>
      </c>
      <c r="E244" s="1" t="s">
        <v>324</v>
      </c>
      <c r="F244" s="1" t="s">
        <v>323</v>
      </c>
      <c r="G244" s="1" t="s">
        <v>2</v>
      </c>
      <c r="H244" s="1">
        <v>40.663989999999998</v>
      </c>
      <c r="I244" s="1">
        <v>-74.210700000000003</v>
      </c>
      <c r="J244" s="1" t="s">
        <v>335</v>
      </c>
      <c r="K244" s="1">
        <v>129007</v>
      </c>
      <c r="L244" s="1">
        <v>39433</v>
      </c>
      <c r="M244" s="1">
        <v>43568</v>
      </c>
      <c r="N244" s="1">
        <v>31905474</v>
      </c>
      <c r="O244" s="1">
        <v>3459587</v>
      </c>
      <c r="P244" s="1" t="s">
        <v>34</v>
      </c>
    </row>
    <row r="245" spans="1:16" x14ac:dyDescent="0.3">
      <c r="A245" s="1">
        <v>244</v>
      </c>
      <c r="B245" s="1" t="s">
        <v>334</v>
      </c>
      <c r="C245" s="1" t="s">
        <v>333</v>
      </c>
      <c r="D245" s="1" t="str">
        <f>VLOOKUP(Locations[[#This Row],[StateCode]],[1]!State_Regions[#All],3,0)</f>
        <v>Northeast</v>
      </c>
      <c r="E245" s="1" t="s">
        <v>324</v>
      </c>
      <c r="F245" s="1" t="s">
        <v>323</v>
      </c>
      <c r="G245" s="1" t="s">
        <v>2</v>
      </c>
      <c r="H245" s="1">
        <v>40.728160000000003</v>
      </c>
      <c r="I245" s="1">
        <v>-74.077640000000002</v>
      </c>
      <c r="J245" s="1" t="s">
        <v>332</v>
      </c>
      <c r="K245" s="1">
        <v>264290</v>
      </c>
      <c r="L245" s="1">
        <v>99058</v>
      </c>
      <c r="M245" s="1">
        <v>59537</v>
      </c>
      <c r="N245" s="1">
        <v>38318201</v>
      </c>
      <c r="O245" s="1">
        <v>16417392</v>
      </c>
      <c r="P245" s="1" t="s">
        <v>34</v>
      </c>
    </row>
    <row r="246" spans="1:16" x14ac:dyDescent="0.3">
      <c r="A246" s="1">
        <v>245</v>
      </c>
      <c r="B246" s="1" t="s">
        <v>331</v>
      </c>
      <c r="C246" s="1" t="s">
        <v>330</v>
      </c>
      <c r="D246" s="1" t="str">
        <f>VLOOKUP(Locations[[#This Row],[StateCode]],[1]!State_Regions[#All],3,0)</f>
        <v>Northeast</v>
      </c>
      <c r="E246" s="1" t="s">
        <v>324</v>
      </c>
      <c r="F246" s="1" t="s">
        <v>323</v>
      </c>
      <c r="G246" s="1" t="s">
        <v>2</v>
      </c>
      <c r="H246" s="1">
        <v>40.735660000000003</v>
      </c>
      <c r="I246" s="1">
        <v>-74.172370000000001</v>
      </c>
      <c r="J246" s="1" t="s">
        <v>327</v>
      </c>
      <c r="K246" s="1">
        <v>281944</v>
      </c>
      <c r="L246" s="1">
        <v>92675</v>
      </c>
      <c r="M246" s="1">
        <v>33139</v>
      </c>
      <c r="N246" s="1">
        <v>62531085</v>
      </c>
      <c r="O246" s="1">
        <v>4509710</v>
      </c>
      <c r="P246" s="1" t="s">
        <v>34</v>
      </c>
    </row>
    <row r="247" spans="1:16" x14ac:dyDescent="0.3">
      <c r="A247" s="1">
        <v>246</v>
      </c>
      <c r="B247" s="1" t="s">
        <v>329</v>
      </c>
      <c r="C247" s="1" t="s">
        <v>328</v>
      </c>
      <c r="D247" s="1" t="str">
        <f>VLOOKUP(Locations[[#This Row],[StateCode]],[1]!State_Regions[#All],3,0)</f>
        <v>Northeast</v>
      </c>
      <c r="E247" s="1" t="s">
        <v>324</v>
      </c>
      <c r="F247" s="1" t="s">
        <v>323</v>
      </c>
      <c r="G247" s="1" t="s">
        <v>2</v>
      </c>
      <c r="H247" s="1">
        <v>40.91677</v>
      </c>
      <c r="I247" s="1">
        <v>-74.171809999999994</v>
      </c>
      <c r="J247" s="1" t="s">
        <v>327</v>
      </c>
      <c r="K247" s="1">
        <v>147754</v>
      </c>
      <c r="L247" s="1">
        <v>43037</v>
      </c>
      <c r="M247" s="1">
        <v>32915</v>
      </c>
      <c r="N247" s="1">
        <v>21790122</v>
      </c>
      <c r="O247" s="1">
        <v>762701</v>
      </c>
      <c r="P247" s="1" t="s">
        <v>34</v>
      </c>
    </row>
    <row r="248" spans="1:16" x14ac:dyDescent="0.3">
      <c r="A248" s="1">
        <v>247</v>
      </c>
      <c r="B248" s="1" t="s">
        <v>326</v>
      </c>
      <c r="C248" s="1" t="s">
        <v>325</v>
      </c>
      <c r="D248" s="1" t="str">
        <f>VLOOKUP(Locations[[#This Row],[StateCode]],[1]!State_Regions[#All],3,0)</f>
        <v>Northeast</v>
      </c>
      <c r="E248" s="1" t="s">
        <v>324</v>
      </c>
      <c r="F248" s="1" t="s">
        <v>323</v>
      </c>
      <c r="G248" s="1" t="s">
        <v>322</v>
      </c>
      <c r="H248" s="1">
        <v>40.56073</v>
      </c>
      <c r="I248" s="1">
        <v>-74.292699999999996</v>
      </c>
      <c r="J248" s="1" t="s">
        <v>321</v>
      </c>
      <c r="K248" s="1">
        <v>102105</v>
      </c>
      <c r="L248" s="1">
        <v>33375</v>
      </c>
      <c r="M248" s="1">
        <v>79720</v>
      </c>
      <c r="N248" s="1">
        <v>60235960</v>
      </c>
      <c r="O248" s="1">
        <v>3515266</v>
      </c>
      <c r="P248" s="1" t="s">
        <v>34</v>
      </c>
    </row>
    <row r="249" spans="1:16" x14ac:dyDescent="0.3">
      <c r="A249" s="1">
        <v>248</v>
      </c>
      <c r="B249" s="1" t="s">
        <v>320</v>
      </c>
      <c r="C249" s="1" t="s">
        <v>319</v>
      </c>
      <c r="D249" s="1" t="str">
        <f>VLOOKUP(Locations[[#This Row],[StateCode]],[1]!State_Regions[#All],3,0)</f>
        <v>West</v>
      </c>
      <c r="E249" s="1" t="s">
        <v>315</v>
      </c>
      <c r="F249" s="1" t="s">
        <v>314</v>
      </c>
      <c r="G249" s="1" t="s">
        <v>2</v>
      </c>
      <c r="H249" s="1">
        <v>35.084490000000002</v>
      </c>
      <c r="I249" s="1">
        <v>-106.65114</v>
      </c>
      <c r="J249" s="1" t="s">
        <v>318</v>
      </c>
      <c r="K249" s="1">
        <v>559121</v>
      </c>
      <c r="L249" s="1">
        <v>222098</v>
      </c>
      <c r="M249" s="1">
        <v>47030</v>
      </c>
      <c r="N249" s="1">
        <v>487357375</v>
      </c>
      <c r="O249" s="1">
        <v>4655624</v>
      </c>
      <c r="P249" s="1" t="s">
        <v>57</v>
      </c>
    </row>
    <row r="250" spans="1:16" x14ac:dyDescent="0.3">
      <c r="A250" s="1">
        <v>249</v>
      </c>
      <c r="B250" s="1" t="s">
        <v>317</v>
      </c>
      <c r="C250" s="1" t="s">
        <v>316</v>
      </c>
      <c r="D250" s="1" t="str">
        <f>VLOOKUP(Locations[[#This Row],[StateCode]],[1]!State_Regions[#All],3,0)</f>
        <v>West</v>
      </c>
      <c r="E250" s="1" t="s">
        <v>315</v>
      </c>
      <c r="F250" s="1" t="s">
        <v>314</v>
      </c>
      <c r="G250" s="1" t="s">
        <v>2</v>
      </c>
      <c r="H250" s="1">
        <v>32.31232</v>
      </c>
      <c r="I250" s="1">
        <v>-106.77834</v>
      </c>
      <c r="J250" s="1" t="s">
        <v>313</v>
      </c>
      <c r="K250" s="1">
        <v>101643</v>
      </c>
      <c r="L250" s="1">
        <v>38925</v>
      </c>
      <c r="M250" s="1">
        <v>41330</v>
      </c>
      <c r="N250" s="1">
        <v>199270395</v>
      </c>
      <c r="O250" s="1">
        <v>250842</v>
      </c>
      <c r="P250" s="1" t="s">
        <v>57</v>
      </c>
    </row>
    <row r="251" spans="1:16" x14ac:dyDescent="0.3">
      <c r="A251" s="1">
        <v>250</v>
      </c>
      <c r="B251" s="1" t="s">
        <v>312</v>
      </c>
      <c r="C251" s="1" t="s">
        <v>17</v>
      </c>
      <c r="D251" s="1" t="str">
        <f>VLOOKUP(Locations[[#This Row],[StateCode]],[1]!State_Regions[#All],3,0)</f>
        <v>West</v>
      </c>
      <c r="E251" s="1" t="s">
        <v>302</v>
      </c>
      <c r="F251" s="1" t="s">
        <v>301</v>
      </c>
      <c r="G251" s="1" t="s">
        <v>52</v>
      </c>
      <c r="H251" s="1">
        <v>36.02525</v>
      </c>
      <c r="I251" s="1">
        <v>-115.24194</v>
      </c>
      <c r="J251" s="1" t="s">
        <v>300</v>
      </c>
      <c r="K251" s="1">
        <v>124564</v>
      </c>
      <c r="L251" s="1">
        <v>43699</v>
      </c>
      <c r="M251" s="1">
        <v>68137</v>
      </c>
      <c r="N251" s="1">
        <v>120207609</v>
      </c>
      <c r="O251" s="1">
        <v>0</v>
      </c>
      <c r="P251" s="1" t="s">
        <v>13</v>
      </c>
    </row>
    <row r="252" spans="1:16" x14ac:dyDescent="0.3">
      <c r="A252" s="1">
        <v>251</v>
      </c>
      <c r="B252" s="1" t="s">
        <v>311</v>
      </c>
      <c r="C252" s="1" t="s">
        <v>17</v>
      </c>
      <c r="D252" s="1" t="str">
        <f>VLOOKUP(Locations[[#This Row],[StateCode]],[1]!State_Regions[#All],3,0)</f>
        <v>West</v>
      </c>
      <c r="E252" s="1" t="s">
        <v>302</v>
      </c>
      <c r="F252" s="1" t="s">
        <v>301</v>
      </c>
      <c r="G252" s="1" t="s">
        <v>2</v>
      </c>
      <c r="H252" s="1">
        <v>36.039700000000003</v>
      </c>
      <c r="I252" s="1">
        <v>-114.98193999999999</v>
      </c>
      <c r="J252" s="1" t="s">
        <v>300</v>
      </c>
      <c r="K252" s="1">
        <v>285667</v>
      </c>
      <c r="L252" s="1">
        <v>104492</v>
      </c>
      <c r="M252" s="1">
        <v>63120</v>
      </c>
      <c r="N252" s="1">
        <v>271160947</v>
      </c>
      <c r="O252" s="1">
        <v>1272345</v>
      </c>
      <c r="P252" s="1" t="s">
        <v>13</v>
      </c>
    </row>
    <row r="253" spans="1:16" x14ac:dyDescent="0.3">
      <c r="A253" s="1">
        <v>252</v>
      </c>
      <c r="B253" s="1" t="s">
        <v>310</v>
      </c>
      <c r="C253" s="1" t="s">
        <v>17</v>
      </c>
      <c r="D253" s="1" t="str">
        <f>VLOOKUP(Locations[[#This Row],[StateCode]],[1]!State_Regions[#All],3,0)</f>
        <v>West</v>
      </c>
      <c r="E253" s="1" t="s">
        <v>302</v>
      </c>
      <c r="F253" s="1" t="s">
        <v>301</v>
      </c>
      <c r="G253" s="1" t="s">
        <v>2</v>
      </c>
      <c r="H253" s="1">
        <v>36.174970000000002</v>
      </c>
      <c r="I253" s="1">
        <v>-115.13722</v>
      </c>
      <c r="J253" s="1" t="s">
        <v>300</v>
      </c>
      <c r="K253" s="1">
        <v>623747</v>
      </c>
      <c r="L253" s="1">
        <v>215614</v>
      </c>
      <c r="M253" s="1">
        <v>50202</v>
      </c>
      <c r="N253" s="1">
        <v>348034258</v>
      </c>
      <c r="O253" s="1">
        <v>133982</v>
      </c>
      <c r="P253" s="1" t="s">
        <v>13</v>
      </c>
    </row>
    <row r="254" spans="1:16" x14ac:dyDescent="0.3">
      <c r="A254" s="1">
        <v>253</v>
      </c>
      <c r="B254" s="1" t="s">
        <v>309</v>
      </c>
      <c r="C254" s="1" t="s">
        <v>17</v>
      </c>
      <c r="D254" s="1" t="str">
        <f>VLOOKUP(Locations[[#This Row],[StateCode]],[1]!State_Regions[#All],3,0)</f>
        <v>West</v>
      </c>
      <c r="E254" s="1" t="s">
        <v>302</v>
      </c>
      <c r="F254" s="1" t="s">
        <v>301</v>
      </c>
      <c r="G254" s="1" t="s">
        <v>2</v>
      </c>
      <c r="H254" s="1">
        <v>36.198860000000003</v>
      </c>
      <c r="I254" s="1">
        <v>-115.11750000000001</v>
      </c>
      <c r="J254" s="1" t="s">
        <v>300</v>
      </c>
      <c r="K254" s="1">
        <v>234807</v>
      </c>
      <c r="L254" s="1">
        <v>68686</v>
      </c>
      <c r="M254" s="1">
        <v>52511</v>
      </c>
      <c r="N254" s="1">
        <v>253858818</v>
      </c>
      <c r="O254" s="1">
        <v>112001</v>
      </c>
      <c r="P254" s="1" t="s">
        <v>13</v>
      </c>
    </row>
    <row r="255" spans="1:16" x14ac:dyDescent="0.3">
      <c r="A255" s="1">
        <v>254</v>
      </c>
      <c r="B255" s="1" t="s">
        <v>308</v>
      </c>
      <c r="C255" s="1" t="s">
        <v>17</v>
      </c>
      <c r="D255" s="1" t="str">
        <f>VLOOKUP(Locations[[#This Row],[StateCode]],[1]!State_Regions[#All],3,0)</f>
        <v>West</v>
      </c>
      <c r="E255" s="1" t="s">
        <v>302</v>
      </c>
      <c r="F255" s="1" t="s">
        <v>301</v>
      </c>
      <c r="G255" s="1" t="s">
        <v>52</v>
      </c>
      <c r="H255" s="1">
        <v>36.097189999999998</v>
      </c>
      <c r="I255" s="1">
        <v>-115.14666</v>
      </c>
      <c r="J255" s="1" t="s">
        <v>300</v>
      </c>
      <c r="K255" s="1">
        <v>223182</v>
      </c>
      <c r="L255" s="1">
        <v>88401</v>
      </c>
      <c r="M255" s="1">
        <v>43911</v>
      </c>
      <c r="N255" s="1">
        <v>121034884</v>
      </c>
      <c r="O255" s="1">
        <v>0</v>
      </c>
      <c r="P255" s="1" t="s">
        <v>13</v>
      </c>
    </row>
    <row r="256" spans="1:16" x14ac:dyDescent="0.3">
      <c r="A256" s="1">
        <v>255</v>
      </c>
      <c r="B256" s="1" t="s">
        <v>307</v>
      </c>
      <c r="C256" s="1" t="s">
        <v>306</v>
      </c>
      <c r="D256" s="1" t="str">
        <f>VLOOKUP(Locations[[#This Row],[StateCode]],[1]!State_Regions[#All],3,0)</f>
        <v>West</v>
      </c>
      <c r="E256" s="1" t="s">
        <v>302</v>
      </c>
      <c r="F256" s="1" t="s">
        <v>301</v>
      </c>
      <c r="G256" s="1" t="s">
        <v>2</v>
      </c>
      <c r="H256" s="1">
        <v>39.529629999999997</v>
      </c>
      <c r="I256" s="1">
        <v>-119.8138</v>
      </c>
      <c r="J256" s="1" t="s">
        <v>305</v>
      </c>
      <c r="K256" s="1">
        <v>241445</v>
      </c>
      <c r="L256" s="1">
        <v>92283</v>
      </c>
      <c r="M256" s="1">
        <v>47012</v>
      </c>
      <c r="N256" s="1">
        <v>277887963</v>
      </c>
      <c r="O256" s="1">
        <v>7380237</v>
      </c>
      <c r="P256" s="1" t="s">
        <v>13</v>
      </c>
    </row>
    <row r="257" spans="1:16" x14ac:dyDescent="0.3">
      <c r="A257" s="1">
        <v>256</v>
      </c>
      <c r="B257" s="1" t="s">
        <v>304</v>
      </c>
      <c r="C257" s="1" t="s">
        <v>17</v>
      </c>
      <c r="D257" s="1" t="str">
        <f>VLOOKUP(Locations[[#This Row],[StateCode]],[1]!State_Regions[#All],3,0)</f>
        <v>West</v>
      </c>
      <c r="E257" s="1" t="s">
        <v>302</v>
      </c>
      <c r="F257" s="1" t="s">
        <v>301</v>
      </c>
      <c r="G257" s="1" t="s">
        <v>52</v>
      </c>
      <c r="H257" s="1">
        <v>36.108029999999999</v>
      </c>
      <c r="I257" s="1">
        <v>-115.245</v>
      </c>
      <c r="J257" s="1" t="s">
        <v>300</v>
      </c>
      <c r="K257" s="1">
        <v>183937</v>
      </c>
      <c r="L257" s="1">
        <v>70748</v>
      </c>
      <c r="M257" s="1">
        <v>50192</v>
      </c>
      <c r="N257" s="1">
        <v>86125947</v>
      </c>
      <c r="O257" s="1">
        <v>0</v>
      </c>
      <c r="P257" s="1" t="s">
        <v>13</v>
      </c>
    </row>
    <row r="258" spans="1:16" x14ac:dyDescent="0.3">
      <c r="A258" s="1">
        <v>257</v>
      </c>
      <c r="B258" s="1" t="s">
        <v>303</v>
      </c>
      <c r="C258" s="1" t="s">
        <v>17</v>
      </c>
      <c r="D258" s="1" t="str">
        <f>VLOOKUP(Locations[[#This Row],[StateCode]],[1]!State_Regions[#All],3,0)</f>
        <v>West</v>
      </c>
      <c r="E258" s="1" t="s">
        <v>302</v>
      </c>
      <c r="F258" s="1" t="s">
        <v>301</v>
      </c>
      <c r="G258" s="1" t="s">
        <v>52</v>
      </c>
      <c r="H258" s="1">
        <v>36.211080000000003</v>
      </c>
      <c r="I258" s="1">
        <v>-115.07306</v>
      </c>
      <c r="J258" s="1" t="s">
        <v>300</v>
      </c>
      <c r="K258" s="1">
        <v>187647</v>
      </c>
      <c r="L258" s="1">
        <v>60366</v>
      </c>
      <c r="M258" s="1">
        <v>39586</v>
      </c>
      <c r="N258" s="1">
        <v>86444651</v>
      </c>
      <c r="O258" s="1">
        <v>0</v>
      </c>
      <c r="P258" s="1" t="s">
        <v>13</v>
      </c>
    </row>
    <row r="259" spans="1:16" x14ac:dyDescent="0.3">
      <c r="A259" s="1">
        <v>258</v>
      </c>
      <c r="B259" s="1" t="s">
        <v>299</v>
      </c>
      <c r="C259" s="1" t="s">
        <v>293</v>
      </c>
      <c r="D259" s="1" t="str">
        <f>VLOOKUP(Locations[[#This Row],[StateCode]],[1]!State_Regions[#All],3,0)</f>
        <v>Northeast</v>
      </c>
      <c r="E259" s="1" t="s">
        <v>256</v>
      </c>
      <c r="F259" s="1" t="s">
        <v>255</v>
      </c>
      <c r="G259" s="1" t="s">
        <v>270</v>
      </c>
      <c r="H259" s="1">
        <v>43.01164</v>
      </c>
      <c r="I259" s="1">
        <v>-78.757149999999996</v>
      </c>
      <c r="J259" s="1" t="s">
        <v>273</v>
      </c>
      <c r="K259" s="1">
        <v>125109</v>
      </c>
      <c r="L259" s="1">
        <v>49558</v>
      </c>
      <c r="M259" s="1">
        <v>68294</v>
      </c>
      <c r="N259" s="1">
        <v>137777476</v>
      </c>
      <c r="O259" s="1">
        <v>1003270</v>
      </c>
      <c r="P259" s="1" t="s">
        <v>34</v>
      </c>
    </row>
    <row r="260" spans="1:16" x14ac:dyDescent="0.3">
      <c r="A260" s="1">
        <v>259</v>
      </c>
      <c r="B260" s="1" t="s">
        <v>298</v>
      </c>
      <c r="C260" s="1" t="s">
        <v>271</v>
      </c>
      <c r="D260" s="1" t="str">
        <f>VLOOKUP(Locations[[#This Row],[StateCode]],[1]!State_Regions[#All],3,0)</f>
        <v>Northeast</v>
      </c>
      <c r="E260" s="1" t="s">
        <v>256</v>
      </c>
      <c r="F260" s="1" t="s">
        <v>255</v>
      </c>
      <c r="G260" s="1" t="s">
        <v>270</v>
      </c>
      <c r="H260" s="1">
        <v>40.640920000000001</v>
      </c>
      <c r="I260" s="1">
        <v>-73.316689999999994</v>
      </c>
      <c r="J260" s="1" t="s">
        <v>269</v>
      </c>
      <c r="K260" s="1">
        <v>213776</v>
      </c>
      <c r="L260" s="1">
        <v>68789</v>
      </c>
      <c r="M260" s="1">
        <v>80327</v>
      </c>
      <c r="N260" s="1">
        <v>135481314</v>
      </c>
      <c r="O260" s="1">
        <v>160302131</v>
      </c>
      <c r="P260" s="1" t="s">
        <v>34</v>
      </c>
    </row>
    <row r="261" spans="1:16" x14ac:dyDescent="0.3">
      <c r="A261" s="1">
        <v>260</v>
      </c>
      <c r="B261" s="1" t="s">
        <v>297</v>
      </c>
      <c r="C261" s="1" t="s">
        <v>271</v>
      </c>
      <c r="D261" s="1" t="str">
        <f>VLOOKUP(Locations[[#This Row],[StateCode]],[1]!State_Regions[#All],3,0)</f>
        <v>Northeast</v>
      </c>
      <c r="E261" s="1" t="s">
        <v>256</v>
      </c>
      <c r="F261" s="1" t="s">
        <v>255</v>
      </c>
      <c r="G261" s="1" t="s">
        <v>270</v>
      </c>
      <c r="H261" s="1">
        <v>40.85745</v>
      </c>
      <c r="I261" s="1">
        <v>-72.95984</v>
      </c>
      <c r="J261" s="1" t="s">
        <v>269</v>
      </c>
      <c r="K261" s="1">
        <v>489278</v>
      </c>
      <c r="L261" s="1">
        <v>161116</v>
      </c>
      <c r="M261" s="1">
        <v>87040</v>
      </c>
      <c r="N261" s="1">
        <v>671934794</v>
      </c>
      <c r="O261" s="1">
        <v>704749682</v>
      </c>
      <c r="P261" s="1" t="s">
        <v>34</v>
      </c>
    </row>
    <row r="262" spans="1:16" x14ac:dyDescent="0.3">
      <c r="A262" s="1">
        <v>261</v>
      </c>
      <c r="B262" s="1" t="s">
        <v>296</v>
      </c>
      <c r="C262" s="1" t="s">
        <v>295</v>
      </c>
      <c r="D262" s="1" t="str">
        <f>VLOOKUP(Locations[[#This Row],[StateCode]],[1]!State_Regions[#All],3,0)</f>
        <v>Northeast</v>
      </c>
      <c r="E262" s="1" t="s">
        <v>256</v>
      </c>
      <c r="F262" s="1" t="s">
        <v>255</v>
      </c>
      <c r="G262" s="1" t="s">
        <v>260</v>
      </c>
      <c r="H262" s="1">
        <v>40.624720000000003</v>
      </c>
      <c r="I262" s="1">
        <v>-73.952219999999997</v>
      </c>
      <c r="J262" s="1" t="s">
        <v>259</v>
      </c>
      <c r="K262" s="1">
        <v>2636735</v>
      </c>
      <c r="L262" s="1">
        <v>880727</v>
      </c>
      <c r="M262" s="1">
        <v>32135</v>
      </c>
      <c r="N262" s="1">
        <v>180000000</v>
      </c>
      <c r="O262" s="1">
        <v>70000000</v>
      </c>
      <c r="P262" s="1" t="s">
        <v>34</v>
      </c>
    </row>
    <row r="263" spans="1:16" x14ac:dyDescent="0.3">
      <c r="A263" s="1">
        <v>262</v>
      </c>
      <c r="B263" s="1" t="s">
        <v>294</v>
      </c>
      <c r="C263" s="1" t="s">
        <v>293</v>
      </c>
      <c r="D263" s="1" t="str">
        <f>VLOOKUP(Locations[[#This Row],[StateCode]],[1]!State_Regions[#All],3,0)</f>
        <v>Northeast</v>
      </c>
      <c r="E263" s="1" t="s">
        <v>256</v>
      </c>
      <c r="F263" s="1" t="s">
        <v>255</v>
      </c>
      <c r="G263" s="1" t="s">
        <v>2</v>
      </c>
      <c r="H263" s="1">
        <v>42.886450000000004</v>
      </c>
      <c r="I263" s="1">
        <v>-78.878370000000004</v>
      </c>
      <c r="J263" s="1" t="s">
        <v>273</v>
      </c>
      <c r="K263" s="1">
        <v>258071</v>
      </c>
      <c r="L263" s="1">
        <v>110549</v>
      </c>
      <c r="M263" s="1">
        <v>31918</v>
      </c>
      <c r="N263" s="1">
        <v>104592941</v>
      </c>
      <c r="O263" s="1">
        <v>31362925</v>
      </c>
      <c r="P263" s="1" t="s">
        <v>34</v>
      </c>
    </row>
    <row r="264" spans="1:16" x14ac:dyDescent="0.3">
      <c r="A264" s="1">
        <v>263</v>
      </c>
      <c r="B264" s="1" t="s">
        <v>292</v>
      </c>
      <c r="C264" s="1" t="s">
        <v>282</v>
      </c>
      <c r="D264" s="1" t="str">
        <f>VLOOKUP(Locations[[#This Row],[StateCode]],[1]!State_Regions[#All],3,0)</f>
        <v>Northeast</v>
      </c>
      <c r="E264" s="1" t="s">
        <v>256</v>
      </c>
      <c r="F264" s="1" t="s">
        <v>255</v>
      </c>
      <c r="G264" s="1" t="s">
        <v>270</v>
      </c>
      <c r="H264" s="1">
        <v>40.633960000000002</v>
      </c>
      <c r="I264" s="1">
        <v>-73.609099999999998</v>
      </c>
      <c r="J264" s="1" t="s">
        <v>281</v>
      </c>
      <c r="K264" s="1">
        <v>771018</v>
      </c>
      <c r="L264" s="1">
        <v>241539</v>
      </c>
      <c r="M264" s="1">
        <v>94999</v>
      </c>
      <c r="N264" s="1">
        <v>307389025</v>
      </c>
      <c r="O264" s="1">
        <v>189288363</v>
      </c>
      <c r="P264" s="1" t="s">
        <v>34</v>
      </c>
    </row>
    <row r="265" spans="1:16" x14ac:dyDescent="0.3">
      <c r="A265" s="1">
        <v>264</v>
      </c>
      <c r="B265" s="1" t="s">
        <v>291</v>
      </c>
      <c r="C265" s="1" t="s">
        <v>271</v>
      </c>
      <c r="D265" s="1" t="str">
        <f>VLOOKUP(Locations[[#This Row],[StateCode]],[1]!State_Regions[#All],3,0)</f>
        <v>Northeast</v>
      </c>
      <c r="E265" s="1" t="s">
        <v>256</v>
      </c>
      <c r="F265" s="1" t="s">
        <v>255</v>
      </c>
      <c r="G265" s="1" t="s">
        <v>270</v>
      </c>
      <c r="H265" s="1">
        <v>40.88409</v>
      </c>
      <c r="I265" s="1">
        <v>-73.376760000000004</v>
      </c>
      <c r="J265" s="1" t="s">
        <v>269</v>
      </c>
      <c r="K265" s="1">
        <v>204398</v>
      </c>
      <c r="L265" s="1">
        <v>69000</v>
      </c>
      <c r="M265" s="1">
        <v>105451</v>
      </c>
      <c r="N265" s="1">
        <v>243808665</v>
      </c>
      <c r="O265" s="1">
        <v>111325968</v>
      </c>
      <c r="P265" s="1" t="s">
        <v>34</v>
      </c>
    </row>
    <row r="266" spans="1:16" x14ac:dyDescent="0.3">
      <c r="A266" s="1">
        <v>265</v>
      </c>
      <c r="B266" s="1" t="s">
        <v>290</v>
      </c>
      <c r="C266" s="1" t="s">
        <v>271</v>
      </c>
      <c r="D266" s="1" t="str">
        <f>VLOOKUP(Locations[[#This Row],[StateCode]],[1]!State_Regions[#All],3,0)</f>
        <v>Northeast</v>
      </c>
      <c r="E266" s="1" t="s">
        <v>256</v>
      </c>
      <c r="F266" s="1" t="s">
        <v>255</v>
      </c>
      <c r="G266" s="1" t="s">
        <v>270</v>
      </c>
      <c r="H266" s="1">
        <v>40.712580000000003</v>
      </c>
      <c r="I266" s="1">
        <v>-73.195520000000002</v>
      </c>
      <c r="J266" s="1" t="s">
        <v>269</v>
      </c>
      <c r="K266" s="1">
        <v>336113</v>
      </c>
      <c r="L266" s="1">
        <v>101387</v>
      </c>
      <c r="M266" s="1">
        <v>86864</v>
      </c>
      <c r="N266" s="1">
        <v>268844871</v>
      </c>
      <c r="O266" s="1">
        <v>153259682</v>
      </c>
      <c r="P266" s="1" t="s">
        <v>34</v>
      </c>
    </row>
    <row r="267" spans="1:16" x14ac:dyDescent="0.3">
      <c r="A267" s="1">
        <v>266</v>
      </c>
      <c r="B267" s="1" t="s">
        <v>289</v>
      </c>
      <c r="C267" s="1" t="s">
        <v>288</v>
      </c>
      <c r="D267" s="1" t="str">
        <f>VLOOKUP(Locations[[#This Row],[StateCode]],[1]!State_Regions[#All],3,0)</f>
        <v>Northeast</v>
      </c>
      <c r="E267" s="1" t="s">
        <v>256</v>
      </c>
      <c r="F267" s="1" t="s">
        <v>255</v>
      </c>
      <c r="G267" s="1" t="s">
        <v>260</v>
      </c>
      <c r="H267" s="1">
        <v>40.72833</v>
      </c>
      <c r="I267" s="1">
        <v>-73.994169999999997</v>
      </c>
      <c r="J267" s="1" t="s">
        <v>287</v>
      </c>
      <c r="K267" s="1">
        <v>1644518</v>
      </c>
      <c r="L267" s="1">
        <v>738644</v>
      </c>
      <c r="M267" s="1">
        <v>47030</v>
      </c>
      <c r="N267" s="1">
        <v>59100000</v>
      </c>
      <c r="O267" s="1">
        <v>28000000</v>
      </c>
      <c r="P267" s="1" t="s">
        <v>34</v>
      </c>
    </row>
    <row r="268" spans="1:16" x14ac:dyDescent="0.3">
      <c r="A268" s="1">
        <v>267</v>
      </c>
      <c r="B268" s="1" t="s">
        <v>286</v>
      </c>
      <c r="C268" s="1" t="s">
        <v>285</v>
      </c>
      <c r="D268" s="1" t="str">
        <f>VLOOKUP(Locations[[#This Row],[StateCode]],[1]!State_Regions[#All],3,0)</f>
        <v>Northeast</v>
      </c>
      <c r="E268" s="1" t="s">
        <v>256</v>
      </c>
      <c r="F268" s="1" t="s">
        <v>255</v>
      </c>
      <c r="G268" s="1" t="s">
        <v>2</v>
      </c>
      <c r="H268" s="1">
        <v>40.663469999999997</v>
      </c>
      <c r="I268" s="1">
        <v>-73.938699999999997</v>
      </c>
      <c r="J268" s="1" t="s">
        <v>266</v>
      </c>
      <c r="K268" s="1">
        <v>8550405</v>
      </c>
      <c r="L268" s="1">
        <v>3113535</v>
      </c>
      <c r="M268" s="1">
        <v>53373</v>
      </c>
      <c r="N268" s="1">
        <v>780785193</v>
      </c>
      <c r="O268" s="1">
        <v>431834008</v>
      </c>
      <c r="P268" s="1" t="s">
        <v>34</v>
      </c>
    </row>
    <row r="269" spans="1:16" x14ac:dyDescent="0.3">
      <c r="A269" s="1">
        <v>268</v>
      </c>
      <c r="B269" s="1" t="s">
        <v>284</v>
      </c>
      <c r="C269" s="1" t="s">
        <v>282</v>
      </c>
      <c r="D269" s="1" t="str">
        <f>VLOOKUP(Locations[[#This Row],[StateCode]],[1]!State_Regions[#All],3,0)</f>
        <v>Northeast</v>
      </c>
      <c r="E269" s="1" t="s">
        <v>256</v>
      </c>
      <c r="F269" s="1" t="s">
        <v>255</v>
      </c>
      <c r="G269" s="1" t="s">
        <v>270</v>
      </c>
      <c r="H269" s="1">
        <v>40.803359999999998</v>
      </c>
      <c r="I269" s="1">
        <v>-73.678399999999996</v>
      </c>
      <c r="J269" s="1" t="s">
        <v>281</v>
      </c>
      <c r="K269" s="1">
        <v>230614</v>
      </c>
      <c r="L269" s="1">
        <v>76523</v>
      </c>
      <c r="M269" s="1">
        <v>104698</v>
      </c>
      <c r="N269" s="1">
        <v>138598541</v>
      </c>
      <c r="O269" s="1">
        <v>40538082</v>
      </c>
      <c r="P269" s="1" t="s">
        <v>34</v>
      </c>
    </row>
    <row r="270" spans="1:16" x14ac:dyDescent="0.3">
      <c r="A270" s="1">
        <v>269</v>
      </c>
      <c r="B270" s="1" t="s">
        <v>283</v>
      </c>
      <c r="C270" s="1" t="s">
        <v>282</v>
      </c>
      <c r="D270" s="1" t="str">
        <f>VLOOKUP(Locations[[#This Row],[StateCode]],[1]!State_Regions[#All],3,0)</f>
        <v>Northeast</v>
      </c>
      <c r="E270" s="1" t="s">
        <v>256</v>
      </c>
      <c r="F270" s="1" t="s">
        <v>255</v>
      </c>
      <c r="G270" s="1" t="s">
        <v>270</v>
      </c>
      <c r="H270" s="1">
        <v>40.800490000000003</v>
      </c>
      <c r="I270" s="1">
        <v>-73.510559999999998</v>
      </c>
      <c r="J270" s="1" t="s">
        <v>281</v>
      </c>
      <c r="K270" s="1">
        <v>298768</v>
      </c>
      <c r="L270" s="1">
        <v>98509</v>
      </c>
      <c r="M270" s="1">
        <v>112162</v>
      </c>
      <c r="N270" s="1">
        <v>268689279</v>
      </c>
      <c r="O270" s="1">
        <v>170041808</v>
      </c>
      <c r="P270" s="1" t="s">
        <v>34</v>
      </c>
    </row>
    <row r="271" spans="1:16" x14ac:dyDescent="0.3">
      <c r="A271" s="1">
        <v>270</v>
      </c>
      <c r="B271" s="1" t="s">
        <v>280</v>
      </c>
      <c r="C271" s="1" t="s">
        <v>279</v>
      </c>
      <c r="D271" s="1" t="str">
        <f>VLOOKUP(Locations[[#This Row],[StateCode]],[1]!State_Regions[#All],3,0)</f>
        <v>Northeast</v>
      </c>
      <c r="E271" s="1" t="s">
        <v>256</v>
      </c>
      <c r="F271" s="1" t="s">
        <v>255</v>
      </c>
      <c r="G271" s="1" t="s">
        <v>260</v>
      </c>
      <c r="H271" s="1">
        <v>40.75</v>
      </c>
      <c r="I271" s="1">
        <v>-73.866669999999999</v>
      </c>
      <c r="J271" s="1" t="s">
        <v>266</v>
      </c>
      <c r="K271" s="1">
        <v>2339150</v>
      </c>
      <c r="L271" s="1">
        <v>782664</v>
      </c>
      <c r="M271" s="1">
        <v>42439</v>
      </c>
      <c r="N271" s="1">
        <v>109000000</v>
      </c>
      <c r="O271" s="1">
        <v>70000000</v>
      </c>
      <c r="P271" s="1" t="s">
        <v>34</v>
      </c>
    </row>
    <row r="272" spans="1:16" x14ac:dyDescent="0.3">
      <c r="A272" s="1">
        <v>271</v>
      </c>
      <c r="B272" s="1" t="s">
        <v>278</v>
      </c>
      <c r="C272" s="1" t="s">
        <v>277</v>
      </c>
      <c r="D272" s="1" t="str">
        <f>VLOOKUP(Locations[[#This Row],[StateCode]],[1]!State_Regions[#All],3,0)</f>
        <v>Northeast</v>
      </c>
      <c r="E272" s="1" t="s">
        <v>256</v>
      </c>
      <c r="F272" s="1" t="s">
        <v>255</v>
      </c>
      <c r="G272" s="1" t="s">
        <v>270</v>
      </c>
      <c r="H272" s="1">
        <v>41.140770000000003</v>
      </c>
      <c r="I272" s="1">
        <v>-74.104979999999998</v>
      </c>
      <c r="J272" s="1" t="s">
        <v>276</v>
      </c>
      <c r="K272" s="1">
        <v>135257</v>
      </c>
      <c r="L272" s="1">
        <v>34566</v>
      </c>
      <c r="M272" s="1">
        <v>66911</v>
      </c>
      <c r="N272" s="1">
        <v>158352484</v>
      </c>
      <c r="O272" s="1">
        <v>1803573</v>
      </c>
      <c r="P272" s="1" t="s">
        <v>34</v>
      </c>
    </row>
    <row r="273" spans="1:16" x14ac:dyDescent="0.3">
      <c r="A273" s="1">
        <v>272</v>
      </c>
      <c r="B273" s="1" t="s">
        <v>275</v>
      </c>
      <c r="C273" s="1" t="s">
        <v>274</v>
      </c>
      <c r="D273" s="1" t="str">
        <f>VLOOKUP(Locations[[#This Row],[StateCode]],[1]!State_Regions[#All],3,0)</f>
        <v>Northeast</v>
      </c>
      <c r="E273" s="1" t="s">
        <v>256</v>
      </c>
      <c r="F273" s="1" t="s">
        <v>255</v>
      </c>
      <c r="G273" s="1" t="s">
        <v>2</v>
      </c>
      <c r="H273" s="1">
        <v>43.154780000000002</v>
      </c>
      <c r="I273" s="1">
        <v>-77.615560000000002</v>
      </c>
      <c r="J273" s="1" t="s">
        <v>273</v>
      </c>
      <c r="K273" s="1">
        <v>209802</v>
      </c>
      <c r="L273" s="1">
        <v>85741</v>
      </c>
      <c r="M273" s="1">
        <v>30960</v>
      </c>
      <c r="N273" s="1">
        <v>92678538</v>
      </c>
      <c r="O273" s="1">
        <v>3546651</v>
      </c>
      <c r="P273" s="1" t="s">
        <v>34</v>
      </c>
    </row>
    <row r="274" spans="1:16" x14ac:dyDescent="0.3">
      <c r="A274" s="1">
        <v>273</v>
      </c>
      <c r="B274" s="1" t="s">
        <v>272</v>
      </c>
      <c r="C274" s="1" t="s">
        <v>271</v>
      </c>
      <c r="D274" s="1" t="str">
        <f>VLOOKUP(Locations[[#This Row],[StateCode]],[1]!State_Regions[#All],3,0)</f>
        <v>Northeast</v>
      </c>
      <c r="E274" s="1" t="s">
        <v>256</v>
      </c>
      <c r="F274" s="1" t="s">
        <v>255</v>
      </c>
      <c r="G274" s="1" t="s">
        <v>270</v>
      </c>
      <c r="H274" s="1">
        <v>40.919220000000003</v>
      </c>
      <c r="I274" s="1">
        <v>-73.179119999999998</v>
      </c>
      <c r="J274" s="1" t="s">
        <v>269</v>
      </c>
      <c r="K274" s="1">
        <v>118275</v>
      </c>
      <c r="L274" s="1">
        <v>39425</v>
      </c>
      <c r="M274" s="1">
        <v>112693</v>
      </c>
      <c r="N274" s="1">
        <v>139096977</v>
      </c>
      <c r="O274" s="1">
        <v>149547375</v>
      </c>
      <c r="P274" s="1" t="s">
        <v>34</v>
      </c>
    </row>
    <row r="275" spans="1:16" x14ac:dyDescent="0.3">
      <c r="A275" s="1">
        <v>274</v>
      </c>
      <c r="B275" s="1" t="s">
        <v>268</v>
      </c>
      <c r="C275" s="1" t="s">
        <v>267</v>
      </c>
      <c r="D275" s="1" t="str">
        <f>VLOOKUP(Locations[[#This Row],[StateCode]],[1]!State_Regions[#All],3,0)</f>
        <v>Northeast</v>
      </c>
      <c r="E275" s="1" t="s">
        <v>256</v>
      </c>
      <c r="F275" s="1" t="s">
        <v>255</v>
      </c>
      <c r="G275" s="1" t="s">
        <v>260</v>
      </c>
      <c r="H275" s="1">
        <v>40.576279999999997</v>
      </c>
      <c r="I275" s="1">
        <v>-74.144840000000002</v>
      </c>
      <c r="J275" s="1" t="s">
        <v>266</v>
      </c>
      <c r="K275" s="1">
        <v>474558</v>
      </c>
      <c r="L275" s="1">
        <v>156341</v>
      </c>
      <c r="M275" s="1">
        <v>55039</v>
      </c>
      <c r="N275" s="1">
        <v>152000000</v>
      </c>
      <c r="O275" s="1">
        <v>110000000</v>
      </c>
      <c r="P275" s="1" t="s">
        <v>34</v>
      </c>
    </row>
    <row r="276" spans="1:16" x14ac:dyDescent="0.3">
      <c r="A276" s="1">
        <v>275</v>
      </c>
      <c r="B276" s="1" t="s">
        <v>265</v>
      </c>
      <c r="C276" s="1" t="s">
        <v>264</v>
      </c>
      <c r="D276" s="1" t="str">
        <f>VLOOKUP(Locations[[#This Row],[StateCode]],[1]!State_Regions[#All],3,0)</f>
        <v>Northeast</v>
      </c>
      <c r="E276" s="1" t="s">
        <v>256</v>
      </c>
      <c r="F276" s="1" t="s">
        <v>255</v>
      </c>
      <c r="G276" s="1" t="s">
        <v>2</v>
      </c>
      <c r="H276" s="1">
        <v>43.048119999999997</v>
      </c>
      <c r="I276" s="1">
        <v>-76.147419999999997</v>
      </c>
      <c r="J276" s="1" t="s">
        <v>263</v>
      </c>
      <c r="K276" s="1">
        <v>144142</v>
      </c>
      <c r="L276" s="1">
        <v>54781</v>
      </c>
      <c r="M276" s="1">
        <v>31881</v>
      </c>
      <c r="N276" s="1">
        <v>64867329</v>
      </c>
      <c r="O276" s="1">
        <v>1463257</v>
      </c>
      <c r="P276" s="1" t="s">
        <v>34</v>
      </c>
    </row>
    <row r="277" spans="1:16" x14ac:dyDescent="0.3">
      <c r="A277" s="1">
        <v>276</v>
      </c>
      <c r="B277" s="1" t="s">
        <v>262</v>
      </c>
      <c r="C277" s="1" t="s">
        <v>261</v>
      </c>
      <c r="D277" s="1" t="str">
        <f>VLOOKUP(Locations[[#This Row],[StateCode]],[1]!State_Regions[#All],3,0)</f>
        <v>Northeast</v>
      </c>
      <c r="E277" s="1" t="s">
        <v>256</v>
      </c>
      <c r="F277" s="1" t="s">
        <v>255</v>
      </c>
      <c r="G277" s="1" t="s">
        <v>260</v>
      </c>
      <c r="H277" s="1">
        <v>40.837220000000002</v>
      </c>
      <c r="I277" s="1">
        <v>-73.886110000000002</v>
      </c>
      <c r="J277" s="1" t="s">
        <v>259</v>
      </c>
      <c r="K277" s="1">
        <v>1455444</v>
      </c>
      <c r="L277" s="1">
        <v>523690</v>
      </c>
      <c r="M277" s="1">
        <v>34299</v>
      </c>
      <c r="N277" s="1">
        <v>110000000</v>
      </c>
      <c r="O277" s="1">
        <v>40000000</v>
      </c>
      <c r="P277" s="1" t="s">
        <v>34</v>
      </c>
    </row>
    <row r="278" spans="1:16" x14ac:dyDescent="0.3">
      <c r="A278" s="1">
        <v>277</v>
      </c>
      <c r="B278" s="1" t="s">
        <v>258</v>
      </c>
      <c r="C278" s="1" t="s">
        <v>257</v>
      </c>
      <c r="D278" s="1" t="str">
        <f>VLOOKUP(Locations[[#This Row],[StateCode]],[1]!State_Regions[#All],3,0)</f>
        <v>Northeast</v>
      </c>
      <c r="E278" s="1" t="s">
        <v>256</v>
      </c>
      <c r="F278" s="1" t="s">
        <v>255</v>
      </c>
      <c r="G278" s="1" t="s">
        <v>2</v>
      </c>
      <c r="H278" s="1">
        <v>40.93121</v>
      </c>
      <c r="I278" s="1">
        <v>-73.898750000000007</v>
      </c>
      <c r="J278" s="1" t="s">
        <v>254</v>
      </c>
      <c r="K278" s="1">
        <v>201116</v>
      </c>
      <c r="L278" s="1">
        <v>73073</v>
      </c>
      <c r="M278" s="1">
        <v>59049</v>
      </c>
      <c r="N278" s="1">
        <v>46651457</v>
      </c>
      <c r="O278" s="1">
        <v>5916223</v>
      </c>
      <c r="P278" s="1" t="s">
        <v>34</v>
      </c>
    </row>
    <row r="279" spans="1:16" x14ac:dyDescent="0.3">
      <c r="A279" s="1">
        <v>278</v>
      </c>
      <c r="B279" s="1" t="s">
        <v>253</v>
      </c>
      <c r="C279" s="1" t="s">
        <v>252</v>
      </c>
      <c r="D279" s="1" t="str">
        <f>VLOOKUP(Locations[[#This Row],[StateCode]],[1]!State_Regions[#All],3,0)</f>
        <v>Midwest</v>
      </c>
      <c r="E279" s="1" t="s">
        <v>238</v>
      </c>
      <c r="F279" s="1" t="s">
        <v>237</v>
      </c>
      <c r="G279" s="1" t="s">
        <v>2</v>
      </c>
      <c r="H279" s="1">
        <v>41.081440000000001</v>
      </c>
      <c r="I279" s="1">
        <v>-81.519009999999994</v>
      </c>
      <c r="J279" s="1" t="s">
        <v>251</v>
      </c>
      <c r="K279" s="1">
        <v>197542</v>
      </c>
      <c r="L279" s="1">
        <v>83684</v>
      </c>
      <c r="M279" s="1">
        <v>34512</v>
      </c>
      <c r="N279" s="1">
        <v>160659689</v>
      </c>
      <c r="O279" s="1">
        <v>880527</v>
      </c>
      <c r="P279" s="1" t="s">
        <v>34</v>
      </c>
    </row>
    <row r="280" spans="1:16" x14ac:dyDescent="0.3">
      <c r="A280" s="1">
        <v>279</v>
      </c>
      <c r="B280" s="1" t="s">
        <v>250</v>
      </c>
      <c r="C280" s="1" t="s">
        <v>177</v>
      </c>
      <c r="D280" s="1" t="str">
        <f>VLOOKUP(Locations[[#This Row],[StateCode]],[1]!State_Regions[#All],3,0)</f>
        <v>Midwest</v>
      </c>
      <c r="E280" s="1" t="s">
        <v>238</v>
      </c>
      <c r="F280" s="1" t="s">
        <v>237</v>
      </c>
      <c r="G280" s="1" t="s">
        <v>2</v>
      </c>
      <c r="H280" s="1">
        <v>39.161999999999999</v>
      </c>
      <c r="I280" s="1">
        <v>-84.456890000000001</v>
      </c>
      <c r="J280" s="1" t="s">
        <v>249</v>
      </c>
      <c r="K280" s="1">
        <v>298550</v>
      </c>
      <c r="L280" s="1">
        <v>133039</v>
      </c>
      <c r="M280" s="1">
        <v>33604</v>
      </c>
      <c r="N280" s="1">
        <v>200434440</v>
      </c>
      <c r="O280" s="1">
        <v>4155432</v>
      </c>
      <c r="P280" s="1" t="s">
        <v>34</v>
      </c>
    </row>
    <row r="281" spans="1:16" x14ac:dyDescent="0.3">
      <c r="A281" s="1">
        <v>280</v>
      </c>
      <c r="B281" s="1" t="s">
        <v>248</v>
      </c>
      <c r="C281" s="1" t="s">
        <v>247</v>
      </c>
      <c r="D281" s="1" t="str">
        <f>VLOOKUP(Locations[[#This Row],[StateCode]],[1]!State_Regions[#All],3,0)</f>
        <v>Midwest</v>
      </c>
      <c r="E281" s="1" t="s">
        <v>238</v>
      </c>
      <c r="F281" s="1" t="s">
        <v>237</v>
      </c>
      <c r="G281" s="1" t="s">
        <v>2</v>
      </c>
      <c r="H281" s="1">
        <v>41.499499999999998</v>
      </c>
      <c r="I281" s="1">
        <v>-81.695409999999995</v>
      </c>
      <c r="J281" s="1" t="s">
        <v>246</v>
      </c>
      <c r="K281" s="1">
        <v>388072</v>
      </c>
      <c r="L281" s="1">
        <v>167100</v>
      </c>
      <c r="M281" s="1">
        <v>26150</v>
      </c>
      <c r="N281" s="1">
        <v>201255242</v>
      </c>
      <c r="O281" s="1">
        <v>12332080</v>
      </c>
      <c r="P281" s="1" t="s">
        <v>34</v>
      </c>
    </row>
    <row r="282" spans="1:16" x14ac:dyDescent="0.3">
      <c r="A282" s="1">
        <v>281</v>
      </c>
      <c r="B282" s="1" t="s">
        <v>245</v>
      </c>
      <c r="C282" s="1" t="s">
        <v>244</v>
      </c>
      <c r="D282" s="1" t="str">
        <f>VLOOKUP(Locations[[#This Row],[StateCode]],[1]!State_Regions[#All],3,0)</f>
        <v>Midwest</v>
      </c>
      <c r="E282" s="1" t="s">
        <v>238</v>
      </c>
      <c r="F282" s="1" t="s">
        <v>237</v>
      </c>
      <c r="G282" s="1" t="s">
        <v>2</v>
      </c>
      <c r="H282" s="1">
        <v>39.985239999999997</v>
      </c>
      <c r="I282" s="1">
        <v>-82.984769999999997</v>
      </c>
      <c r="J282" s="1" t="s">
        <v>243</v>
      </c>
      <c r="K282" s="1">
        <v>850106</v>
      </c>
      <c r="L282" s="1">
        <v>334724</v>
      </c>
      <c r="M282" s="1">
        <v>45659</v>
      </c>
      <c r="N282" s="1">
        <v>565783587</v>
      </c>
      <c r="O282" s="1">
        <v>15247719</v>
      </c>
      <c r="P282" s="1" t="s">
        <v>34</v>
      </c>
    </row>
    <row r="283" spans="1:16" x14ac:dyDescent="0.3">
      <c r="A283" s="1">
        <v>282</v>
      </c>
      <c r="B283" s="1" t="s">
        <v>242</v>
      </c>
      <c r="C283" s="1" t="s">
        <v>174</v>
      </c>
      <c r="D283" s="1" t="str">
        <f>VLOOKUP(Locations[[#This Row],[StateCode]],[1]!State_Regions[#All],3,0)</f>
        <v>Midwest</v>
      </c>
      <c r="E283" s="1" t="s">
        <v>238</v>
      </c>
      <c r="F283" s="1" t="s">
        <v>237</v>
      </c>
      <c r="G283" s="1" t="s">
        <v>2</v>
      </c>
      <c r="H283" s="1">
        <v>39.758949999999999</v>
      </c>
      <c r="I283" s="1">
        <v>-84.191609999999997</v>
      </c>
      <c r="J283" s="1" t="s">
        <v>241</v>
      </c>
      <c r="K283" s="1">
        <v>140599</v>
      </c>
      <c r="L283" s="1">
        <v>57316</v>
      </c>
      <c r="M283" s="1">
        <v>27683</v>
      </c>
      <c r="N283" s="1">
        <v>144197693</v>
      </c>
      <c r="O283" s="1">
        <v>2208312</v>
      </c>
      <c r="P283" s="1" t="s">
        <v>34</v>
      </c>
    </row>
    <row r="284" spans="1:16" x14ac:dyDescent="0.3">
      <c r="A284" s="1">
        <v>283</v>
      </c>
      <c r="B284" s="1" t="s">
        <v>240</v>
      </c>
      <c r="C284" s="1" t="s">
        <v>239</v>
      </c>
      <c r="D284" s="1" t="str">
        <f>VLOOKUP(Locations[[#This Row],[StateCode]],[1]!State_Regions[#All],3,0)</f>
        <v>Midwest</v>
      </c>
      <c r="E284" s="1" t="s">
        <v>238</v>
      </c>
      <c r="F284" s="1" t="s">
        <v>237</v>
      </c>
      <c r="G284" s="1" t="s">
        <v>2</v>
      </c>
      <c r="H284" s="1">
        <v>41.663939999999997</v>
      </c>
      <c r="I284" s="1">
        <v>-83.555210000000002</v>
      </c>
      <c r="J284" s="1" t="s">
        <v>236</v>
      </c>
      <c r="K284" s="1">
        <v>279789</v>
      </c>
      <c r="L284" s="1">
        <v>117531</v>
      </c>
      <c r="M284" s="1">
        <v>33687</v>
      </c>
      <c r="N284" s="1">
        <v>209065315</v>
      </c>
      <c r="O284" s="1">
        <v>8887951</v>
      </c>
      <c r="P284" s="1" t="s">
        <v>34</v>
      </c>
    </row>
    <row r="285" spans="1:16" x14ac:dyDescent="0.3">
      <c r="A285" s="1">
        <v>284</v>
      </c>
      <c r="B285" s="1" t="s">
        <v>235</v>
      </c>
      <c r="C285" s="1" t="s">
        <v>234</v>
      </c>
      <c r="D285" s="1" t="str">
        <f>VLOOKUP(Locations[[#This Row],[StateCode]],[1]!State_Regions[#All],3,0)</f>
        <v>South</v>
      </c>
      <c r="E285" s="1" t="s">
        <v>226</v>
      </c>
      <c r="F285" s="1" t="s">
        <v>225</v>
      </c>
      <c r="G285" s="1" t="s">
        <v>2</v>
      </c>
      <c r="H285" s="1">
        <v>36.036529999999999</v>
      </c>
      <c r="I285" s="1">
        <v>-95.781000000000006</v>
      </c>
      <c r="J285" s="1" t="s">
        <v>224</v>
      </c>
      <c r="K285" s="1">
        <v>106563</v>
      </c>
      <c r="L285" s="1">
        <v>37246</v>
      </c>
      <c r="M285" s="1">
        <v>67131</v>
      </c>
      <c r="N285" s="1">
        <v>159889421</v>
      </c>
      <c r="O285" s="1">
        <v>1579677</v>
      </c>
      <c r="P285" s="1" t="s">
        <v>0</v>
      </c>
    </row>
    <row r="286" spans="1:16" x14ac:dyDescent="0.3">
      <c r="A286" s="1">
        <v>285</v>
      </c>
      <c r="B286" s="1" t="s">
        <v>233</v>
      </c>
      <c r="C286" s="1" t="s">
        <v>232</v>
      </c>
      <c r="D286" s="1" t="str">
        <f>VLOOKUP(Locations[[#This Row],[StateCode]],[1]!State_Regions[#All],3,0)</f>
        <v>South</v>
      </c>
      <c r="E286" s="1" t="s">
        <v>226</v>
      </c>
      <c r="F286" s="1" t="s">
        <v>225</v>
      </c>
      <c r="G286" s="1" t="s">
        <v>2</v>
      </c>
      <c r="H286" s="1">
        <v>35.222569999999997</v>
      </c>
      <c r="I286" s="1">
        <v>-97.439480000000003</v>
      </c>
      <c r="J286" s="1" t="s">
        <v>229</v>
      </c>
      <c r="K286" s="1">
        <v>120284</v>
      </c>
      <c r="L286" s="1">
        <v>44911</v>
      </c>
      <c r="M286" s="1">
        <v>51491</v>
      </c>
      <c r="N286" s="1">
        <v>463011592</v>
      </c>
      <c r="O286" s="1">
        <v>27576719</v>
      </c>
      <c r="P286" s="1" t="s">
        <v>0</v>
      </c>
    </row>
    <row r="287" spans="1:16" x14ac:dyDescent="0.3">
      <c r="A287" s="1">
        <v>286</v>
      </c>
      <c r="B287" s="1" t="s">
        <v>231</v>
      </c>
      <c r="C287" s="1" t="s">
        <v>230</v>
      </c>
      <c r="D287" s="1" t="str">
        <f>VLOOKUP(Locations[[#This Row],[StateCode]],[1]!State_Regions[#All],3,0)</f>
        <v>South</v>
      </c>
      <c r="E287" s="1" t="s">
        <v>226</v>
      </c>
      <c r="F287" s="1" t="s">
        <v>225</v>
      </c>
      <c r="G287" s="1" t="s">
        <v>2</v>
      </c>
      <c r="H287" s="1">
        <v>35.467080000000003</v>
      </c>
      <c r="I287" s="1">
        <v>-97.513660000000002</v>
      </c>
      <c r="J287" s="1" t="s">
        <v>229</v>
      </c>
      <c r="K287" s="1">
        <v>631346</v>
      </c>
      <c r="L287" s="1">
        <v>232254</v>
      </c>
      <c r="M287" s="1">
        <v>47779</v>
      </c>
      <c r="N287" s="1">
        <v>1570317627</v>
      </c>
      <c r="O287" s="1">
        <v>37245501</v>
      </c>
      <c r="P287" s="1" t="s">
        <v>0</v>
      </c>
    </row>
    <row r="288" spans="1:16" x14ac:dyDescent="0.3">
      <c r="A288" s="1">
        <v>287</v>
      </c>
      <c r="B288" s="1" t="s">
        <v>228</v>
      </c>
      <c r="C288" s="1" t="s">
        <v>227</v>
      </c>
      <c r="D288" s="1" t="str">
        <f>VLOOKUP(Locations[[#This Row],[StateCode]],[1]!State_Regions[#All],3,0)</f>
        <v>South</v>
      </c>
      <c r="E288" s="1" t="s">
        <v>226</v>
      </c>
      <c r="F288" s="1" t="s">
        <v>225</v>
      </c>
      <c r="G288" s="1" t="s">
        <v>2</v>
      </c>
      <c r="H288" s="1">
        <v>36.127949999999998</v>
      </c>
      <c r="I288" s="1">
        <v>-95.902320000000003</v>
      </c>
      <c r="J288" s="1" t="s">
        <v>224</v>
      </c>
      <c r="K288" s="1">
        <v>403505</v>
      </c>
      <c r="L288" s="1">
        <v>164471</v>
      </c>
      <c r="M288" s="1">
        <v>42284</v>
      </c>
      <c r="N288" s="1">
        <v>509834953</v>
      </c>
      <c r="O288" s="1">
        <v>10955689</v>
      </c>
      <c r="P288" s="1" t="s">
        <v>0</v>
      </c>
    </row>
    <row r="289" spans="1:16" x14ac:dyDescent="0.3">
      <c r="A289" s="1">
        <v>288</v>
      </c>
      <c r="B289" s="1" t="s">
        <v>223</v>
      </c>
      <c r="C289" s="1" t="s">
        <v>222</v>
      </c>
      <c r="D289" s="1" t="str">
        <f>VLOOKUP(Locations[[#This Row],[StateCode]],[1]!State_Regions[#All],3,0)</f>
        <v>West</v>
      </c>
      <c r="E289" s="1" t="s">
        <v>212</v>
      </c>
      <c r="F289" s="1" t="s">
        <v>211</v>
      </c>
      <c r="G289" s="1" t="s">
        <v>2</v>
      </c>
      <c r="H289" s="1">
        <v>44.052070000000001</v>
      </c>
      <c r="I289" s="1">
        <v>-123.08674999999999</v>
      </c>
      <c r="J289" s="1" t="s">
        <v>221</v>
      </c>
      <c r="K289" s="1">
        <v>163460</v>
      </c>
      <c r="L289" s="1">
        <v>66093</v>
      </c>
      <c r="M289" s="1">
        <v>43101</v>
      </c>
      <c r="N289" s="1">
        <v>114273476</v>
      </c>
      <c r="O289" s="1">
        <v>58974</v>
      </c>
      <c r="P289" s="1" t="s">
        <v>13</v>
      </c>
    </row>
    <row r="290" spans="1:16" x14ac:dyDescent="0.3">
      <c r="A290" s="1">
        <v>289</v>
      </c>
      <c r="B290" s="1" t="s">
        <v>220</v>
      </c>
      <c r="C290" s="1" t="s">
        <v>219</v>
      </c>
      <c r="D290" s="1" t="str">
        <f>VLOOKUP(Locations[[#This Row],[StateCode]],[1]!State_Regions[#All],3,0)</f>
        <v>West</v>
      </c>
      <c r="E290" s="1" t="s">
        <v>212</v>
      </c>
      <c r="F290" s="1" t="s">
        <v>211</v>
      </c>
      <c r="G290" s="1" t="s">
        <v>2</v>
      </c>
      <c r="H290" s="1">
        <v>45.498179999999998</v>
      </c>
      <c r="I290" s="1">
        <v>-122.43147999999999</v>
      </c>
      <c r="J290" s="1" t="s">
        <v>210</v>
      </c>
      <c r="K290" s="1">
        <v>110553</v>
      </c>
      <c r="L290" s="1">
        <v>38773</v>
      </c>
      <c r="M290" s="1">
        <v>46956</v>
      </c>
      <c r="N290" s="1">
        <v>60342997</v>
      </c>
      <c r="O290" s="1">
        <v>532750</v>
      </c>
      <c r="P290" s="1" t="s">
        <v>13</v>
      </c>
    </row>
    <row r="291" spans="1:16" x14ac:dyDescent="0.3">
      <c r="A291" s="1">
        <v>290</v>
      </c>
      <c r="B291" s="1" t="s">
        <v>218</v>
      </c>
      <c r="C291" s="1" t="s">
        <v>217</v>
      </c>
      <c r="D291" s="1" t="str">
        <f>VLOOKUP(Locations[[#This Row],[StateCode]],[1]!State_Regions[#All],3,0)</f>
        <v>West</v>
      </c>
      <c r="E291" s="1" t="s">
        <v>212</v>
      </c>
      <c r="F291" s="1" t="s">
        <v>211</v>
      </c>
      <c r="G291" s="1" t="s">
        <v>2</v>
      </c>
      <c r="H291" s="1">
        <v>45.522889999999997</v>
      </c>
      <c r="I291" s="1">
        <v>-122.98983</v>
      </c>
      <c r="J291" s="1" t="s">
        <v>210</v>
      </c>
      <c r="K291" s="1">
        <v>102347</v>
      </c>
      <c r="L291" s="1">
        <v>35284</v>
      </c>
      <c r="M291" s="1">
        <v>67757</v>
      </c>
      <c r="N291" s="1">
        <v>64707200</v>
      </c>
      <c r="O291" s="1">
        <v>31207</v>
      </c>
      <c r="P291" s="1" t="s">
        <v>13</v>
      </c>
    </row>
    <row r="292" spans="1:16" x14ac:dyDescent="0.3">
      <c r="A292" s="1">
        <v>291</v>
      </c>
      <c r="B292" s="1" t="s">
        <v>216</v>
      </c>
      <c r="C292" s="1" t="s">
        <v>215</v>
      </c>
      <c r="D292" s="1" t="str">
        <f>VLOOKUP(Locations[[#This Row],[StateCode]],[1]!State_Regions[#All],3,0)</f>
        <v>West</v>
      </c>
      <c r="E292" s="1" t="s">
        <v>212</v>
      </c>
      <c r="F292" s="1" t="s">
        <v>211</v>
      </c>
      <c r="G292" s="1" t="s">
        <v>2</v>
      </c>
      <c r="H292" s="1">
        <v>45.536949999999997</v>
      </c>
      <c r="I292" s="1">
        <v>-122.64997</v>
      </c>
      <c r="J292" s="1" t="s">
        <v>210</v>
      </c>
      <c r="K292" s="1">
        <v>632309</v>
      </c>
      <c r="L292" s="1">
        <v>254167</v>
      </c>
      <c r="M292" s="1">
        <v>55003</v>
      </c>
      <c r="N292" s="1">
        <v>345657944</v>
      </c>
      <c r="O292" s="1">
        <v>30147582</v>
      </c>
      <c r="P292" s="1" t="s">
        <v>13</v>
      </c>
    </row>
    <row r="293" spans="1:16" x14ac:dyDescent="0.3">
      <c r="A293" s="1">
        <v>292</v>
      </c>
      <c r="B293" s="1" t="s">
        <v>214</v>
      </c>
      <c r="C293" s="1" t="s">
        <v>213</v>
      </c>
      <c r="D293" s="1" t="str">
        <f>VLOOKUP(Locations[[#This Row],[StateCode]],[1]!State_Regions[#All],3,0)</f>
        <v>West</v>
      </c>
      <c r="E293" s="1" t="s">
        <v>212</v>
      </c>
      <c r="F293" s="1" t="s">
        <v>211</v>
      </c>
      <c r="G293" s="1" t="s">
        <v>2</v>
      </c>
      <c r="H293" s="1">
        <v>44.92371</v>
      </c>
      <c r="I293" s="1">
        <v>-123.02319</v>
      </c>
      <c r="J293" s="1" t="s">
        <v>210</v>
      </c>
      <c r="K293" s="1">
        <v>164549</v>
      </c>
      <c r="L293" s="1">
        <v>57729</v>
      </c>
      <c r="M293" s="1">
        <v>47191</v>
      </c>
      <c r="N293" s="1">
        <v>125786966</v>
      </c>
      <c r="O293" s="1">
        <v>1433926</v>
      </c>
      <c r="P293" s="1" t="s">
        <v>13</v>
      </c>
    </row>
    <row r="294" spans="1:16" x14ac:dyDescent="0.3">
      <c r="A294" s="1">
        <v>293</v>
      </c>
      <c r="B294" s="1" t="s">
        <v>209</v>
      </c>
      <c r="C294" s="1" t="s">
        <v>208</v>
      </c>
      <c r="D294" s="1" t="str">
        <f>VLOOKUP(Locations[[#This Row],[StateCode]],[1]!State_Regions[#All],3,0)</f>
        <v>Northeast</v>
      </c>
      <c r="E294" s="1" t="s">
        <v>201</v>
      </c>
      <c r="F294" s="1" t="s">
        <v>200</v>
      </c>
      <c r="G294" s="1" t="s">
        <v>2</v>
      </c>
      <c r="H294" s="1">
        <v>40.608429999999998</v>
      </c>
      <c r="I294" s="1">
        <v>-75.490179999999995</v>
      </c>
      <c r="J294" s="1" t="s">
        <v>207</v>
      </c>
      <c r="K294" s="1">
        <v>120207</v>
      </c>
      <c r="L294" s="1">
        <v>41244</v>
      </c>
      <c r="M294" s="1">
        <v>36930</v>
      </c>
      <c r="N294" s="1">
        <v>45448161</v>
      </c>
      <c r="O294" s="1">
        <v>1238395</v>
      </c>
      <c r="P294" s="1" t="s">
        <v>34</v>
      </c>
    </row>
    <row r="295" spans="1:16" x14ac:dyDescent="0.3">
      <c r="A295" s="1">
        <v>294</v>
      </c>
      <c r="B295" s="1" t="s">
        <v>206</v>
      </c>
      <c r="C295" s="1" t="s">
        <v>205</v>
      </c>
      <c r="D295" s="1" t="str">
        <f>VLOOKUP(Locations[[#This Row],[StateCode]],[1]!State_Regions[#All],3,0)</f>
        <v>Northeast</v>
      </c>
      <c r="E295" s="1" t="s">
        <v>201</v>
      </c>
      <c r="F295" s="1" t="s">
        <v>200</v>
      </c>
      <c r="G295" s="1" t="s">
        <v>2</v>
      </c>
      <c r="H295" s="1">
        <v>39.95234</v>
      </c>
      <c r="I295" s="1">
        <v>-75.163790000000006</v>
      </c>
      <c r="J295" s="1" t="s">
        <v>204</v>
      </c>
      <c r="K295" s="1">
        <v>1567442</v>
      </c>
      <c r="L295" s="1">
        <v>581050</v>
      </c>
      <c r="M295" s="1">
        <v>38253</v>
      </c>
      <c r="N295" s="1">
        <v>347519465</v>
      </c>
      <c r="O295" s="1">
        <v>22089787</v>
      </c>
      <c r="P295" s="1" t="s">
        <v>34</v>
      </c>
    </row>
    <row r="296" spans="1:16" x14ac:dyDescent="0.3">
      <c r="A296" s="1">
        <v>295</v>
      </c>
      <c r="B296" s="1" t="s">
        <v>203</v>
      </c>
      <c r="C296" s="1" t="s">
        <v>202</v>
      </c>
      <c r="D296" s="1" t="str">
        <f>VLOOKUP(Locations[[#This Row],[StateCode]],[1]!State_Regions[#All],3,0)</f>
        <v>Northeast</v>
      </c>
      <c r="E296" s="1" t="s">
        <v>201</v>
      </c>
      <c r="F296" s="1" t="s">
        <v>200</v>
      </c>
      <c r="G296" s="1" t="s">
        <v>2</v>
      </c>
      <c r="H296" s="1">
        <v>40.440620000000003</v>
      </c>
      <c r="I296" s="1">
        <v>-79.995890000000003</v>
      </c>
      <c r="J296" s="1" t="s">
        <v>199</v>
      </c>
      <c r="K296" s="1">
        <v>304391</v>
      </c>
      <c r="L296" s="1">
        <v>132468</v>
      </c>
      <c r="M296" s="1">
        <v>40715</v>
      </c>
      <c r="N296" s="1">
        <v>143423857</v>
      </c>
      <c r="O296" s="1">
        <v>7692318</v>
      </c>
      <c r="P296" s="1" t="s">
        <v>34</v>
      </c>
    </row>
    <row r="297" spans="1:16" x14ac:dyDescent="0.3">
      <c r="A297" s="1">
        <v>296</v>
      </c>
      <c r="B297" s="1" t="s">
        <v>198</v>
      </c>
      <c r="C297" s="1" t="s">
        <v>197</v>
      </c>
      <c r="D297" s="1" t="str">
        <f>VLOOKUP(Locations[[#This Row],[StateCode]],[1]!State_Regions[#All],3,0)</f>
        <v>Northeast</v>
      </c>
      <c r="E297" s="1" t="s">
        <v>196</v>
      </c>
      <c r="F297" s="1" t="s">
        <v>195</v>
      </c>
      <c r="G297" s="1" t="s">
        <v>2</v>
      </c>
      <c r="H297" s="1">
        <v>41.823990000000002</v>
      </c>
      <c r="I297" s="1">
        <v>-71.41283</v>
      </c>
      <c r="J297" s="1" t="s">
        <v>194</v>
      </c>
      <c r="K297" s="1">
        <v>179207</v>
      </c>
      <c r="L297" s="1">
        <v>61481</v>
      </c>
      <c r="M297" s="1">
        <v>37501</v>
      </c>
      <c r="N297" s="1">
        <v>47655935</v>
      </c>
      <c r="O297" s="1">
        <v>5618032</v>
      </c>
      <c r="P297" s="1" t="s">
        <v>34</v>
      </c>
    </row>
    <row r="298" spans="1:16" x14ac:dyDescent="0.3">
      <c r="A298" s="1">
        <v>297</v>
      </c>
      <c r="B298" s="1" t="s">
        <v>193</v>
      </c>
      <c r="C298" s="1" t="s">
        <v>192</v>
      </c>
      <c r="D298" s="1" t="str">
        <f>VLOOKUP(Locations[[#This Row],[StateCode]],[1]!State_Regions[#All],3,0)</f>
        <v>South</v>
      </c>
      <c r="E298" s="1" t="s">
        <v>186</v>
      </c>
      <c r="F298" s="1" t="s">
        <v>185</v>
      </c>
      <c r="G298" s="1" t="s">
        <v>2</v>
      </c>
      <c r="H298" s="1">
        <v>32.817929999999997</v>
      </c>
      <c r="I298" s="1">
        <v>-79.958960000000005</v>
      </c>
      <c r="J298" s="1" t="s">
        <v>184</v>
      </c>
      <c r="K298" s="1">
        <v>132609</v>
      </c>
      <c r="L298" s="1">
        <v>52450</v>
      </c>
      <c r="M298" s="1">
        <v>55546</v>
      </c>
      <c r="N298" s="1">
        <v>282372739</v>
      </c>
      <c r="O298" s="1">
        <v>47927393</v>
      </c>
      <c r="P298" s="1" t="s">
        <v>34</v>
      </c>
    </row>
    <row r="299" spans="1:16" x14ac:dyDescent="0.3">
      <c r="A299" s="1">
        <v>298</v>
      </c>
      <c r="B299" s="1" t="s">
        <v>191</v>
      </c>
      <c r="C299" s="1" t="s">
        <v>190</v>
      </c>
      <c r="D299" s="1" t="str">
        <f>VLOOKUP(Locations[[#This Row],[StateCode]],[1]!State_Regions[#All],3,0)</f>
        <v>South</v>
      </c>
      <c r="E299" s="1" t="s">
        <v>186</v>
      </c>
      <c r="F299" s="1" t="s">
        <v>185</v>
      </c>
      <c r="G299" s="1" t="s">
        <v>2</v>
      </c>
      <c r="H299" s="1">
        <v>34.0291</v>
      </c>
      <c r="I299" s="1">
        <v>-80.898039999999995</v>
      </c>
      <c r="J299" s="1" t="s">
        <v>189</v>
      </c>
      <c r="K299" s="1">
        <v>133803</v>
      </c>
      <c r="L299" s="1">
        <v>44506</v>
      </c>
      <c r="M299" s="1">
        <v>41260</v>
      </c>
      <c r="N299" s="1">
        <v>345805347</v>
      </c>
      <c r="O299" s="1">
        <v>6998722</v>
      </c>
      <c r="P299" s="1" t="s">
        <v>34</v>
      </c>
    </row>
    <row r="300" spans="1:16" x14ac:dyDescent="0.3">
      <c r="A300" s="1">
        <v>299</v>
      </c>
      <c r="B300" s="1" t="s">
        <v>188</v>
      </c>
      <c r="C300" s="1" t="s">
        <v>187</v>
      </c>
      <c r="D300" s="1" t="str">
        <f>VLOOKUP(Locations[[#This Row],[StateCode]],[1]!State_Regions[#All],3,0)</f>
        <v>South</v>
      </c>
      <c r="E300" s="1" t="s">
        <v>186</v>
      </c>
      <c r="F300" s="1" t="s">
        <v>185</v>
      </c>
      <c r="G300" s="1" t="s">
        <v>2</v>
      </c>
      <c r="H300" s="1">
        <v>32.917819999999999</v>
      </c>
      <c r="I300" s="1">
        <v>-80.065029999999993</v>
      </c>
      <c r="J300" s="1" t="s">
        <v>184</v>
      </c>
      <c r="K300" s="1">
        <v>108304</v>
      </c>
      <c r="L300" s="1">
        <v>37597</v>
      </c>
      <c r="M300" s="1">
        <v>39543</v>
      </c>
      <c r="N300" s="1">
        <v>190807625</v>
      </c>
      <c r="O300" s="1">
        <v>8969264</v>
      </c>
      <c r="P300" s="1" t="s">
        <v>34</v>
      </c>
    </row>
    <row r="301" spans="1:16" x14ac:dyDescent="0.3">
      <c r="A301" s="1">
        <v>300</v>
      </c>
      <c r="B301" s="1" t="s">
        <v>183</v>
      </c>
      <c r="C301" s="1" t="s">
        <v>182</v>
      </c>
      <c r="D301" s="1" t="str">
        <f>VLOOKUP(Locations[[#This Row],[StateCode]],[1]!State_Regions[#All],3,0)</f>
        <v>Midwest</v>
      </c>
      <c r="E301" s="1" t="s">
        <v>181</v>
      </c>
      <c r="F301" s="1" t="s">
        <v>180</v>
      </c>
      <c r="G301" s="1" t="s">
        <v>2</v>
      </c>
      <c r="H301" s="1">
        <v>43.538339999999998</v>
      </c>
      <c r="I301" s="1">
        <v>-96.731999999999999</v>
      </c>
      <c r="J301" s="1" t="s">
        <v>179</v>
      </c>
      <c r="K301" s="1">
        <v>171544</v>
      </c>
      <c r="L301" s="1">
        <v>65538</v>
      </c>
      <c r="M301" s="1">
        <v>52494</v>
      </c>
      <c r="N301" s="1">
        <v>195275757</v>
      </c>
      <c r="O301" s="1">
        <v>1354349</v>
      </c>
      <c r="P301" s="1" t="s">
        <v>0</v>
      </c>
    </row>
    <row r="302" spans="1:16" x14ac:dyDescent="0.3">
      <c r="A302" s="1">
        <v>301</v>
      </c>
      <c r="B302" s="1" t="s">
        <v>178</v>
      </c>
      <c r="C302" s="1" t="s">
        <v>177</v>
      </c>
      <c r="D302" s="1" t="str">
        <f>VLOOKUP(Locations[[#This Row],[StateCode]],[1]!State_Regions[#All],3,0)</f>
        <v>South</v>
      </c>
      <c r="E302" s="1" t="s">
        <v>162</v>
      </c>
      <c r="F302" s="1" t="s">
        <v>161</v>
      </c>
      <c r="G302" s="1" t="s">
        <v>2</v>
      </c>
      <c r="H302" s="1">
        <v>35.045630000000003</v>
      </c>
      <c r="I302" s="1">
        <v>-85.30968</v>
      </c>
      <c r="J302" s="1" t="s">
        <v>176</v>
      </c>
      <c r="K302" s="1">
        <v>176588</v>
      </c>
      <c r="L302" s="1">
        <v>70228</v>
      </c>
      <c r="M302" s="1">
        <v>40177</v>
      </c>
      <c r="N302" s="1">
        <v>370573763</v>
      </c>
      <c r="O302" s="1">
        <v>19930234</v>
      </c>
      <c r="P302" s="1" t="s">
        <v>34</v>
      </c>
    </row>
    <row r="303" spans="1:16" x14ac:dyDescent="0.3">
      <c r="A303" s="1">
        <v>302</v>
      </c>
      <c r="B303" s="1" t="s">
        <v>175</v>
      </c>
      <c r="C303" s="1" t="s">
        <v>174</v>
      </c>
      <c r="D303" s="1" t="str">
        <f>VLOOKUP(Locations[[#This Row],[StateCode]],[1]!State_Regions[#All],3,0)</f>
        <v>South</v>
      </c>
      <c r="E303" s="1" t="s">
        <v>162</v>
      </c>
      <c r="F303" s="1" t="s">
        <v>161</v>
      </c>
      <c r="G303" s="1" t="s">
        <v>2</v>
      </c>
      <c r="H303" s="1">
        <v>36.529769999999999</v>
      </c>
      <c r="I303" s="1">
        <v>-87.359449999999995</v>
      </c>
      <c r="J303" s="1" t="s">
        <v>173</v>
      </c>
      <c r="K303" s="1">
        <v>149176</v>
      </c>
      <c r="L303" s="1">
        <v>51776</v>
      </c>
      <c r="M303" s="1">
        <v>46947</v>
      </c>
      <c r="N303" s="1">
        <v>254527982</v>
      </c>
      <c r="O303" s="1">
        <v>1754875</v>
      </c>
      <c r="P303" s="1" t="s">
        <v>0</v>
      </c>
    </row>
    <row r="304" spans="1:16" x14ac:dyDescent="0.3">
      <c r="A304" s="1">
        <v>303</v>
      </c>
      <c r="B304" s="1" t="s">
        <v>172</v>
      </c>
      <c r="C304" s="1" t="s">
        <v>171</v>
      </c>
      <c r="D304" s="1" t="str">
        <f>VLOOKUP(Locations[[#This Row],[StateCode]],[1]!State_Regions[#All],3,0)</f>
        <v>South</v>
      </c>
      <c r="E304" s="1" t="s">
        <v>162</v>
      </c>
      <c r="F304" s="1" t="s">
        <v>161</v>
      </c>
      <c r="G304" s="1" t="s">
        <v>2</v>
      </c>
      <c r="H304" s="1">
        <v>35.960639999999998</v>
      </c>
      <c r="I304" s="1">
        <v>-83.920739999999995</v>
      </c>
      <c r="J304" s="1" t="s">
        <v>170</v>
      </c>
      <c r="K304" s="1">
        <v>185291</v>
      </c>
      <c r="L304" s="1">
        <v>81073</v>
      </c>
      <c r="M304" s="1">
        <v>34226</v>
      </c>
      <c r="N304" s="1">
        <v>255161763</v>
      </c>
      <c r="O304" s="1">
        <v>14631856</v>
      </c>
      <c r="P304" s="1" t="s">
        <v>34</v>
      </c>
    </row>
    <row r="305" spans="1:16" x14ac:dyDescent="0.3">
      <c r="A305" s="1">
        <v>304</v>
      </c>
      <c r="B305" s="1" t="s">
        <v>169</v>
      </c>
      <c r="C305" s="1" t="s">
        <v>168</v>
      </c>
      <c r="D305" s="1" t="str">
        <f>VLOOKUP(Locations[[#This Row],[StateCode]],[1]!State_Regions[#All],3,0)</f>
        <v>South</v>
      </c>
      <c r="E305" s="1" t="s">
        <v>162</v>
      </c>
      <c r="F305" s="1" t="s">
        <v>161</v>
      </c>
      <c r="G305" s="1" t="s">
        <v>2</v>
      </c>
      <c r="H305" s="1">
        <v>35.149529999999999</v>
      </c>
      <c r="I305" s="1">
        <v>-90.04898</v>
      </c>
      <c r="J305" s="1" t="s">
        <v>167</v>
      </c>
      <c r="K305" s="1">
        <v>655770</v>
      </c>
      <c r="L305" s="1">
        <v>249775</v>
      </c>
      <c r="M305" s="1">
        <v>36445</v>
      </c>
      <c r="N305" s="1">
        <v>822013083</v>
      </c>
      <c r="O305" s="1">
        <v>23171205</v>
      </c>
      <c r="P305" s="1" t="s">
        <v>0</v>
      </c>
    </row>
    <row r="306" spans="1:16" x14ac:dyDescent="0.3">
      <c r="A306" s="1">
        <v>305</v>
      </c>
      <c r="B306" s="1" t="s">
        <v>166</v>
      </c>
      <c r="C306" s="1" t="s">
        <v>165</v>
      </c>
      <c r="D306" s="1" t="str">
        <f>VLOOKUP(Locations[[#This Row],[StateCode]],[1]!State_Regions[#All],3,0)</f>
        <v>South</v>
      </c>
      <c r="E306" s="1" t="s">
        <v>162</v>
      </c>
      <c r="F306" s="1" t="s">
        <v>161</v>
      </c>
      <c r="G306" s="1" t="s">
        <v>2</v>
      </c>
      <c r="H306" s="1">
        <v>35.845619999999997</v>
      </c>
      <c r="I306" s="1">
        <v>-86.390270000000001</v>
      </c>
      <c r="J306" s="1" t="s">
        <v>159</v>
      </c>
      <c r="K306" s="1">
        <v>126118</v>
      </c>
      <c r="L306" s="1">
        <v>44518</v>
      </c>
      <c r="M306" s="1">
        <v>51094</v>
      </c>
      <c r="N306" s="1">
        <v>144718226</v>
      </c>
      <c r="O306" s="1">
        <v>387261</v>
      </c>
      <c r="P306" s="1" t="s">
        <v>0</v>
      </c>
    </row>
    <row r="307" spans="1:16" x14ac:dyDescent="0.3">
      <c r="A307" s="1">
        <v>306</v>
      </c>
      <c r="B307" s="1" t="s">
        <v>164</v>
      </c>
      <c r="C307" s="1" t="s">
        <v>163</v>
      </c>
      <c r="D307" s="1" t="str">
        <f>VLOOKUP(Locations[[#This Row],[StateCode]],[1]!State_Regions[#All],3,0)</f>
        <v>South</v>
      </c>
      <c r="E307" s="1" t="s">
        <v>162</v>
      </c>
      <c r="F307" s="1" t="s">
        <v>161</v>
      </c>
      <c r="G307" s="1" t="s">
        <v>160</v>
      </c>
      <c r="H307" s="1">
        <v>36.169130000000003</v>
      </c>
      <c r="I307" s="1">
        <v>-86.784790000000001</v>
      </c>
      <c r="J307" s="1" t="s">
        <v>159</v>
      </c>
      <c r="K307" s="1">
        <v>678889</v>
      </c>
      <c r="L307" s="1">
        <v>248677</v>
      </c>
      <c r="M307" s="1">
        <v>41759</v>
      </c>
      <c r="N307" s="1">
        <v>1304953365</v>
      </c>
      <c r="O307" s="1">
        <v>56649279</v>
      </c>
      <c r="P307" s="1" t="s">
        <v>0</v>
      </c>
    </row>
    <row r="308" spans="1:16" x14ac:dyDescent="0.3">
      <c r="A308" s="1">
        <v>307</v>
      </c>
      <c r="B308" s="1" t="s">
        <v>158</v>
      </c>
      <c r="C308" s="1" t="s">
        <v>157</v>
      </c>
      <c r="D308" s="1" t="str">
        <f>VLOOKUP(Locations[[#This Row],[StateCode]],[1]!State_Regions[#All],3,0)</f>
        <v>South</v>
      </c>
      <c r="E308" s="1" t="s">
        <v>69</v>
      </c>
      <c r="F308" s="1" t="s">
        <v>68</v>
      </c>
      <c r="G308" s="1" t="s">
        <v>2</v>
      </c>
      <c r="H308" s="1">
        <v>32.454509999999999</v>
      </c>
      <c r="I308" s="1">
        <v>-99.738150000000005</v>
      </c>
      <c r="J308" s="1" t="s">
        <v>84</v>
      </c>
      <c r="K308" s="1">
        <v>121721</v>
      </c>
      <c r="L308" s="1">
        <v>42348</v>
      </c>
      <c r="M308" s="1">
        <v>43189</v>
      </c>
      <c r="N308" s="1">
        <v>276322592</v>
      </c>
      <c r="O308" s="1">
        <v>14012163</v>
      </c>
      <c r="P308" s="1" t="s">
        <v>0</v>
      </c>
    </row>
    <row r="309" spans="1:16" x14ac:dyDescent="0.3">
      <c r="A309" s="1">
        <v>308</v>
      </c>
      <c r="B309" s="1" t="s">
        <v>156</v>
      </c>
      <c r="C309" s="1" t="s">
        <v>155</v>
      </c>
      <c r="D309" s="1" t="str">
        <f>VLOOKUP(Locations[[#This Row],[StateCode]],[1]!State_Regions[#All],3,0)</f>
        <v>South</v>
      </c>
      <c r="E309" s="1" t="s">
        <v>69</v>
      </c>
      <c r="F309" s="1" t="s">
        <v>68</v>
      </c>
      <c r="G309" s="1" t="s">
        <v>2</v>
      </c>
      <c r="H309" s="1">
        <v>35.19988</v>
      </c>
      <c r="I309" s="1">
        <v>-101.8302</v>
      </c>
      <c r="J309" s="1" t="s">
        <v>111</v>
      </c>
      <c r="K309" s="1">
        <v>198645</v>
      </c>
      <c r="L309" s="1">
        <v>74769</v>
      </c>
      <c r="M309" s="1">
        <v>47735</v>
      </c>
      <c r="N309" s="1">
        <v>262507124</v>
      </c>
      <c r="O309" s="1">
        <v>4049009</v>
      </c>
      <c r="P309" s="1" t="s">
        <v>0</v>
      </c>
    </row>
    <row r="310" spans="1:16" x14ac:dyDescent="0.3">
      <c r="A310" s="1">
        <v>309</v>
      </c>
      <c r="B310" s="1" t="s">
        <v>54</v>
      </c>
      <c r="C310" s="1" t="s">
        <v>154</v>
      </c>
      <c r="D310" s="1" t="str">
        <f>VLOOKUP(Locations[[#This Row],[StateCode]],[1]!State_Regions[#All],3,0)</f>
        <v>South</v>
      </c>
      <c r="E310" s="1" t="s">
        <v>69</v>
      </c>
      <c r="F310" s="1" t="s">
        <v>68</v>
      </c>
      <c r="G310" s="1" t="s">
        <v>2</v>
      </c>
      <c r="H310" s="1">
        <v>32.735689999999998</v>
      </c>
      <c r="I310" s="1">
        <v>-97.108069999999998</v>
      </c>
      <c r="J310" s="1" t="s">
        <v>129</v>
      </c>
      <c r="K310" s="1">
        <v>388125</v>
      </c>
      <c r="L310" s="1">
        <v>133808</v>
      </c>
      <c r="M310" s="1">
        <v>53326</v>
      </c>
      <c r="N310" s="1">
        <v>248200304</v>
      </c>
      <c r="O310" s="1">
        <v>9682817</v>
      </c>
      <c r="P310" s="1" t="s">
        <v>0</v>
      </c>
    </row>
    <row r="311" spans="1:16" x14ac:dyDescent="0.3">
      <c r="A311" s="1">
        <v>310</v>
      </c>
      <c r="B311" s="1" t="s">
        <v>153</v>
      </c>
      <c r="C311" s="1" t="s">
        <v>152</v>
      </c>
      <c r="D311" s="1" t="str">
        <f>VLOOKUP(Locations[[#This Row],[StateCode]],[1]!State_Regions[#All],3,0)</f>
        <v>South</v>
      </c>
      <c r="E311" s="1" t="s">
        <v>69</v>
      </c>
      <c r="F311" s="1" t="s">
        <v>68</v>
      </c>
      <c r="G311" s="1" t="s">
        <v>2</v>
      </c>
      <c r="H311" s="1">
        <v>30.303940000000001</v>
      </c>
      <c r="I311" s="1">
        <v>-97.754360000000005</v>
      </c>
      <c r="J311" s="1" t="s">
        <v>87</v>
      </c>
      <c r="K311" s="1">
        <v>931830</v>
      </c>
      <c r="L311" s="1">
        <v>351195</v>
      </c>
      <c r="M311" s="1">
        <v>57689</v>
      </c>
      <c r="N311" s="1">
        <v>809976356</v>
      </c>
      <c r="O311" s="1">
        <v>17536404</v>
      </c>
      <c r="P311" s="1" t="s">
        <v>0</v>
      </c>
    </row>
    <row r="312" spans="1:16" x14ac:dyDescent="0.3">
      <c r="A312" s="1">
        <v>311</v>
      </c>
      <c r="B312" s="1" t="s">
        <v>151</v>
      </c>
      <c r="C312" s="1" t="s">
        <v>150</v>
      </c>
      <c r="D312" s="1" t="str">
        <f>VLOOKUP(Locations[[#This Row],[StateCode]],[1]!State_Regions[#All],3,0)</f>
        <v>South</v>
      </c>
      <c r="E312" s="1" t="s">
        <v>69</v>
      </c>
      <c r="F312" s="1" t="s">
        <v>68</v>
      </c>
      <c r="G312" s="1" t="s">
        <v>2</v>
      </c>
      <c r="H312" s="1">
        <v>30.08605</v>
      </c>
      <c r="I312" s="1">
        <v>-94.101849999999999</v>
      </c>
      <c r="J312" s="1" t="s">
        <v>149</v>
      </c>
      <c r="K312" s="1">
        <v>118129</v>
      </c>
      <c r="L312" s="1">
        <v>46193</v>
      </c>
      <c r="M312" s="1">
        <v>40992</v>
      </c>
      <c r="N312" s="1">
        <v>212750142</v>
      </c>
      <c r="O312" s="1">
        <v>7553306</v>
      </c>
      <c r="P312" s="1" t="s">
        <v>0</v>
      </c>
    </row>
    <row r="313" spans="1:16" x14ac:dyDescent="0.3">
      <c r="A313" s="1">
        <v>312</v>
      </c>
      <c r="B313" s="1" t="s">
        <v>148</v>
      </c>
      <c r="C313" s="1" t="s">
        <v>147</v>
      </c>
      <c r="D313" s="1" t="str">
        <f>VLOOKUP(Locations[[#This Row],[StateCode]],[1]!State_Regions[#All],3,0)</f>
        <v>South</v>
      </c>
      <c r="E313" s="1" t="s">
        <v>69</v>
      </c>
      <c r="F313" s="1" t="s">
        <v>68</v>
      </c>
      <c r="G313" s="1" t="s">
        <v>2</v>
      </c>
      <c r="H313" s="1">
        <v>25.90175</v>
      </c>
      <c r="I313" s="1">
        <v>-97.497479999999996</v>
      </c>
      <c r="J313" s="1" t="s">
        <v>108</v>
      </c>
      <c r="K313" s="1">
        <v>183887</v>
      </c>
      <c r="L313" s="1">
        <v>51563</v>
      </c>
      <c r="M313" s="1">
        <v>32894</v>
      </c>
      <c r="N313" s="1">
        <v>343092656</v>
      </c>
      <c r="O313" s="1">
        <v>35763836</v>
      </c>
      <c r="P313" s="1" t="s">
        <v>0</v>
      </c>
    </row>
    <row r="314" spans="1:16" x14ac:dyDescent="0.3">
      <c r="A314" s="1">
        <v>313</v>
      </c>
      <c r="B314" s="1" t="s">
        <v>146</v>
      </c>
      <c r="C314" s="1" t="s">
        <v>145</v>
      </c>
      <c r="D314" s="1" t="str">
        <f>VLOOKUP(Locations[[#This Row],[StateCode]],[1]!State_Regions[#All],3,0)</f>
        <v>South</v>
      </c>
      <c r="E314" s="1" t="s">
        <v>69</v>
      </c>
      <c r="F314" s="1" t="s">
        <v>68</v>
      </c>
      <c r="G314" s="1" t="s">
        <v>2</v>
      </c>
      <c r="H314" s="1">
        <v>32.98836</v>
      </c>
      <c r="I314" s="1">
        <v>-96.899770000000004</v>
      </c>
      <c r="J314" s="1" t="s">
        <v>90</v>
      </c>
      <c r="K314" s="1">
        <v>133168</v>
      </c>
      <c r="L314" s="1">
        <v>45263</v>
      </c>
      <c r="M314" s="1">
        <v>69368</v>
      </c>
      <c r="N314" s="1">
        <v>93959417</v>
      </c>
      <c r="O314" s="1">
        <v>2048329</v>
      </c>
      <c r="P314" s="1" t="s">
        <v>0</v>
      </c>
    </row>
    <row r="315" spans="1:16" x14ac:dyDescent="0.3">
      <c r="A315" s="1">
        <v>314</v>
      </c>
      <c r="B315" s="1" t="s">
        <v>144</v>
      </c>
      <c r="C315" s="1" t="s">
        <v>143</v>
      </c>
      <c r="D315" s="1" t="str">
        <f>VLOOKUP(Locations[[#This Row],[StateCode]],[1]!State_Regions[#All],3,0)</f>
        <v>South</v>
      </c>
      <c r="E315" s="1" t="s">
        <v>69</v>
      </c>
      <c r="F315" s="1" t="s">
        <v>68</v>
      </c>
      <c r="G315" s="1" t="s">
        <v>2</v>
      </c>
      <c r="H315" s="1">
        <v>30.627980000000001</v>
      </c>
      <c r="I315" s="1">
        <v>-96.334410000000005</v>
      </c>
      <c r="J315" s="1" t="s">
        <v>142</v>
      </c>
      <c r="K315" s="1">
        <v>107889</v>
      </c>
      <c r="L315" s="1">
        <v>36175</v>
      </c>
      <c r="M315" s="1">
        <v>34186</v>
      </c>
      <c r="N315" s="1">
        <v>132070745</v>
      </c>
      <c r="O315" s="1">
        <v>369349</v>
      </c>
      <c r="P315" s="1" t="s">
        <v>0</v>
      </c>
    </row>
    <row r="316" spans="1:16" x14ac:dyDescent="0.3">
      <c r="A316" s="1">
        <v>315</v>
      </c>
      <c r="B316" s="1" t="s">
        <v>141</v>
      </c>
      <c r="C316" s="1" t="s">
        <v>140</v>
      </c>
      <c r="D316" s="1" t="str">
        <f>VLOOKUP(Locations[[#This Row],[StateCode]],[1]!State_Regions[#All],3,0)</f>
        <v>South</v>
      </c>
      <c r="E316" s="1" t="s">
        <v>69</v>
      </c>
      <c r="F316" s="1" t="s">
        <v>68</v>
      </c>
      <c r="G316" s="1" t="s">
        <v>2</v>
      </c>
      <c r="H316" s="1">
        <v>27.754249999999999</v>
      </c>
      <c r="I316" s="1">
        <v>-97.173389999999998</v>
      </c>
      <c r="J316" s="1" t="s">
        <v>139</v>
      </c>
      <c r="K316" s="1">
        <v>324074</v>
      </c>
      <c r="L316" s="1">
        <v>114817</v>
      </c>
      <c r="M316" s="1">
        <v>50658</v>
      </c>
      <c r="N316" s="1">
        <v>452109961</v>
      </c>
      <c r="O316" s="1">
        <v>852118618</v>
      </c>
      <c r="P316" s="1" t="s">
        <v>0</v>
      </c>
    </row>
    <row r="317" spans="1:16" x14ac:dyDescent="0.3">
      <c r="A317" s="1">
        <v>316</v>
      </c>
      <c r="B317" s="1" t="s">
        <v>138</v>
      </c>
      <c r="C317" s="1" t="s">
        <v>137</v>
      </c>
      <c r="D317" s="1" t="str">
        <f>VLOOKUP(Locations[[#This Row],[StateCode]],[1]!State_Regions[#All],3,0)</f>
        <v>South</v>
      </c>
      <c r="E317" s="1" t="s">
        <v>69</v>
      </c>
      <c r="F317" s="1" t="s">
        <v>68</v>
      </c>
      <c r="G317" s="1" t="s">
        <v>2</v>
      </c>
      <c r="H317" s="1">
        <v>32.793329999999997</v>
      </c>
      <c r="I317" s="1">
        <v>-96.766509999999997</v>
      </c>
      <c r="J317" s="1" t="s">
        <v>90</v>
      </c>
      <c r="K317" s="1">
        <v>1300092</v>
      </c>
      <c r="L317" s="1">
        <v>477249</v>
      </c>
      <c r="M317" s="1">
        <v>43781</v>
      </c>
      <c r="N317" s="1">
        <v>882933616</v>
      </c>
      <c r="O317" s="1">
        <v>113644009</v>
      </c>
      <c r="P317" s="1" t="s">
        <v>0</v>
      </c>
    </row>
    <row r="318" spans="1:16" x14ac:dyDescent="0.3">
      <c r="A318" s="1">
        <v>317</v>
      </c>
      <c r="B318" s="1" t="s">
        <v>136</v>
      </c>
      <c r="C318" s="1" t="s">
        <v>135</v>
      </c>
      <c r="D318" s="1" t="str">
        <f>VLOOKUP(Locations[[#This Row],[StateCode]],[1]!State_Regions[#All],3,0)</f>
        <v>South</v>
      </c>
      <c r="E318" s="1" t="s">
        <v>69</v>
      </c>
      <c r="F318" s="1" t="s">
        <v>68</v>
      </c>
      <c r="G318" s="1" t="s">
        <v>2</v>
      </c>
      <c r="H318" s="1">
        <v>33.214840000000002</v>
      </c>
      <c r="I318" s="1">
        <v>-97.133070000000004</v>
      </c>
      <c r="J318" s="1" t="s">
        <v>67</v>
      </c>
      <c r="K318" s="1">
        <v>131044</v>
      </c>
      <c r="L318" s="1">
        <v>43745</v>
      </c>
      <c r="M318" s="1">
        <v>49100</v>
      </c>
      <c r="N318" s="1">
        <v>241927463</v>
      </c>
      <c r="O318" s="1">
        <v>4345974</v>
      </c>
      <c r="P318" s="1" t="s">
        <v>0</v>
      </c>
    </row>
    <row r="319" spans="1:16" x14ac:dyDescent="0.3">
      <c r="A319" s="1">
        <v>318</v>
      </c>
      <c r="B319" s="1" t="s">
        <v>134</v>
      </c>
      <c r="C319" s="1" t="s">
        <v>133</v>
      </c>
      <c r="D319" s="1" t="str">
        <f>VLOOKUP(Locations[[#This Row],[StateCode]],[1]!State_Regions[#All],3,0)</f>
        <v>South</v>
      </c>
      <c r="E319" s="1" t="s">
        <v>69</v>
      </c>
      <c r="F319" s="1" t="s">
        <v>68</v>
      </c>
      <c r="G319" s="1" t="s">
        <v>2</v>
      </c>
      <c r="H319" s="1">
        <v>31.75872</v>
      </c>
      <c r="I319" s="1">
        <v>-106.48693</v>
      </c>
      <c r="J319" s="1" t="s">
        <v>132</v>
      </c>
      <c r="K319" s="1">
        <v>681124</v>
      </c>
      <c r="L319" s="1">
        <v>220682</v>
      </c>
      <c r="M319" s="1">
        <v>42772</v>
      </c>
      <c r="N319" s="1">
        <v>665041415</v>
      </c>
      <c r="O319" s="1">
        <v>2247591</v>
      </c>
      <c r="P319" s="1" t="s">
        <v>57</v>
      </c>
    </row>
    <row r="320" spans="1:16" x14ac:dyDescent="0.3">
      <c r="A320" s="1">
        <v>319</v>
      </c>
      <c r="B320" s="1" t="s">
        <v>131</v>
      </c>
      <c r="C320" s="1" t="s">
        <v>130</v>
      </c>
      <c r="D320" s="1" t="str">
        <f>VLOOKUP(Locations[[#This Row],[StateCode]],[1]!State_Regions[#All],3,0)</f>
        <v>South</v>
      </c>
      <c r="E320" s="1" t="s">
        <v>69</v>
      </c>
      <c r="F320" s="1" t="s">
        <v>68</v>
      </c>
      <c r="G320" s="1" t="s">
        <v>2</v>
      </c>
      <c r="H320" s="1">
        <v>32.78152</v>
      </c>
      <c r="I320" s="1">
        <v>-97.34675</v>
      </c>
      <c r="J320" s="1" t="s">
        <v>129</v>
      </c>
      <c r="K320" s="1">
        <v>833319</v>
      </c>
      <c r="L320" s="1">
        <v>273457</v>
      </c>
      <c r="M320" s="1">
        <v>53214</v>
      </c>
      <c r="N320" s="1">
        <v>888054781</v>
      </c>
      <c r="O320" s="1">
        <v>21556246</v>
      </c>
      <c r="P320" s="1" t="s">
        <v>0</v>
      </c>
    </row>
    <row r="321" spans="1:16" x14ac:dyDescent="0.3">
      <c r="A321" s="1">
        <v>320</v>
      </c>
      <c r="B321" s="1" t="s">
        <v>128</v>
      </c>
      <c r="C321" s="1" t="s">
        <v>93</v>
      </c>
      <c r="D321" s="1" t="str">
        <f>VLOOKUP(Locations[[#This Row],[StateCode]],[1]!State_Regions[#All],3,0)</f>
        <v>South</v>
      </c>
      <c r="E321" s="1" t="s">
        <v>69</v>
      </c>
      <c r="F321" s="1" t="s">
        <v>68</v>
      </c>
      <c r="G321" s="1" t="s">
        <v>2</v>
      </c>
      <c r="H321" s="1">
        <v>33.155430000000003</v>
      </c>
      <c r="I321" s="1">
        <v>-96.822599999999994</v>
      </c>
      <c r="J321" s="1" t="s">
        <v>90</v>
      </c>
      <c r="K321" s="1">
        <v>154407</v>
      </c>
      <c r="L321" s="1">
        <v>45452</v>
      </c>
      <c r="M321" s="1">
        <v>114098</v>
      </c>
      <c r="N321" s="1">
        <v>175272056</v>
      </c>
      <c r="O321" s="1">
        <v>1449212</v>
      </c>
      <c r="P321" s="1" t="s">
        <v>0</v>
      </c>
    </row>
    <row r="322" spans="1:16" x14ac:dyDescent="0.3">
      <c r="A322" s="1">
        <v>321</v>
      </c>
      <c r="B322" s="1" t="s">
        <v>127</v>
      </c>
      <c r="C322" s="1" t="s">
        <v>126</v>
      </c>
      <c r="D322" s="1" t="str">
        <f>VLOOKUP(Locations[[#This Row],[StateCode]],[1]!State_Regions[#All],3,0)</f>
        <v>South</v>
      </c>
      <c r="E322" s="1" t="s">
        <v>69</v>
      </c>
      <c r="F322" s="1" t="s">
        <v>68</v>
      </c>
      <c r="G322" s="1" t="s">
        <v>2</v>
      </c>
      <c r="H322" s="1">
        <v>32.909829999999999</v>
      </c>
      <c r="I322" s="1">
        <v>-96.630330000000001</v>
      </c>
      <c r="J322" s="1" t="s">
        <v>90</v>
      </c>
      <c r="K322" s="1">
        <v>236897</v>
      </c>
      <c r="L322" s="1">
        <v>74912</v>
      </c>
      <c r="M322" s="1">
        <v>51970</v>
      </c>
      <c r="N322" s="1">
        <v>147728408</v>
      </c>
      <c r="O322" s="1">
        <v>324680</v>
      </c>
      <c r="P322" s="1" t="s">
        <v>0</v>
      </c>
    </row>
    <row r="323" spans="1:16" x14ac:dyDescent="0.3">
      <c r="A323" s="1">
        <v>322</v>
      </c>
      <c r="B323" s="1" t="s">
        <v>125</v>
      </c>
      <c r="C323" s="1" t="s">
        <v>124</v>
      </c>
      <c r="D323" s="1" t="str">
        <f>VLOOKUP(Locations[[#This Row],[StateCode]],[1]!State_Regions[#All],3,0)</f>
        <v>South</v>
      </c>
      <c r="E323" s="1" t="s">
        <v>69</v>
      </c>
      <c r="F323" s="1" t="s">
        <v>68</v>
      </c>
      <c r="G323" s="1" t="s">
        <v>2</v>
      </c>
      <c r="H323" s="1">
        <v>32.686950000000003</v>
      </c>
      <c r="I323" s="1">
        <v>-97.021100000000004</v>
      </c>
      <c r="J323" s="1" t="s">
        <v>90</v>
      </c>
      <c r="K323" s="1">
        <v>187809</v>
      </c>
      <c r="L323" s="1">
        <v>59196</v>
      </c>
      <c r="M323" s="1">
        <v>56475</v>
      </c>
      <c r="N323" s="1">
        <v>187154949</v>
      </c>
      <c r="O323" s="1">
        <v>23055080</v>
      </c>
      <c r="P323" s="1" t="s">
        <v>0</v>
      </c>
    </row>
    <row r="324" spans="1:16" x14ac:dyDescent="0.3">
      <c r="A324" s="1">
        <v>323</v>
      </c>
      <c r="B324" s="1" t="s">
        <v>123</v>
      </c>
      <c r="C324" s="1" t="s">
        <v>122</v>
      </c>
      <c r="D324" s="1" t="str">
        <f>VLOOKUP(Locations[[#This Row],[StateCode]],[1]!State_Regions[#All],3,0)</f>
        <v>South</v>
      </c>
      <c r="E324" s="1" t="s">
        <v>69</v>
      </c>
      <c r="F324" s="1" t="s">
        <v>68</v>
      </c>
      <c r="G324" s="1" t="s">
        <v>2</v>
      </c>
      <c r="H324" s="1">
        <v>29.786639999999998</v>
      </c>
      <c r="I324" s="1">
        <v>-95.390900000000002</v>
      </c>
      <c r="J324" s="1" t="s">
        <v>78</v>
      </c>
      <c r="K324" s="1">
        <v>2296224</v>
      </c>
      <c r="L324" s="1">
        <v>814599</v>
      </c>
      <c r="M324" s="1">
        <v>46187</v>
      </c>
      <c r="N324" s="1">
        <v>1651228436</v>
      </c>
      <c r="O324" s="1">
        <v>73316071</v>
      </c>
      <c r="P324" s="1" t="s">
        <v>0</v>
      </c>
    </row>
    <row r="325" spans="1:16" x14ac:dyDescent="0.3">
      <c r="A325" s="1">
        <v>324</v>
      </c>
      <c r="B325" s="1" t="s">
        <v>121</v>
      </c>
      <c r="C325" s="1" t="s">
        <v>120</v>
      </c>
      <c r="D325" s="1" t="str">
        <f>VLOOKUP(Locations[[#This Row],[StateCode]],[1]!State_Regions[#All],3,0)</f>
        <v>South</v>
      </c>
      <c r="E325" s="1" t="s">
        <v>69</v>
      </c>
      <c r="F325" s="1" t="s">
        <v>68</v>
      </c>
      <c r="G325" s="1" t="s">
        <v>2</v>
      </c>
      <c r="H325" s="1">
        <v>32.814019999999999</v>
      </c>
      <c r="I325" s="1">
        <v>-96.948890000000006</v>
      </c>
      <c r="J325" s="1" t="s">
        <v>90</v>
      </c>
      <c r="K325" s="1">
        <v>236607</v>
      </c>
      <c r="L325" s="1">
        <v>83649</v>
      </c>
      <c r="M325" s="1">
        <v>52154</v>
      </c>
      <c r="N325" s="1">
        <v>173638538</v>
      </c>
      <c r="O325" s="1">
        <v>2582657</v>
      </c>
      <c r="P325" s="1" t="s">
        <v>0</v>
      </c>
    </row>
    <row r="326" spans="1:16" x14ac:dyDescent="0.3">
      <c r="A326" s="1">
        <v>325</v>
      </c>
      <c r="B326" s="1" t="s">
        <v>119</v>
      </c>
      <c r="C326" s="1" t="s">
        <v>118</v>
      </c>
      <c r="D326" s="1" t="str">
        <f>VLOOKUP(Locations[[#This Row],[StateCode]],[1]!State_Regions[#All],3,0)</f>
        <v>South</v>
      </c>
      <c r="E326" s="1" t="s">
        <v>69</v>
      </c>
      <c r="F326" s="1" t="s">
        <v>68</v>
      </c>
      <c r="G326" s="1" t="s">
        <v>2</v>
      </c>
      <c r="H326" s="1">
        <v>31.11712</v>
      </c>
      <c r="I326" s="1">
        <v>-97.727800000000002</v>
      </c>
      <c r="J326" s="1" t="s">
        <v>72</v>
      </c>
      <c r="K326" s="1">
        <v>140806</v>
      </c>
      <c r="L326" s="1">
        <v>46952</v>
      </c>
      <c r="M326" s="1">
        <v>47763</v>
      </c>
      <c r="N326" s="1">
        <v>138670219</v>
      </c>
      <c r="O326" s="1">
        <v>1727829</v>
      </c>
      <c r="P326" s="1" t="s">
        <v>0</v>
      </c>
    </row>
    <row r="327" spans="1:16" x14ac:dyDescent="0.3">
      <c r="A327" s="1">
        <v>326</v>
      </c>
      <c r="B327" s="1" t="s">
        <v>117</v>
      </c>
      <c r="C327" s="1" t="s">
        <v>116</v>
      </c>
      <c r="D327" s="1" t="str">
        <f>VLOOKUP(Locations[[#This Row],[StateCode]],[1]!State_Regions[#All],3,0)</f>
        <v>South</v>
      </c>
      <c r="E327" s="1" t="s">
        <v>69</v>
      </c>
      <c r="F327" s="1" t="s">
        <v>68</v>
      </c>
      <c r="G327" s="1" t="s">
        <v>2</v>
      </c>
      <c r="H327" s="1">
        <v>27.506409999999999</v>
      </c>
      <c r="I327" s="1">
        <v>-99.507540000000006</v>
      </c>
      <c r="J327" s="1" t="s">
        <v>108</v>
      </c>
      <c r="K327" s="1">
        <v>255473</v>
      </c>
      <c r="L327" s="1">
        <v>66308</v>
      </c>
      <c r="M327" s="1">
        <v>39711</v>
      </c>
      <c r="N327" s="1">
        <v>261900969</v>
      </c>
      <c r="O327" s="1">
        <v>3788915</v>
      </c>
      <c r="P327" s="1" t="s">
        <v>0</v>
      </c>
    </row>
    <row r="328" spans="1:16" x14ac:dyDescent="0.3">
      <c r="A328" s="1">
        <v>327</v>
      </c>
      <c r="B328" s="1" t="s">
        <v>115</v>
      </c>
      <c r="C328" s="1" t="s">
        <v>114</v>
      </c>
      <c r="D328" s="1" t="str">
        <f>VLOOKUP(Locations[[#This Row],[StateCode]],[1]!State_Regions[#All],3,0)</f>
        <v>South</v>
      </c>
      <c r="E328" s="1" t="s">
        <v>69</v>
      </c>
      <c r="F328" s="1" t="s">
        <v>68</v>
      </c>
      <c r="G328" s="1" t="s">
        <v>2</v>
      </c>
      <c r="H328" s="1">
        <v>33.046550000000003</v>
      </c>
      <c r="I328" s="1">
        <v>-96.981830000000002</v>
      </c>
      <c r="J328" s="1" t="s">
        <v>90</v>
      </c>
      <c r="K328" s="1">
        <v>104039</v>
      </c>
      <c r="L328" s="1">
        <v>38430</v>
      </c>
      <c r="M328" s="1">
        <v>57267</v>
      </c>
      <c r="N328" s="1">
        <v>94986734</v>
      </c>
      <c r="O328" s="1">
        <v>15721445</v>
      </c>
      <c r="P328" s="1" t="s">
        <v>0</v>
      </c>
    </row>
    <row r="329" spans="1:16" x14ac:dyDescent="0.3">
      <c r="A329" s="1">
        <v>328</v>
      </c>
      <c r="B329" s="1" t="s">
        <v>113</v>
      </c>
      <c r="C329" s="1" t="s">
        <v>112</v>
      </c>
      <c r="D329" s="1" t="str">
        <f>VLOOKUP(Locations[[#This Row],[StateCode]],[1]!State_Regions[#All],3,0)</f>
        <v>South</v>
      </c>
      <c r="E329" s="1" t="s">
        <v>69</v>
      </c>
      <c r="F329" s="1" t="s">
        <v>68</v>
      </c>
      <c r="G329" s="1" t="s">
        <v>2</v>
      </c>
      <c r="H329" s="1">
        <v>33.577860000000001</v>
      </c>
      <c r="I329" s="1">
        <v>-101.85517</v>
      </c>
      <c r="J329" s="1" t="s">
        <v>111</v>
      </c>
      <c r="K329" s="1">
        <v>249042</v>
      </c>
      <c r="L329" s="1">
        <v>90433</v>
      </c>
      <c r="M329" s="1">
        <v>44648</v>
      </c>
      <c r="N329" s="1">
        <v>322793416</v>
      </c>
      <c r="O329" s="1">
        <v>2955879</v>
      </c>
      <c r="P329" s="1" t="s">
        <v>0</v>
      </c>
    </row>
    <row r="330" spans="1:16" x14ac:dyDescent="0.3">
      <c r="A330" s="1">
        <v>329</v>
      </c>
      <c r="B330" s="1" t="s">
        <v>110</v>
      </c>
      <c r="C330" s="1" t="s">
        <v>109</v>
      </c>
      <c r="D330" s="1" t="str">
        <f>VLOOKUP(Locations[[#This Row],[StateCode]],[1]!State_Regions[#All],3,0)</f>
        <v>South</v>
      </c>
      <c r="E330" s="1" t="s">
        <v>69</v>
      </c>
      <c r="F330" s="1" t="s">
        <v>68</v>
      </c>
      <c r="G330" s="1" t="s">
        <v>2</v>
      </c>
      <c r="H330" s="1">
        <v>26.203410000000002</v>
      </c>
      <c r="I330" s="1">
        <v>-98.230009999999993</v>
      </c>
      <c r="J330" s="1" t="s">
        <v>108</v>
      </c>
      <c r="K330" s="1">
        <v>140269</v>
      </c>
      <c r="L330" s="1">
        <v>42225</v>
      </c>
      <c r="M330" s="1">
        <v>44254</v>
      </c>
      <c r="N330" s="1">
        <v>151143159</v>
      </c>
      <c r="O330" s="1">
        <v>1038050</v>
      </c>
      <c r="P330" s="1" t="s">
        <v>0</v>
      </c>
    </row>
    <row r="331" spans="1:16" x14ac:dyDescent="0.3">
      <c r="A331" s="1">
        <v>330</v>
      </c>
      <c r="B331" s="1" t="s">
        <v>107</v>
      </c>
      <c r="C331" s="1" t="s">
        <v>106</v>
      </c>
      <c r="D331" s="1" t="str">
        <f>VLOOKUP(Locations[[#This Row],[StateCode]],[1]!State_Regions[#All],3,0)</f>
        <v>South</v>
      </c>
      <c r="E331" s="1" t="s">
        <v>69</v>
      </c>
      <c r="F331" s="1" t="s">
        <v>68</v>
      </c>
      <c r="G331" s="1" t="s">
        <v>2</v>
      </c>
      <c r="H331" s="1">
        <v>33.197620000000001</v>
      </c>
      <c r="I331" s="1">
        <v>-96.615269999999995</v>
      </c>
      <c r="J331" s="1" t="s">
        <v>90</v>
      </c>
      <c r="K331" s="1">
        <v>162898</v>
      </c>
      <c r="L331" s="1">
        <v>50455</v>
      </c>
      <c r="M331" s="1">
        <v>81459</v>
      </c>
      <c r="N331" s="1">
        <v>163107658</v>
      </c>
      <c r="O331" s="1">
        <v>1741187</v>
      </c>
      <c r="P331" s="1" t="s">
        <v>0</v>
      </c>
    </row>
    <row r="332" spans="1:16" x14ac:dyDescent="0.3">
      <c r="A332" s="1">
        <v>331</v>
      </c>
      <c r="B332" s="1" t="s">
        <v>105</v>
      </c>
      <c r="C332" s="1" t="s">
        <v>104</v>
      </c>
      <c r="D332" s="1" t="str">
        <f>VLOOKUP(Locations[[#This Row],[StateCode]],[1]!State_Regions[#All],3,0)</f>
        <v>South</v>
      </c>
      <c r="E332" s="1" t="s">
        <v>69</v>
      </c>
      <c r="F332" s="1" t="s">
        <v>68</v>
      </c>
      <c r="G332" s="1" t="s">
        <v>2</v>
      </c>
      <c r="H332" s="1">
        <v>32.762880000000003</v>
      </c>
      <c r="I332" s="1">
        <v>-96.588769999999997</v>
      </c>
      <c r="J332" s="1" t="s">
        <v>90</v>
      </c>
      <c r="K332" s="1">
        <v>144788</v>
      </c>
      <c r="L332" s="1">
        <v>47795</v>
      </c>
      <c r="M332" s="1">
        <v>49604</v>
      </c>
      <c r="N332" s="1">
        <v>122320600</v>
      </c>
      <c r="O332" s="1">
        <v>479994</v>
      </c>
      <c r="P332" s="1" t="s">
        <v>0</v>
      </c>
    </row>
    <row r="333" spans="1:16" x14ac:dyDescent="0.3">
      <c r="A333" s="1">
        <v>332</v>
      </c>
      <c r="B333" s="1" t="s">
        <v>103</v>
      </c>
      <c r="C333" s="1" t="s">
        <v>102</v>
      </c>
      <c r="D333" s="1" t="str">
        <f>VLOOKUP(Locations[[#This Row],[StateCode]],[1]!State_Regions[#All],3,0)</f>
        <v>South</v>
      </c>
      <c r="E333" s="1" t="s">
        <v>69</v>
      </c>
      <c r="F333" s="1" t="s">
        <v>68</v>
      </c>
      <c r="G333" s="1" t="s">
        <v>2</v>
      </c>
      <c r="H333" s="1">
        <v>32.024639999999998</v>
      </c>
      <c r="I333" s="1">
        <v>-102.11347000000001</v>
      </c>
      <c r="J333" s="1" t="s">
        <v>99</v>
      </c>
      <c r="K333" s="1">
        <v>132950</v>
      </c>
      <c r="L333" s="1">
        <v>43214</v>
      </c>
      <c r="M333" s="1">
        <v>69173</v>
      </c>
      <c r="N333" s="1">
        <v>192622240</v>
      </c>
      <c r="O333" s="1">
        <v>460027</v>
      </c>
      <c r="P333" s="1" t="s">
        <v>0</v>
      </c>
    </row>
    <row r="334" spans="1:16" x14ac:dyDescent="0.3">
      <c r="A334" s="1">
        <v>333</v>
      </c>
      <c r="B334" s="1" t="s">
        <v>101</v>
      </c>
      <c r="C334" s="1" t="s">
        <v>100</v>
      </c>
      <c r="D334" s="1" t="str">
        <f>VLOOKUP(Locations[[#This Row],[StateCode]],[1]!State_Regions[#All],3,0)</f>
        <v>South</v>
      </c>
      <c r="E334" s="1" t="s">
        <v>69</v>
      </c>
      <c r="F334" s="1" t="s">
        <v>68</v>
      </c>
      <c r="G334" s="1" t="s">
        <v>2</v>
      </c>
      <c r="H334" s="1">
        <v>31.883780000000002</v>
      </c>
      <c r="I334" s="1">
        <v>-102.34106</v>
      </c>
      <c r="J334" s="1" t="s">
        <v>99</v>
      </c>
      <c r="K334" s="1">
        <v>118968</v>
      </c>
      <c r="L334" s="1">
        <v>39057</v>
      </c>
      <c r="M334" s="1">
        <v>59337</v>
      </c>
      <c r="N334" s="1">
        <v>117009169</v>
      </c>
      <c r="O334" s="1">
        <v>667150</v>
      </c>
      <c r="P334" s="1" t="s">
        <v>0</v>
      </c>
    </row>
    <row r="335" spans="1:16" x14ac:dyDescent="0.3">
      <c r="A335" s="1">
        <v>334</v>
      </c>
      <c r="B335" s="1" t="s">
        <v>98</v>
      </c>
      <c r="C335" s="1" t="s">
        <v>97</v>
      </c>
      <c r="D335" s="1" t="str">
        <f>VLOOKUP(Locations[[#This Row],[StateCode]],[1]!State_Regions[#All],3,0)</f>
        <v>South</v>
      </c>
      <c r="E335" s="1" t="s">
        <v>69</v>
      </c>
      <c r="F335" s="1" t="s">
        <v>68</v>
      </c>
      <c r="G335" s="1" t="s">
        <v>2</v>
      </c>
      <c r="H335" s="1">
        <v>29.69106</v>
      </c>
      <c r="I335" s="1">
        <v>-95.209100000000007</v>
      </c>
      <c r="J335" s="1" t="s">
        <v>78</v>
      </c>
      <c r="K335" s="1">
        <v>153784</v>
      </c>
      <c r="L335" s="1">
        <v>49256</v>
      </c>
      <c r="M335" s="1">
        <v>48004</v>
      </c>
      <c r="N335" s="1">
        <v>112645407</v>
      </c>
      <c r="O335" s="1">
        <v>3870729</v>
      </c>
      <c r="P335" s="1" t="s">
        <v>0</v>
      </c>
    </row>
    <row r="336" spans="1:16" x14ac:dyDescent="0.3">
      <c r="A336" s="1">
        <v>335</v>
      </c>
      <c r="B336" s="1" t="s">
        <v>96</v>
      </c>
      <c r="C336" s="1" t="s">
        <v>95</v>
      </c>
      <c r="D336" s="1" t="str">
        <f>VLOOKUP(Locations[[#This Row],[StateCode]],[1]!State_Regions[#All],3,0)</f>
        <v>South</v>
      </c>
      <c r="E336" s="1" t="s">
        <v>69</v>
      </c>
      <c r="F336" s="1" t="s">
        <v>68</v>
      </c>
      <c r="G336" s="1" t="s">
        <v>2</v>
      </c>
      <c r="H336" s="1">
        <v>29.555759999999999</v>
      </c>
      <c r="I336" s="1">
        <v>-95.323070000000001</v>
      </c>
      <c r="J336" s="1" t="s">
        <v>78</v>
      </c>
      <c r="K336" s="1">
        <v>108821</v>
      </c>
      <c r="L336" s="1">
        <v>34776</v>
      </c>
      <c r="M336" s="1">
        <v>95972</v>
      </c>
      <c r="N336" s="1">
        <v>119994309</v>
      </c>
      <c r="O336" s="1">
        <v>454012</v>
      </c>
      <c r="P336" s="1" t="s">
        <v>0</v>
      </c>
    </row>
    <row r="337" spans="1:16" x14ac:dyDescent="0.3">
      <c r="A337" s="1">
        <v>336</v>
      </c>
      <c r="B337" s="1" t="s">
        <v>94</v>
      </c>
      <c r="C337" s="1" t="s">
        <v>93</v>
      </c>
      <c r="D337" s="1" t="str">
        <f>VLOOKUP(Locations[[#This Row],[StateCode]],[1]!State_Regions[#All],3,0)</f>
        <v>South</v>
      </c>
      <c r="E337" s="1" t="s">
        <v>69</v>
      </c>
      <c r="F337" s="1" t="s">
        <v>68</v>
      </c>
      <c r="G337" s="1" t="s">
        <v>2</v>
      </c>
      <c r="H337" s="1">
        <v>33.05077</v>
      </c>
      <c r="I337" s="1">
        <v>-96.74794</v>
      </c>
      <c r="J337" s="1" t="s">
        <v>90</v>
      </c>
      <c r="K337" s="1">
        <v>283558</v>
      </c>
      <c r="L337" s="1">
        <v>103937</v>
      </c>
      <c r="M337" s="1">
        <v>83793</v>
      </c>
      <c r="N337" s="1">
        <v>185617682</v>
      </c>
      <c r="O337" s="1">
        <v>927319</v>
      </c>
      <c r="P337" s="1" t="s">
        <v>0</v>
      </c>
    </row>
    <row r="338" spans="1:16" x14ac:dyDescent="0.3">
      <c r="A338" s="1">
        <v>337</v>
      </c>
      <c r="B338" s="1" t="s">
        <v>92</v>
      </c>
      <c r="C338" s="1" t="s">
        <v>91</v>
      </c>
      <c r="D338" s="1" t="str">
        <f>VLOOKUP(Locations[[#This Row],[StateCode]],[1]!State_Regions[#All],3,0)</f>
        <v>South</v>
      </c>
      <c r="E338" s="1" t="s">
        <v>69</v>
      </c>
      <c r="F338" s="1" t="s">
        <v>68</v>
      </c>
      <c r="G338" s="1" t="s">
        <v>2</v>
      </c>
      <c r="H338" s="1">
        <v>32.972290000000001</v>
      </c>
      <c r="I338" s="1">
        <v>-96.708070000000006</v>
      </c>
      <c r="J338" s="1" t="s">
        <v>90</v>
      </c>
      <c r="K338" s="1">
        <v>110815</v>
      </c>
      <c r="L338" s="1">
        <v>40020</v>
      </c>
      <c r="M338" s="1">
        <v>72427</v>
      </c>
      <c r="N338" s="1">
        <v>73982785</v>
      </c>
      <c r="O338" s="1">
        <v>234329</v>
      </c>
      <c r="P338" s="1" t="s">
        <v>0</v>
      </c>
    </row>
    <row r="339" spans="1:16" x14ac:dyDescent="0.3">
      <c r="A339" s="1">
        <v>338</v>
      </c>
      <c r="B339" s="1" t="s">
        <v>89</v>
      </c>
      <c r="C339" s="1" t="s">
        <v>88</v>
      </c>
      <c r="D339" s="1" t="str">
        <f>VLOOKUP(Locations[[#This Row],[StateCode]],[1]!State_Regions[#All],3,0)</f>
        <v>South</v>
      </c>
      <c r="E339" s="1" t="s">
        <v>69</v>
      </c>
      <c r="F339" s="1" t="s">
        <v>68</v>
      </c>
      <c r="G339" s="1" t="s">
        <v>2</v>
      </c>
      <c r="H339" s="1">
        <v>30.52524</v>
      </c>
      <c r="I339" s="1">
        <v>-97.665949999999995</v>
      </c>
      <c r="J339" s="1" t="s">
        <v>87</v>
      </c>
      <c r="K339" s="1">
        <v>115997</v>
      </c>
      <c r="L339" s="1">
        <v>35580</v>
      </c>
      <c r="M339" s="1">
        <v>72412</v>
      </c>
      <c r="N339" s="1">
        <v>92117027</v>
      </c>
      <c r="O339" s="1">
        <v>781179</v>
      </c>
      <c r="P339" s="1" t="s">
        <v>0</v>
      </c>
    </row>
    <row r="340" spans="1:16" x14ac:dyDescent="0.3">
      <c r="A340" s="1">
        <v>339</v>
      </c>
      <c r="B340" s="1" t="s">
        <v>86</v>
      </c>
      <c r="C340" s="1" t="s">
        <v>85</v>
      </c>
      <c r="D340" s="1" t="str">
        <f>VLOOKUP(Locations[[#This Row],[StateCode]],[1]!State_Regions[#All],3,0)</f>
        <v>South</v>
      </c>
      <c r="E340" s="1" t="s">
        <v>69</v>
      </c>
      <c r="F340" s="1" t="s">
        <v>68</v>
      </c>
      <c r="G340" s="1" t="s">
        <v>2</v>
      </c>
      <c r="H340" s="1">
        <v>31.46377</v>
      </c>
      <c r="I340" s="1">
        <v>-100.43704</v>
      </c>
      <c r="J340" s="1" t="s">
        <v>84</v>
      </c>
      <c r="K340" s="1">
        <v>100450</v>
      </c>
      <c r="L340" s="1">
        <v>36409</v>
      </c>
      <c r="M340" s="1">
        <v>44802</v>
      </c>
      <c r="N340" s="1">
        <v>155255892</v>
      </c>
      <c r="O340" s="1">
        <v>5940332</v>
      </c>
      <c r="P340" s="1" t="s">
        <v>0</v>
      </c>
    </row>
    <row r="341" spans="1:16" x14ac:dyDescent="0.3">
      <c r="A341" s="1">
        <v>340</v>
      </c>
      <c r="B341" s="1" t="s">
        <v>83</v>
      </c>
      <c r="C341" s="1" t="s">
        <v>82</v>
      </c>
      <c r="D341" s="1" t="str">
        <f>VLOOKUP(Locations[[#This Row],[StateCode]],[1]!State_Regions[#All],3,0)</f>
        <v>South</v>
      </c>
      <c r="E341" s="1" t="s">
        <v>69</v>
      </c>
      <c r="F341" s="1" t="s">
        <v>68</v>
      </c>
      <c r="G341" s="1" t="s">
        <v>2</v>
      </c>
      <c r="H341" s="1">
        <v>29.4724</v>
      </c>
      <c r="I341" s="1">
        <v>-98.525139999999993</v>
      </c>
      <c r="J341" s="1" t="s">
        <v>81</v>
      </c>
      <c r="K341" s="1">
        <v>1469845</v>
      </c>
      <c r="L341" s="1">
        <v>488645</v>
      </c>
      <c r="M341" s="1">
        <v>46744</v>
      </c>
      <c r="N341" s="1">
        <v>1193951388</v>
      </c>
      <c r="O341" s="1">
        <v>14825948</v>
      </c>
      <c r="P341" s="1" t="s">
        <v>0</v>
      </c>
    </row>
    <row r="342" spans="1:16" x14ac:dyDescent="0.3">
      <c r="A342" s="1">
        <v>341</v>
      </c>
      <c r="B342" s="1" t="s">
        <v>80</v>
      </c>
      <c r="C342" s="1" t="s">
        <v>79</v>
      </c>
      <c r="D342" s="1" t="str">
        <f>VLOOKUP(Locations[[#This Row],[StateCode]],[1]!State_Regions[#All],3,0)</f>
        <v>South</v>
      </c>
      <c r="E342" s="1" t="s">
        <v>69</v>
      </c>
      <c r="F342" s="1" t="s">
        <v>68</v>
      </c>
      <c r="G342" s="1" t="s">
        <v>52</v>
      </c>
      <c r="H342" s="1">
        <v>30.172560000000001</v>
      </c>
      <c r="I342" s="1">
        <v>-95.509810000000002</v>
      </c>
      <c r="J342" s="1" t="s">
        <v>78</v>
      </c>
      <c r="K342" s="1">
        <v>102911</v>
      </c>
      <c r="L342" s="1">
        <v>38114</v>
      </c>
      <c r="M342" s="1">
        <v>109917</v>
      </c>
      <c r="N342" s="1">
        <v>111856589</v>
      </c>
      <c r="O342" s="1">
        <v>1380351</v>
      </c>
      <c r="P342" s="1" t="s">
        <v>0</v>
      </c>
    </row>
    <row r="343" spans="1:16" x14ac:dyDescent="0.3">
      <c r="A343" s="1">
        <v>342</v>
      </c>
      <c r="B343" s="1" t="s">
        <v>77</v>
      </c>
      <c r="C343" s="1" t="s">
        <v>76</v>
      </c>
      <c r="D343" s="1" t="str">
        <f>VLOOKUP(Locations[[#This Row],[StateCode]],[1]!State_Regions[#All],3,0)</f>
        <v>South</v>
      </c>
      <c r="E343" s="1" t="s">
        <v>69</v>
      </c>
      <c r="F343" s="1" t="s">
        <v>68</v>
      </c>
      <c r="G343" s="1" t="s">
        <v>2</v>
      </c>
      <c r="H343" s="1">
        <v>32.351260000000003</v>
      </c>
      <c r="I343" s="1">
        <v>-95.301060000000007</v>
      </c>
      <c r="J343" s="1" t="s">
        <v>75</v>
      </c>
      <c r="K343" s="1">
        <v>103700</v>
      </c>
      <c r="L343" s="1">
        <v>37644</v>
      </c>
      <c r="M343" s="1">
        <v>42840</v>
      </c>
      <c r="N343" s="1">
        <v>146667943</v>
      </c>
      <c r="O343" s="1">
        <v>1327654</v>
      </c>
      <c r="P343" s="1" t="s">
        <v>0</v>
      </c>
    </row>
    <row r="344" spans="1:16" x14ac:dyDescent="0.3">
      <c r="A344" s="1">
        <v>343</v>
      </c>
      <c r="B344" s="1" t="s">
        <v>74</v>
      </c>
      <c r="C344" s="1" t="s">
        <v>73</v>
      </c>
      <c r="D344" s="1" t="str">
        <f>VLOOKUP(Locations[[#This Row],[StateCode]],[1]!State_Regions[#All],3,0)</f>
        <v>South</v>
      </c>
      <c r="E344" s="1" t="s">
        <v>69</v>
      </c>
      <c r="F344" s="1" t="s">
        <v>68</v>
      </c>
      <c r="G344" s="1" t="s">
        <v>2</v>
      </c>
      <c r="H344" s="1">
        <v>31.549330000000001</v>
      </c>
      <c r="I344" s="1">
        <v>-97.14667</v>
      </c>
      <c r="J344" s="1" t="s">
        <v>72</v>
      </c>
      <c r="K344" s="1">
        <v>132356</v>
      </c>
      <c r="L344" s="1">
        <v>46719</v>
      </c>
      <c r="M344" s="1">
        <v>33147</v>
      </c>
      <c r="N344" s="1">
        <v>230561142</v>
      </c>
      <c r="O344" s="1">
        <v>31850141</v>
      </c>
      <c r="P344" s="1" t="s">
        <v>0</v>
      </c>
    </row>
    <row r="345" spans="1:16" x14ac:dyDescent="0.3">
      <c r="A345" s="1">
        <v>344</v>
      </c>
      <c r="B345" s="1" t="s">
        <v>71</v>
      </c>
      <c r="C345" s="1" t="s">
        <v>70</v>
      </c>
      <c r="D345" s="1" t="str">
        <f>VLOOKUP(Locations[[#This Row],[StateCode]],[1]!State_Regions[#All],3,0)</f>
        <v>South</v>
      </c>
      <c r="E345" s="1" t="s">
        <v>69</v>
      </c>
      <c r="F345" s="1" t="s">
        <v>68</v>
      </c>
      <c r="G345" s="1" t="s">
        <v>2</v>
      </c>
      <c r="H345" s="1">
        <v>33.913710000000002</v>
      </c>
      <c r="I345" s="1">
        <v>-98.493390000000005</v>
      </c>
      <c r="J345" s="1" t="s">
        <v>67</v>
      </c>
      <c r="K345" s="1">
        <v>104710</v>
      </c>
      <c r="L345" s="1">
        <v>37200</v>
      </c>
      <c r="M345" s="1">
        <v>44543</v>
      </c>
      <c r="N345" s="1">
        <v>187027492</v>
      </c>
      <c r="O345" s="1">
        <v>61486</v>
      </c>
      <c r="P345" s="1" t="s">
        <v>0</v>
      </c>
    </row>
    <row r="346" spans="1:16" x14ac:dyDescent="0.3">
      <c r="A346" s="1">
        <v>345</v>
      </c>
      <c r="B346" s="1" t="s">
        <v>66</v>
      </c>
      <c r="C346" s="1" t="s">
        <v>65</v>
      </c>
      <c r="D346" s="1" t="str">
        <f>VLOOKUP(Locations[[#This Row],[StateCode]],[1]!State_Regions[#All],3,0)</f>
        <v>West</v>
      </c>
      <c r="E346" s="1" t="s">
        <v>60</v>
      </c>
      <c r="F346" s="1" t="s">
        <v>59</v>
      </c>
      <c r="G346" s="1" t="s">
        <v>2</v>
      </c>
      <c r="H346" s="1">
        <v>40.233840000000001</v>
      </c>
      <c r="I346" s="1">
        <v>-111.65853</v>
      </c>
      <c r="J346" s="1" t="s">
        <v>58</v>
      </c>
      <c r="K346" s="1">
        <v>115264</v>
      </c>
      <c r="L346" s="1">
        <v>32506</v>
      </c>
      <c r="M346" s="1">
        <v>41291</v>
      </c>
      <c r="N346" s="1">
        <v>107922719</v>
      </c>
      <c r="O346" s="1">
        <v>6474977</v>
      </c>
      <c r="P346" s="1" t="s">
        <v>57</v>
      </c>
    </row>
    <row r="347" spans="1:16" x14ac:dyDescent="0.3">
      <c r="A347" s="1">
        <v>346</v>
      </c>
      <c r="B347" s="1" t="s">
        <v>64</v>
      </c>
      <c r="C347" s="1" t="s">
        <v>61</v>
      </c>
      <c r="D347" s="1" t="str">
        <f>VLOOKUP(Locations[[#This Row],[StateCode]],[1]!State_Regions[#All],3,0)</f>
        <v>West</v>
      </c>
      <c r="E347" s="1" t="s">
        <v>60</v>
      </c>
      <c r="F347" s="1" t="s">
        <v>59</v>
      </c>
      <c r="G347" s="1" t="s">
        <v>2</v>
      </c>
      <c r="H347" s="1">
        <v>40.760779999999997</v>
      </c>
      <c r="I347" s="1">
        <v>-111.89105000000001</v>
      </c>
      <c r="J347" s="1" t="s">
        <v>58</v>
      </c>
      <c r="K347" s="1">
        <v>192672</v>
      </c>
      <c r="L347" s="1">
        <v>75330</v>
      </c>
      <c r="M347" s="1">
        <v>47243</v>
      </c>
      <c r="N347" s="1">
        <v>288044514</v>
      </c>
      <c r="O347" s="1">
        <v>1216737</v>
      </c>
      <c r="P347" s="1" t="s">
        <v>57</v>
      </c>
    </row>
    <row r="348" spans="1:16" x14ac:dyDescent="0.3">
      <c r="A348" s="1">
        <v>347</v>
      </c>
      <c r="B348" s="1" t="s">
        <v>63</v>
      </c>
      <c r="C348" s="1" t="s">
        <v>61</v>
      </c>
      <c r="D348" s="1" t="str">
        <f>VLOOKUP(Locations[[#This Row],[StateCode]],[1]!State_Regions[#All],3,0)</f>
        <v>West</v>
      </c>
      <c r="E348" s="1" t="s">
        <v>60</v>
      </c>
      <c r="F348" s="1" t="s">
        <v>59</v>
      </c>
      <c r="G348" s="1" t="s">
        <v>2</v>
      </c>
      <c r="H348" s="1">
        <v>40.609670000000001</v>
      </c>
      <c r="I348" s="1">
        <v>-111.9391</v>
      </c>
      <c r="J348" s="1" t="s">
        <v>58</v>
      </c>
      <c r="K348" s="1">
        <v>111946</v>
      </c>
      <c r="L348" s="1">
        <v>31742</v>
      </c>
      <c r="M348" s="1">
        <v>68442</v>
      </c>
      <c r="N348" s="1">
        <v>83717638</v>
      </c>
      <c r="O348" s="1">
        <v>0</v>
      </c>
      <c r="P348" s="1" t="s">
        <v>57</v>
      </c>
    </row>
    <row r="349" spans="1:16" x14ac:dyDescent="0.3">
      <c r="A349" s="1">
        <v>348</v>
      </c>
      <c r="B349" s="1" t="s">
        <v>62</v>
      </c>
      <c r="C349" s="1" t="s">
        <v>61</v>
      </c>
      <c r="D349" s="1" t="str">
        <f>VLOOKUP(Locations[[#This Row],[StateCode]],[1]!State_Regions[#All],3,0)</f>
        <v>West</v>
      </c>
      <c r="E349" s="1" t="s">
        <v>60</v>
      </c>
      <c r="F349" s="1" t="s">
        <v>59</v>
      </c>
      <c r="G349" s="1" t="s">
        <v>2</v>
      </c>
      <c r="H349" s="1">
        <v>40.691609999999997</v>
      </c>
      <c r="I349" s="1">
        <v>-112.00105000000001</v>
      </c>
      <c r="J349" s="1" t="s">
        <v>58</v>
      </c>
      <c r="K349" s="1">
        <v>136208</v>
      </c>
      <c r="L349" s="1">
        <v>36213</v>
      </c>
      <c r="M349" s="1">
        <v>52534</v>
      </c>
      <c r="N349" s="1">
        <v>91854060</v>
      </c>
      <c r="O349" s="1">
        <v>136726</v>
      </c>
      <c r="P349" s="1" t="s">
        <v>57</v>
      </c>
    </row>
    <row r="350" spans="1:16" x14ac:dyDescent="0.3">
      <c r="A350" s="1">
        <v>349</v>
      </c>
      <c r="B350" s="1" t="s">
        <v>56</v>
      </c>
      <c r="C350" s="1" t="s">
        <v>55</v>
      </c>
      <c r="D350" s="1" t="str">
        <f>VLOOKUP(Locations[[#This Row],[StateCode]],[1]!State_Regions[#All],3,0)</f>
        <v>South</v>
      </c>
      <c r="E350" s="1" t="s">
        <v>37</v>
      </c>
      <c r="F350" s="1" t="s">
        <v>36</v>
      </c>
      <c r="G350" s="1" t="s">
        <v>2</v>
      </c>
      <c r="H350" s="1">
        <v>38.804839999999999</v>
      </c>
      <c r="I350" s="1">
        <v>-77.04692</v>
      </c>
      <c r="J350" s="1" t="s">
        <v>51</v>
      </c>
      <c r="K350" s="1">
        <v>153511</v>
      </c>
      <c r="L350" s="1">
        <v>66879</v>
      </c>
      <c r="M350" s="1">
        <v>89134</v>
      </c>
      <c r="N350" s="1">
        <v>38977688</v>
      </c>
      <c r="O350" s="1">
        <v>1127171</v>
      </c>
      <c r="P350" s="1" t="s">
        <v>34</v>
      </c>
    </row>
    <row r="351" spans="1:16" x14ac:dyDescent="0.3">
      <c r="A351" s="1">
        <v>350</v>
      </c>
      <c r="B351" s="1" t="s">
        <v>54</v>
      </c>
      <c r="C351" s="1" t="s">
        <v>53</v>
      </c>
      <c r="D351" s="1" t="str">
        <f>VLOOKUP(Locations[[#This Row],[StateCode]],[1]!State_Regions[#All],3,0)</f>
        <v>South</v>
      </c>
      <c r="E351" s="1" t="s">
        <v>37</v>
      </c>
      <c r="F351" s="1" t="s">
        <v>36</v>
      </c>
      <c r="G351" s="1" t="s">
        <v>52</v>
      </c>
      <c r="H351" s="1">
        <v>38.890390000000004</v>
      </c>
      <c r="I351" s="1">
        <v>-77.084140000000005</v>
      </c>
      <c r="J351" s="1" t="s">
        <v>51</v>
      </c>
      <c r="K351" s="1">
        <v>220173</v>
      </c>
      <c r="L351" s="1">
        <v>98441</v>
      </c>
      <c r="M351" s="1">
        <v>105763</v>
      </c>
      <c r="N351" s="1">
        <v>67318429</v>
      </c>
      <c r="O351" s="1">
        <v>244142</v>
      </c>
      <c r="P351" s="1" t="s">
        <v>34</v>
      </c>
    </row>
    <row r="352" spans="1:16" x14ac:dyDescent="0.3">
      <c r="A352" s="1">
        <v>351</v>
      </c>
      <c r="B352" s="1" t="s">
        <v>50</v>
      </c>
      <c r="C352" s="1" t="s">
        <v>49</v>
      </c>
      <c r="D352" s="1" t="str">
        <f>VLOOKUP(Locations[[#This Row],[StateCode]],[1]!State_Regions[#All],3,0)</f>
        <v>South</v>
      </c>
      <c r="E352" s="1" t="s">
        <v>37</v>
      </c>
      <c r="F352" s="1" t="s">
        <v>36</v>
      </c>
      <c r="G352" s="1" t="s">
        <v>2</v>
      </c>
      <c r="H352" s="1">
        <v>36.819040000000001</v>
      </c>
      <c r="I352" s="1">
        <v>-76.274940000000001</v>
      </c>
      <c r="J352" s="1" t="s">
        <v>35</v>
      </c>
      <c r="K352" s="1">
        <v>235429</v>
      </c>
      <c r="L352" s="1">
        <v>81518</v>
      </c>
      <c r="M352" s="1">
        <v>68620</v>
      </c>
      <c r="N352" s="1">
        <v>876737780</v>
      </c>
      <c r="O352" s="1">
        <v>32210024</v>
      </c>
      <c r="P352" s="1" t="s">
        <v>34</v>
      </c>
    </row>
    <row r="353" spans="1:16" x14ac:dyDescent="0.3">
      <c r="A353" s="1">
        <v>352</v>
      </c>
      <c r="B353" s="1" t="s">
        <v>48</v>
      </c>
      <c r="C353" s="1" t="s">
        <v>47</v>
      </c>
      <c r="D353" s="1" t="str">
        <f>VLOOKUP(Locations[[#This Row],[StateCode]],[1]!State_Regions[#All],3,0)</f>
        <v>South</v>
      </c>
      <c r="E353" s="1" t="s">
        <v>37</v>
      </c>
      <c r="F353" s="1" t="s">
        <v>36</v>
      </c>
      <c r="G353" s="1" t="s">
        <v>2</v>
      </c>
      <c r="H353" s="1">
        <v>37.029870000000003</v>
      </c>
      <c r="I353" s="1">
        <v>-76.345219999999998</v>
      </c>
      <c r="J353" s="1" t="s">
        <v>35</v>
      </c>
      <c r="K353" s="1">
        <v>136454</v>
      </c>
      <c r="L353" s="1">
        <v>52940</v>
      </c>
      <c r="M353" s="1">
        <v>49190</v>
      </c>
      <c r="N353" s="1">
        <v>133308913</v>
      </c>
      <c r="O353" s="1">
        <v>219591352</v>
      </c>
      <c r="P353" s="1" t="s">
        <v>34</v>
      </c>
    </row>
    <row r="354" spans="1:16" x14ac:dyDescent="0.3">
      <c r="A354" s="1">
        <v>353</v>
      </c>
      <c r="B354" s="1" t="s">
        <v>46</v>
      </c>
      <c r="C354" s="1" t="s">
        <v>45</v>
      </c>
      <c r="D354" s="1" t="str">
        <f>VLOOKUP(Locations[[#This Row],[StateCode]],[1]!State_Regions[#All],3,0)</f>
        <v>South</v>
      </c>
      <c r="E354" s="1" t="s">
        <v>37</v>
      </c>
      <c r="F354" s="1" t="s">
        <v>36</v>
      </c>
      <c r="G354" s="1" t="s">
        <v>2</v>
      </c>
      <c r="H354" s="1">
        <v>36.978760000000001</v>
      </c>
      <c r="I354" s="1">
        <v>-76.427999999999997</v>
      </c>
      <c r="J354" s="1" t="s">
        <v>35</v>
      </c>
      <c r="K354" s="1">
        <v>182385</v>
      </c>
      <c r="L354" s="1">
        <v>69073</v>
      </c>
      <c r="M354" s="1">
        <v>50077</v>
      </c>
      <c r="N354" s="1">
        <v>178921044</v>
      </c>
      <c r="O354" s="1">
        <v>130901482</v>
      </c>
      <c r="P354" s="1" t="s">
        <v>34</v>
      </c>
    </row>
    <row r="355" spans="1:16" x14ac:dyDescent="0.3">
      <c r="A355" s="1">
        <v>354</v>
      </c>
      <c r="B355" s="1" t="s">
        <v>44</v>
      </c>
      <c r="C355" s="1" t="s">
        <v>43</v>
      </c>
      <c r="D355" s="1" t="str">
        <f>VLOOKUP(Locations[[#This Row],[StateCode]],[1]!State_Regions[#All],3,0)</f>
        <v>South</v>
      </c>
      <c r="E355" s="1" t="s">
        <v>37</v>
      </c>
      <c r="F355" s="1" t="s">
        <v>36</v>
      </c>
      <c r="G355" s="1" t="s">
        <v>2</v>
      </c>
      <c r="H355" s="1">
        <v>36.846809999999998</v>
      </c>
      <c r="I355" s="1">
        <v>-76.285219999999995</v>
      </c>
      <c r="J355" s="1" t="s">
        <v>35</v>
      </c>
      <c r="K355" s="1">
        <v>246393</v>
      </c>
      <c r="L355" s="1">
        <v>87045</v>
      </c>
      <c r="M355" s="1">
        <v>44480</v>
      </c>
      <c r="N355" s="1">
        <v>137985835</v>
      </c>
      <c r="O355" s="1">
        <v>111697132</v>
      </c>
      <c r="P355" s="1" t="s">
        <v>34</v>
      </c>
    </row>
    <row r="356" spans="1:16" x14ac:dyDescent="0.3">
      <c r="A356" s="1">
        <v>355</v>
      </c>
      <c r="B356" s="1" t="s">
        <v>42</v>
      </c>
      <c r="C356" s="1" t="s">
        <v>41</v>
      </c>
      <c r="D356" s="1" t="str">
        <f>VLOOKUP(Locations[[#This Row],[StateCode]],[1]!State_Regions[#All],3,0)</f>
        <v>South</v>
      </c>
      <c r="E356" s="1" t="s">
        <v>37</v>
      </c>
      <c r="F356" s="1" t="s">
        <v>36</v>
      </c>
      <c r="G356" s="1" t="s">
        <v>2</v>
      </c>
      <c r="H356" s="1">
        <v>37.553759999999997</v>
      </c>
      <c r="I356" s="1">
        <v>-77.460260000000005</v>
      </c>
      <c r="J356" s="1" t="s">
        <v>40</v>
      </c>
      <c r="K356" s="1">
        <v>220289</v>
      </c>
      <c r="L356" s="1">
        <v>87224</v>
      </c>
      <c r="M356" s="1">
        <v>40758</v>
      </c>
      <c r="N356" s="1">
        <v>154942138</v>
      </c>
      <c r="O356" s="1">
        <v>6879776</v>
      </c>
      <c r="P356" s="1" t="s">
        <v>34</v>
      </c>
    </row>
    <row r="357" spans="1:16" x14ac:dyDescent="0.3">
      <c r="A357" s="1">
        <v>356</v>
      </c>
      <c r="B357" s="1" t="s">
        <v>39</v>
      </c>
      <c r="C357" s="1" t="s">
        <v>38</v>
      </c>
      <c r="D357" s="1" t="str">
        <f>VLOOKUP(Locations[[#This Row],[StateCode]],[1]!State_Regions[#All],3,0)</f>
        <v>South</v>
      </c>
      <c r="E357" s="1" t="s">
        <v>37</v>
      </c>
      <c r="F357" s="1" t="s">
        <v>36</v>
      </c>
      <c r="G357" s="1" t="s">
        <v>2</v>
      </c>
      <c r="H357" s="1">
        <v>36.852930000000001</v>
      </c>
      <c r="I357" s="1">
        <v>-75.977990000000005</v>
      </c>
      <c r="J357" s="1" t="s">
        <v>35</v>
      </c>
      <c r="K357" s="1">
        <v>452745</v>
      </c>
      <c r="L357" s="1">
        <v>166242</v>
      </c>
      <c r="M357" s="1">
        <v>66634</v>
      </c>
      <c r="N357" s="1">
        <v>633821720</v>
      </c>
      <c r="O357" s="1">
        <v>654694207</v>
      </c>
      <c r="P357" s="1" t="s">
        <v>34</v>
      </c>
    </row>
    <row r="358" spans="1:16" x14ac:dyDescent="0.3">
      <c r="A358" s="1">
        <v>357</v>
      </c>
      <c r="B358" s="1" t="s">
        <v>33</v>
      </c>
      <c r="C358" s="1" t="s">
        <v>26</v>
      </c>
      <c r="D358" s="1" t="str">
        <f>VLOOKUP(Locations[[#This Row],[StateCode]],[1]!State_Regions[#All],3,0)</f>
        <v>West</v>
      </c>
      <c r="E358" s="1" t="s">
        <v>16</v>
      </c>
      <c r="F358" s="1" t="s">
        <v>15</v>
      </c>
      <c r="G358" s="1" t="s">
        <v>2</v>
      </c>
      <c r="H358" s="1">
        <v>47.610379999999999</v>
      </c>
      <c r="I358" s="1">
        <v>-122.20068000000001</v>
      </c>
      <c r="J358" s="1" t="s">
        <v>28</v>
      </c>
      <c r="K358" s="1">
        <v>139820</v>
      </c>
      <c r="L358" s="1">
        <v>54216</v>
      </c>
      <c r="M358" s="1">
        <v>94638</v>
      </c>
      <c r="N358" s="1">
        <v>86712345</v>
      </c>
      <c r="O358" s="1">
        <v>649599</v>
      </c>
      <c r="P358" s="1" t="s">
        <v>13</v>
      </c>
    </row>
    <row r="359" spans="1:16" x14ac:dyDescent="0.3">
      <c r="A359" s="1">
        <v>358</v>
      </c>
      <c r="B359" s="1" t="s">
        <v>32</v>
      </c>
      <c r="C359" s="1" t="s">
        <v>31</v>
      </c>
      <c r="D359" s="1" t="str">
        <f>VLOOKUP(Locations[[#This Row],[StateCode]],[1]!State_Regions[#All],3,0)</f>
        <v>West</v>
      </c>
      <c r="E359" s="1" t="s">
        <v>16</v>
      </c>
      <c r="F359" s="1" t="s">
        <v>15</v>
      </c>
      <c r="G359" s="1" t="s">
        <v>2</v>
      </c>
      <c r="H359" s="1">
        <v>47.97898</v>
      </c>
      <c r="I359" s="1">
        <v>-122.20208</v>
      </c>
      <c r="J359" s="1" t="s">
        <v>28</v>
      </c>
      <c r="K359" s="1">
        <v>108010</v>
      </c>
      <c r="L359" s="1">
        <v>42079</v>
      </c>
      <c r="M359" s="1">
        <v>49578</v>
      </c>
      <c r="N359" s="1">
        <v>86145342</v>
      </c>
      <c r="O359" s="1">
        <v>38944936</v>
      </c>
      <c r="P359" s="1" t="s">
        <v>13</v>
      </c>
    </row>
    <row r="360" spans="1:16" x14ac:dyDescent="0.3">
      <c r="A360" s="1">
        <v>359</v>
      </c>
      <c r="B360" s="1" t="s">
        <v>30</v>
      </c>
      <c r="C360" s="1" t="s">
        <v>26</v>
      </c>
      <c r="D360" s="1" t="str">
        <f>VLOOKUP(Locations[[#This Row],[StateCode]],[1]!State_Regions[#All],3,0)</f>
        <v>West</v>
      </c>
      <c r="E360" s="1" t="s">
        <v>16</v>
      </c>
      <c r="F360" s="1" t="s">
        <v>15</v>
      </c>
      <c r="G360" s="1" t="s">
        <v>2</v>
      </c>
      <c r="H360" s="1">
        <v>47.380929999999999</v>
      </c>
      <c r="I360" s="1">
        <v>-122.23484000000001</v>
      </c>
      <c r="J360" s="1" t="s">
        <v>19</v>
      </c>
      <c r="K360" s="1">
        <v>126952</v>
      </c>
      <c r="L360" s="1">
        <v>42233</v>
      </c>
      <c r="M360" s="1">
        <v>60191</v>
      </c>
      <c r="N360" s="1">
        <v>87393046</v>
      </c>
      <c r="O360" s="1">
        <v>1737187</v>
      </c>
      <c r="P360" s="1" t="s">
        <v>13</v>
      </c>
    </row>
    <row r="361" spans="1:16" x14ac:dyDescent="0.3">
      <c r="A361" s="1">
        <v>360</v>
      </c>
      <c r="B361" s="1" t="s">
        <v>29</v>
      </c>
      <c r="C361" s="1" t="s">
        <v>26</v>
      </c>
      <c r="D361" s="1" t="str">
        <f>VLOOKUP(Locations[[#This Row],[StateCode]],[1]!State_Regions[#All],3,0)</f>
        <v>West</v>
      </c>
      <c r="E361" s="1" t="s">
        <v>16</v>
      </c>
      <c r="F361" s="1" t="s">
        <v>15</v>
      </c>
      <c r="G361" s="1" t="s">
        <v>2</v>
      </c>
      <c r="H361" s="1">
        <v>47.482880000000002</v>
      </c>
      <c r="I361" s="1">
        <v>-122.21707000000001</v>
      </c>
      <c r="J361" s="1" t="s">
        <v>28</v>
      </c>
      <c r="K361" s="1">
        <v>100242</v>
      </c>
      <c r="L361" s="1">
        <v>37994</v>
      </c>
      <c r="M361" s="1">
        <v>64802</v>
      </c>
      <c r="N361" s="1">
        <v>60663567</v>
      </c>
      <c r="O361" s="1">
        <v>511360</v>
      </c>
      <c r="P361" s="1" t="s">
        <v>13</v>
      </c>
    </row>
    <row r="362" spans="1:16" x14ac:dyDescent="0.3">
      <c r="A362" s="1">
        <v>361</v>
      </c>
      <c r="B362" s="1" t="s">
        <v>27</v>
      </c>
      <c r="C362" s="1" t="s">
        <v>26</v>
      </c>
      <c r="D362" s="1" t="str">
        <f>VLOOKUP(Locations[[#This Row],[StateCode]],[1]!State_Regions[#All],3,0)</f>
        <v>West</v>
      </c>
      <c r="E362" s="1" t="s">
        <v>16</v>
      </c>
      <c r="F362" s="1" t="s">
        <v>15</v>
      </c>
      <c r="G362" s="1" t="s">
        <v>2</v>
      </c>
      <c r="H362" s="1">
        <v>47.606209999999997</v>
      </c>
      <c r="I362" s="1">
        <v>-122.33207</v>
      </c>
      <c r="J362" s="1" t="s">
        <v>25</v>
      </c>
      <c r="K362" s="1">
        <v>684451</v>
      </c>
      <c r="L362" s="1">
        <v>296633</v>
      </c>
      <c r="M362" s="1">
        <v>70594</v>
      </c>
      <c r="N362" s="1">
        <v>217138889</v>
      </c>
      <c r="O362" s="1">
        <v>152104725</v>
      </c>
      <c r="P362" s="1" t="s">
        <v>13</v>
      </c>
    </row>
    <row r="363" spans="1:16" x14ac:dyDescent="0.3">
      <c r="A363" s="1">
        <v>362</v>
      </c>
      <c r="B363" s="1" t="s">
        <v>24</v>
      </c>
      <c r="C363" s="1" t="s">
        <v>23</v>
      </c>
      <c r="D363" s="1" t="str">
        <f>VLOOKUP(Locations[[#This Row],[StateCode]],[1]!State_Regions[#All],3,0)</f>
        <v>West</v>
      </c>
      <c r="E363" s="1" t="s">
        <v>16</v>
      </c>
      <c r="F363" s="1" t="s">
        <v>15</v>
      </c>
      <c r="G363" s="1" t="s">
        <v>2</v>
      </c>
      <c r="H363" s="1">
        <v>47.65878</v>
      </c>
      <c r="I363" s="1">
        <v>-117.42605</v>
      </c>
      <c r="J363" s="1" t="s">
        <v>22</v>
      </c>
      <c r="K363" s="1">
        <v>213272</v>
      </c>
      <c r="L363" s="1">
        <v>87623</v>
      </c>
      <c r="M363" s="1">
        <v>42386</v>
      </c>
      <c r="N363" s="1">
        <v>178034003</v>
      </c>
      <c r="O363" s="1">
        <v>1984449</v>
      </c>
      <c r="P363" s="1" t="s">
        <v>13</v>
      </c>
    </row>
    <row r="364" spans="1:16" x14ac:dyDescent="0.3">
      <c r="A364" s="1">
        <v>363</v>
      </c>
      <c r="B364" s="1" t="s">
        <v>21</v>
      </c>
      <c r="C364" s="1" t="s">
        <v>20</v>
      </c>
      <c r="D364" s="1" t="str">
        <f>VLOOKUP(Locations[[#This Row],[StateCode]],[1]!State_Regions[#All],3,0)</f>
        <v>West</v>
      </c>
      <c r="E364" s="1" t="s">
        <v>16</v>
      </c>
      <c r="F364" s="1" t="s">
        <v>15</v>
      </c>
      <c r="G364" s="1" t="s">
        <v>2</v>
      </c>
      <c r="H364" s="1">
        <v>47.252879999999998</v>
      </c>
      <c r="I364" s="1">
        <v>-122.44429</v>
      </c>
      <c r="J364" s="1" t="s">
        <v>19</v>
      </c>
      <c r="K364" s="1">
        <v>207948</v>
      </c>
      <c r="L364" s="1">
        <v>79026</v>
      </c>
      <c r="M364" s="1">
        <v>52042</v>
      </c>
      <c r="N364" s="1">
        <v>128821146</v>
      </c>
      <c r="O364" s="1">
        <v>32854483</v>
      </c>
      <c r="P364" s="1" t="s">
        <v>13</v>
      </c>
    </row>
    <row r="365" spans="1:16" x14ac:dyDescent="0.3">
      <c r="A365" s="1">
        <v>364</v>
      </c>
      <c r="B365" s="1" t="s">
        <v>18</v>
      </c>
      <c r="C365" s="1" t="s">
        <v>17</v>
      </c>
      <c r="D365" s="1" t="str">
        <f>VLOOKUP(Locations[[#This Row],[StateCode]],[1]!State_Regions[#All],3,0)</f>
        <v>West</v>
      </c>
      <c r="E365" s="1" t="s">
        <v>16</v>
      </c>
      <c r="F365" s="1" t="s">
        <v>15</v>
      </c>
      <c r="G365" s="1" t="s">
        <v>2</v>
      </c>
      <c r="H365" s="1">
        <v>45.638730000000002</v>
      </c>
      <c r="I365" s="1">
        <v>-122.66149</v>
      </c>
      <c r="J365" s="1" t="s">
        <v>14</v>
      </c>
      <c r="K365" s="1">
        <v>172860</v>
      </c>
      <c r="L365" s="1">
        <v>66417</v>
      </c>
      <c r="M365" s="1">
        <v>50626</v>
      </c>
      <c r="N365" s="1">
        <v>121557343</v>
      </c>
      <c r="O365" s="1">
        <v>9484341</v>
      </c>
      <c r="P365" s="1" t="s">
        <v>13</v>
      </c>
    </row>
    <row r="366" spans="1:16" x14ac:dyDescent="0.3">
      <c r="A366" s="1">
        <v>365</v>
      </c>
      <c r="B366" s="1" t="s">
        <v>12</v>
      </c>
      <c r="C366" s="1" t="s">
        <v>11</v>
      </c>
      <c r="D366" s="1" t="str">
        <f>VLOOKUP(Locations[[#This Row],[StateCode]],[1]!State_Regions[#All],3,0)</f>
        <v>Midwest</v>
      </c>
      <c r="E366" s="1" t="s">
        <v>4</v>
      </c>
      <c r="F366" s="1" t="s">
        <v>3</v>
      </c>
      <c r="G366" s="1" t="s">
        <v>2</v>
      </c>
      <c r="H366" s="1">
        <v>44.519159999999999</v>
      </c>
      <c r="I366" s="1">
        <v>-88.019829999999999</v>
      </c>
      <c r="J366" s="1" t="s">
        <v>10</v>
      </c>
      <c r="K366" s="1">
        <v>105207</v>
      </c>
      <c r="L366" s="1">
        <v>42308</v>
      </c>
      <c r="M366" s="1">
        <v>42826</v>
      </c>
      <c r="N366" s="1">
        <v>117673093</v>
      </c>
      <c r="O366" s="1">
        <v>27054147</v>
      </c>
      <c r="P366" s="1" t="s">
        <v>0</v>
      </c>
    </row>
    <row r="367" spans="1:16" x14ac:dyDescent="0.3">
      <c r="A367" s="1">
        <v>366</v>
      </c>
      <c r="B367" s="1" t="s">
        <v>9</v>
      </c>
      <c r="C367" s="1" t="s">
        <v>8</v>
      </c>
      <c r="D367" s="1" t="str">
        <f>VLOOKUP(Locations[[#This Row],[StateCode]],[1]!State_Regions[#All],3,0)</f>
        <v>Midwest</v>
      </c>
      <c r="E367" s="1" t="s">
        <v>4</v>
      </c>
      <c r="F367" s="1" t="s">
        <v>3</v>
      </c>
      <c r="G367" s="1" t="s">
        <v>2</v>
      </c>
      <c r="H367" s="1">
        <v>43.073050000000002</v>
      </c>
      <c r="I367" s="1">
        <v>-89.401229999999998</v>
      </c>
      <c r="J367" s="1" t="s">
        <v>7</v>
      </c>
      <c r="K367" s="1">
        <v>248951</v>
      </c>
      <c r="L367" s="1">
        <v>104087</v>
      </c>
      <c r="M367" s="1">
        <v>54896</v>
      </c>
      <c r="N367" s="1">
        <v>199339279</v>
      </c>
      <c r="O367" s="1">
        <v>44491310</v>
      </c>
      <c r="P367" s="1" t="s">
        <v>0</v>
      </c>
    </row>
    <row r="368" spans="1:16" x14ac:dyDescent="0.3">
      <c r="A368" s="1">
        <v>367</v>
      </c>
      <c r="B368" s="1" t="s">
        <v>6</v>
      </c>
      <c r="C368" s="1" t="s">
        <v>5</v>
      </c>
      <c r="D368" s="1" t="str">
        <f>VLOOKUP(Locations[[#This Row],[StateCode]],[1]!State_Regions[#All],3,0)</f>
        <v>Midwest</v>
      </c>
      <c r="E368" s="1" t="s">
        <v>4</v>
      </c>
      <c r="F368" s="1" t="s">
        <v>3</v>
      </c>
      <c r="G368" s="1" t="s">
        <v>2</v>
      </c>
      <c r="H368" s="1">
        <v>43.06335</v>
      </c>
      <c r="I368" s="1">
        <v>-87.966700000000003</v>
      </c>
      <c r="J368" s="1" t="s">
        <v>1</v>
      </c>
      <c r="K368" s="1">
        <v>600155</v>
      </c>
      <c r="L368" s="1">
        <v>230807</v>
      </c>
      <c r="M368" s="1">
        <v>35958</v>
      </c>
      <c r="N368" s="1">
        <v>249128870</v>
      </c>
      <c r="O368" s="1">
        <v>1720458</v>
      </c>
      <c r="P368" s="1" t="s"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Dim_StoreLocations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ahmed elfar</cp:lastModifiedBy>
  <dcterms:created xsi:type="dcterms:W3CDTF">2022-03-26T17:19:19Z</dcterms:created>
  <dcterms:modified xsi:type="dcterms:W3CDTF">2023-07-01T09:58:13Z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2023-07-01T09:58:13Z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029bf5cc-76ed-4d79-84c0-28e5bc145cf8</vt:lpwstr>
  </property>
  <property fmtid="{D5CDD505-2E9C-101B-9397-08002B2CF9AE}" pid="7" name="MSIP_Label_defa4170-0d19-0005-0004-bc88714345d2_ActionId">
    <vt:lpwstr>db8cdfa3-7b5e-4139-9fe3-1829e9e43269</vt:lpwstr>
  </property>
  <property fmtid="{D5CDD505-2E9C-101B-9397-08002B2CF9AE}" pid="8" name="MSIP_Label_defa4170-0d19-0005-0004-bc88714345d2_ContentBits">
    <vt:lpwstr>0</vt:lpwstr>
  </property>
</Properties>
</file>