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ata\"/>
    </mc:Choice>
  </mc:AlternateContent>
  <xr:revisionPtr revIDLastSave="0" documentId="13_ncr:1_{430DB50E-B156-4F7F-AC3F-DA7DA87EFED0}" xr6:coauthVersionLast="47" xr6:coauthVersionMax="47" xr10:uidLastSave="{00000000-0000-0000-0000-000000000000}"/>
  <bookViews>
    <workbookView xWindow="-110" yWindow="-110" windowWidth="19420" windowHeight="10300" activeTab="2" xr2:uid="{00000000-000D-0000-FFFF-FFFF00000000}"/>
  </bookViews>
  <sheets>
    <sheet name="shop Sales Data " sheetId="1" r:id="rId1"/>
    <sheet name="Pivot Table" sheetId="4" r:id="rId2"/>
    <sheet name="DashBoard" sheetId="9" r:id="rId3"/>
  </sheets>
  <definedNames>
    <definedName name="Slicer_Customer_Segment">#N/A</definedName>
    <definedName name="Slicer_Region">#N/A</definedName>
  </definedNames>
  <calcPr calcId="191029"/>
  <pivotCaches>
    <pivotCache cacheId="4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H2" i="1"/>
  <c r="H3" i="1"/>
  <c r="H4" i="1"/>
  <c r="H5" i="1"/>
  <c r="H6" i="1"/>
  <c r="H7" i="1"/>
  <c r="H8" i="1"/>
  <c r="H9" i="1"/>
  <c r="H10" i="1"/>
  <c r="H11" i="1"/>
  <c r="H12" i="1"/>
  <c r="H13" i="1"/>
  <c r="H14"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A24" i="4"/>
  <c r="O1000" i="1" l="1"/>
  <c r="P1000" i="1"/>
  <c r="O999" i="1"/>
  <c r="P999" i="1"/>
  <c r="O998" i="1"/>
  <c r="P998" i="1"/>
  <c r="O997" i="1"/>
  <c r="P997" i="1"/>
  <c r="O996" i="1"/>
  <c r="P996" i="1"/>
  <c r="O995" i="1"/>
  <c r="P995" i="1"/>
  <c r="O994" i="1"/>
  <c r="P994" i="1"/>
  <c r="O993" i="1"/>
  <c r="P993" i="1"/>
  <c r="O992" i="1"/>
  <c r="P992" i="1"/>
  <c r="O991" i="1"/>
  <c r="P991" i="1"/>
  <c r="O990" i="1"/>
  <c r="P990" i="1"/>
  <c r="O989" i="1"/>
  <c r="P989" i="1"/>
  <c r="O988" i="1"/>
  <c r="P988" i="1"/>
  <c r="O987" i="1"/>
  <c r="P987" i="1"/>
  <c r="O986" i="1"/>
  <c r="P986" i="1"/>
  <c r="O985" i="1"/>
  <c r="P985" i="1"/>
  <c r="O984" i="1"/>
  <c r="P984" i="1"/>
  <c r="O983" i="1"/>
  <c r="P983" i="1"/>
  <c r="O982" i="1"/>
  <c r="P982" i="1"/>
  <c r="O981" i="1"/>
  <c r="P981" i="1"/>
  <c r="O980" i="1"/>
  <c r="P980" i="1"/>
  <c r="O979" i="1"/>
  <c r="P979" i="1"/>
  <c r="O978" i="1"/>
  <c r="P978" i="1"/>
  <c r="O977" i="1"/>
  <c r="P977" i="1"/>
  <c r="O976" i="1"/>
  <c r="P976" i="1"/>
  <c r="O975" i="1"/>
  <c r="P975" i="1"/>
  <c r="O974" i="1"/>
  <c r="P974" i="1"/>
  <c r="O973" i="1"/>
  <c r="P973" i="1"/>
  <c r="O972" i="1"/>
  <c r="P972" i="1"/>
  <c r="O971" i="1"/>
  <c r="P971" i="1"/>
  <c r="O970" i="1"/>
  <c r="P970" i="1"/>
  <c r="O969" i="1"/>
  <c r="P969" i="1"/>
  <c r="O968" i="1"/>
  <c r="P968" i="1"/>
  <c r="O967" i="1"/>
  <c r="P967" i="1"/>
  <c r="O966" i="1"/>
  <c r="P966" i="1"/>
  <c r="O965" i="1"/>
  <c r="P965" i="1"/>
  <c r="O964" i="1"/>
  <c r="P964" i="1"/>
  <c r="O963" i="1"/>
  <c r="P963" i="1"/>
  <c r="O962" i="1"/>
  <c r="P962" i="1"/>
  <c r="O961" i="1"/>
  <c r="P961" i="1"/>
  <c r="O960" i="1"/>
  <c r="P960" i="1"/>
  <c r="O959" i="1"/>
  <c r="P959" i="1"/>
  <c r="O958" i="1"/>
  <c r="P958" i="1"/>
  <c r="O957" i="1"/>
  <c r="P957" i="1"/>
  <c r="O956" i="1"/>
  <c r="P956" i="1"/>
  <c r="O955" i="1"/>
  <c r="P955" i="1"/>
  <c r="O954" i="1"/>
  <c r="P954" i="1"/>
  <c r="O953" i="1"/>
  <c r="P953" i="1"/>
  <c r="O952" i="1"/>
  <c r="P952" i="1"/>
  <c r="O951" i="1"/>
  <c r="P951" i="1"/>
  <c r="O950" i="1"/>
  <c r="P950" i="1"/>
  <c r="O949" i="1"/>
  <c r="P949" i="1"/>
  <c r="O948" i="1"/>
  <c r="P948" i="1"/>
  <c r="O947" i="1"/>
  <c r="P947" i="1"/>
  <c r="O946" i="1"/>
  <c r="P946" i="1"/>
  <c r="O945" i="1"/>
  <c r="P945" i="1"/>
  <c r="O944" i="1"/>
  <c r="P944" i="1"/>
  <c r="O943" i="1"/>
  <c r="P943" i="1"/>
  <c r="O942" i="1"/>
  <c r="P942" i="1"/>
  <c r="O941" i="1"/>
  <c r="P941" i="1"/>
  <c r="O940" i="1"/>
  <c r="P940" i="1"/>
  <c r="O939" i="1"/>
  <c r="P939" i="1"/>
  <c r="O938" i="1"/>
  <c r="P938" i="1"/>
  <c r="O937" i="1"/>
  <c r="P937" i="1"/>
  <c r="O936" i="1"/>
  <c r="P936" i="1"/>
  <c r="O935" i="1"/>
  <c r="P935" i="1"/>
  <c r="O934" i="1"/>
  <c r="P934" i="1"/>
  <c r="O933" i="1"/>
  <c r="P933" i="1"/>
  <c r="O932" i="1"/>
  <c r="P932" i="1"/>
  <c r="O931" i="1"/>
  <c r="P931" i="1"/>
  <c r="O930" i="1"/>
  <c r="P930" i="1"/>
  <c r="O929" i="1"/>
  <c r="P929" i="1"/>
  <c r="O928" i="1"/>
  <c r="P928" i="1"/>
  <c r="O927" i="1"/>
  <c r="P927" i="1"/>
  <c r="O926" i="1"/>
  <c r="P926" i="1"/>
  <c r="O925" i="1"/>
  <c r="P925" i="1"/>
  <c r="O924" i="1"/>
  <c r="P924" i="1"/>
  <c r="O923" i="1"/>
  <c r="P923" i="1"/>
  <c r="O922" i="1"/>
  <c r="P922" i="1"/>
  <c r="O921" i="1"/>
  <c r="P921" i="1"/>
  <c r="O920" i="1"/>
  <c r="P920" i="1"/>
  <c r="O919" i="1"/>
  <c r="P919" i="1"/>
  <c r="O918" i="1"/>
  <c r="P918" i="1"/>
  <c r="O917" i="1"/>
  <c r="P917" i="1"/>
  <c r="O916" i="1"/>
  <c r="P916" i="1"/>
  <c r="O915" i="1"/>
  <c r="P915" i="1"/>
  <c r="O914" i="1"/>
  <c r="P914" i="1"/>
  <c r="O913" i="1"/>
  <c r="P913" i="1"/>
  <c r="O912" i="1"/>
  <c r="P912" i="1"/>
  <c r="O911" i="1"/>
  <c r="P911" i="1"/>
  <c r="O910" i="1"/>
  <c r="P910" i="1"/>
  <c r="O909" i="1"/>
  <c r="P909" i="1"/>
  <c r="O908" i="1"/>
  <c r="P908" i="1"/>
  <c r="O907" i="1"/>
  <c r="P907" i="1"/>
  <c r="O906" i="1"/>
  <c r="P906" i="1"/>
  <c r="O905" i="1"/>
  <c r="P905" i="1"/>
  <c r="O904" i="1"/>
  <c r="P904" i="1"/>
  <c r="O903" i="1"/>
  <c r="P903" i="1"/>
  <c r="O902" i="1"/>
  <c r="P902" i="1"/>
  <c r="O901" i="1"/>
  <c r="P901" i="1"/>
  <c r="O900" i="1"/>
  <c r="P900" i="1"/>
  <c r="O899" i="1"/>
  <c r="P899" i="1"/>
  <c r="O898" i="1"/>
  <c r="P898" i="1"/>
  <c r="O897" i="1"/>
  <c r="P897" i="1"/>
  <c r="O896" i="1"/>
  <c r="P896" i="1"/>
  <c r="O895" i="1"/>
  <c r="P895" i="1"/>
  <c r="O894" i="1"/>
  <c r="P894" i="1"/>
  <c r="O893" i="1"/>
  <c r="P893" i="1"/>
  <c r="O892" i="1"/>
  <c r="P892" i="1"/>
  <c r="O891" i="1"/>
  <c r="P891" i="1"/>
  <c r="O890" i="1"/>
  <c r="P890" i="1"/>
  <c r="O889" i="1"/>
  <c r="P889" i="1"/>
  <c r="O888" i="1"/>
  <c r="P888" i="1"/>
  <c r="O887" i="1"/>
  <c r="P887" i="1"/>
  <c r="O886" i="1"/>
  <c r="P886" i="1"/>
  <c r="O885" i="1"/>
  <c r="P885" i="1"/>
  <c r="O884" i="1"/>
  <c r="P884" i="1"/>
  <c r="O883" i="1"/>
  <c r="P883" i="1"/>
  <c r="O882" i="1"/>
  <c r="P882" i="1"/>
  <c r="O881" i="1"/>
  <c r="P881" i="1"/>
  <c r="O880" i="1"/>
  <c r="P880" i="1"/>
  <c r="O879" i="1"/>
  <c r="P879" i="1"/>
  <c r="O878" i="1"/>
  <c r="P878" i="1"/>
  <c r="O877" i="1"/>
  <c r="P877" i="1"/>
  <c r="O876" i="1"/>
  <c r="P876" i="1"/>
  <c r="O875" i="1"/>
  <c r="P875" i="1"/>
  <c r="O874" i="1"/>
  <c r="P874" i="1"/>
  <c r="O873" i="1"/>
  <c r="P873" i="1"/>
  <c r="O872" i="1"/>
  <c r="P872" i="1"/>
  <c r="O871" i="1"/>
  <c r="P871" i="1"/>
  <c r="O870" i="1"/>
  <c r="P870" i="1"/>
  <c r="O869" i="1"/>
  <c r="P869" i="1"/>
  <c r="O868" i="1"/>
  <c r="P868" i="1"/>
  <c r="O867" i="1"/>
  <c r="P867" i="1"/>
  <c r="O866" i="1"/>
  <c r="P866" i="1"/>
  <c r="O865" i="1"/>
  <c r="P865" i="1"/>
  <c r="O864" i="1"/>
  <c r="P864" i="1"/>
  <c r="O863" i="1"/>
  <c r="P863" i="1"/>
  <c r="O862" i="1"/>
  <c r="P862" i="1"/>
  <c r="O861" i="1"/>
  <c r="P861" i="1"/>
  <c r="O860" i="1"/>
  <c r="P860" i="1"/>
  <c r="O859" i="1"/>
  <c r="P859" i="1"/>
  <c r="O858" i="1"/>
  <c r="P858" i="1"/>
  <c r="O857" i="1"/>
  <c r="P857" i="1"/>
  <c r="O856" i="1"/>
  <c r="P856" i="1"/>
  <c r="O855" i="1"/>
  <c r="P855" i="1"/>
  <c r="O854" i="1"/>
  <c r="P854" i="1"/>
  <c r="O853" i="1"/>
  <c r="P853" i="1"/>
  <c r="O852" i="1"/>
  <c r="P852" i="1"/>
  <c r="O851" i="1"/>
  <c r="P851" i="1"/>
  <c r="O850" i="1"/>
  <c r="P850" i="1"/>
  <c r="O849" i="1"/>
  <c r="P849" i="1"/>
  <c r="O848" i="1"/>
  <c r="P848" i="1"/>
  <c r="O847" i="1"/>
  <c r="P847" i="1"/>
  <c r="O846" i="1"/>
  <c r="P846" i="1"/>
  <c r="O845" i="1"/>
  <c r="P845" i="1"/>
  <c r="O844" i="1"/>
  <c r="P844" i="1"/>
  <c r="O843" i="1"/>
  <c r="P843" i="1"/>
  <c r="O842" i="1"/>
  <c r="P842" i="1"/>
  <c r="O841" i="1"/>
  <c r="P841" i="1"/>
  <c r="O840" i="1"/>
  <c r="P840" i="1"/>
  <c r="O839" i="1"/>
  <c r="P839" i="1"/>
  <c r="O838" i="1"/>
  <c r="P838" i="1"/>
  <c r="O837" i="1"/>
  <c r="P837" i="1"/>
  <c r="O836" i="1"/>
  <c r="P836" i="1"/>
  <c r="O835" i="1"/>
  <c r="P835" i="1"/>
  <c r="O834" i="1"/>
  <c r="P834" i="1"/>
  <c r="O833" i="1"/>
  <c r="P833" i="1"/>
  <c r="O832" i="1"/>
  <c r="P832" i="1"/>
  <c r="O831" i="1"/>
  <c r="P831" i="1"/>
  <c r="O830" i="1"/>
  <c r="P830" i="1"/>
  <c r="O829" i="1"/>
  <c r="P829" i="1"/>
  <c r="O828" i="1"/>
  <c r="P828" i="1"/>
  <c r="O827" i="1"/>
  <c r="P827" i="1"/>
  <c r="O826" i="1"/>
  <c r="P826" i="1"/>
  <c r="O825" i="1"/>
  <c r="P825" i="1"/>
  <c r="O824" i="1"/>
  <c r="P824" i="1"/>
  <c r="O823" i="1"/>
  <c r="P823" i="1"/>
  <c r="O822" i="1"/>
  <c r="P822" i="1"/>
  <c r="O821" i="1"/>
  <c r="P821" i="1"/>
  <c r="O820" i="1"/>
  <c r="P820" i="1"/>
  <c r="O819" i="1"/>
  <c r="P819" i="1"/>
  <c r="O818" i="1"/>
  <c r="P818" i="1"/>
  <c r="O817" i="1"/>
  <c r="P817" i="1"/>
  <c r="O816" i="1"/>
  <c r="P816" i="1"/>
  <c r="O815" i="1"/>
  <c r="P815" i="1"/>
  <c r="O814" i="1"/>
  <c r="P814" i="1"/>
  <c r="O813" i="1"/>
  <c r="P813" i="1"/>
  <c r="O812" i="1"/>
  <c r="P812" i="1"/>
  <c r="O811" i="1"/>
  <c r="P811" i="1"/>
  <c r="O810" i="1"/>
  <c r="P810" i="1"/>
  <c r="O809" i="1"/>
  <c r="P809" i="1"/>
  <c r="O808" i="1"/>
  <c r="P808" i="1"/>
  <c r="O807" i="1"/>
  <c r="P807" i="1"/>
  <c r="O806" i="1"/>
  <c r="P806" i="1"/>
  <c r="O805" i="1"/>
  <c r="P805" i="1"/>
  <c r="O804" i="1"/>
  <c r="P804" i="1"/>
  <c r="O803" i="1"/>
  <c r="P803" i="1"/>
  <c r="O802" i="1"/>
  <c r="P802" i="1"/>
  <c r="O801" i="1"/>
  <c r="P801" i="1"/>
  <c r="O800" i="1"/>
  <c r="P800" i="1"/>
  <c r="O799" i="1"/>
  <c r="P799" i="1"/>
  <c r="O798" i="1"/>
  <c r="P798" i="1"/>
  <c r="O797" i="1"/>
  <c r="P797" i="1"/>
  <c r="O796" i="1"/>
  <c r="P796" i="1"/>
  <c r="O795" i="1"/>
  <c r="P795" i="1"/>
  <c r="O794" i="1"/>
  <c r="P794" i="1"/>
  <c r="O793" i="1"/>
  <c r="P793" i="1"/>
  <c r="O792" i="1"/>
  <c r="P792" i="1"/>
  <c r="O791" i="1"/>
  <c r="P791" i="1"/>
  <c r="O790" i="1"/>
  <c r="P790" i="1"/>
  <c r="O789" i="1"/>
  <c r="P789" i="1"/>
  <c r="O788" i="1"/>
  <c r="P788" i="1"/>
  <c r="O787" i="1"/>
  <c r="P787" i="1"/>
  <c r="O786" i="1"/>
  <c r="P786" i="1"/>
  <c r="O785" i="1"/>
  <c r="P785" i="1"/>
  <c r="O784" i="1"/>
  <c r="P784" i="1"/>
  <c r="O783" i="1"/>
  <c r="P783" i="1"/>
  <c r="O782" i="1"/>
  <c r="P782" i="1"/>
  <c r="O781" i="1"/>
  <c r="P781" i="1"/>
  <c r="O780" i="1"/>
  <c r="P780" i="1"/>
  <c r="O779" i="1"/>
  <c r="P779" i="1"/>
  <c r="O778" i="1"/>
  <c r="P778" i="1"/>
  <c r="O777" i="1"/>
  <c r="P777" i="1"/>
  <c r="O776" i="1"/>
  <c r="P776" i="1"/>
  <c r="O775" i="1"/>
  <c r="P775" i="1"/>
  <c r="O774" i="1"/>
  <c r="P774" i="1"/>
  <c r="O773" i="1"/>
  <c r="P773" i="1"/>
  <c r="O772" i="1"/>
  <c r="P772" i="1"/>
  <c r="O771" i="1"/>
  <c r="P771" i="1"/>
  <c r="O770" i="1"/>
  <c r="P770" i="1"/>
  <c r="O769" i="1"/>
  <c r="P769" i="1"/>
  <c r="O768" i="1"/>
  <c r="P768" i="1"/>
  <c r="O767" i="1"/>
  <c r="P767" i="1"/>
  <c r="O766" i="1"/>
  <c r="P766" i="1"/>
  <c r="O765" i="1"/>
  <c r="P765" i="1"/>
  <c r="O764" i="1"/>
  <c r="P764" i="1"/>
  <c r="O763" i="1"/>
  <c r="P763" i="1"/>
  <c r="O762" i="1"/>
  <c r="P762" i="1"/>
  <c r="O761" i="1"/>
  <c r="P761" i="1"/>
  <c r="O760" i="1"/>
  <c r="P760" i="1"/>
  <c r="O759" i="1"/>
  <c r="P759" i="1"/>
  <c r="O758" i="1"/>
  <c r="P758" i="1"/>
  <c r="O757" i="1"/>
  <c r="P757" i="1"/>
  <c r="O756" i="1"/>
  <c r="P756" i="1"/>
  <c r="O755" i="1"/>
  <c r="P755" i="1"/>
  <c r="O754" i="1"/>
  <c r="P754" i="1"/>
  <c r="O753" i="1"/>
  <c r="P753" i="1"/>
  <c r="O752" i="1"/>
  <c r="P752" i="1"/>
  <c r="O751" i="1"/>
  <c r="P751" i="1"/>
  <c r="O750" i="1"/>
  <c r="P750" i="1"/>
  <c r="O749" i="1"/>
  <c r="P749" i="1"/>
  <c r="O748" i="1"/>
  <c r="P748" i="1"/>
  <c r="O747" i="1"/>
  <c r="P747" i="1"/>
  <c r="O746" i="1"/>
  <c r="P746" i="1"/>
  <c r="O745" i="1"/>
  <c r="P745" i="1"/>
  <c r="O744" i="1"/>
  <c r="P744" i="1"/>
  <c r="O743" i="1"/>
  <c r="P743" i="1"/>
  <c r="O742" i="1"/>
  <c r="P742" i="1"/>
  <c r="O741" i="1"/>
  <c r="P741" i="1"/>
  <c r="O740" i="1"/>
  <c r="P740" i="1"/>
  <c r="O739" i="1"/>
  <c r="P739" i="1"/>
  <c r="O738" i="1"/>
  <c r="P738" i="1"/>
  <c r="O737" i="1"/>
  <c r="P737" i="1"/>
  <c r="O736" i="1"/>
  <c r="P736" i="1"/>
  <c r="O735" i="1"/>
  <c r="P735" i="1"/>
  <c r="O734" i="1"/>
  <c r="P734" i="1"/>
  <c r="O733" i="1"/>
  <c r="P733" i="1"/>
  <c r="O732" i="1"/>
  <c r="P732" i="1"/>
  <c r="O731" i="1"/>
  <c r="P731" i="1"/>
  <c r="O730" i="1"/>
  <c r="P730" i="1"/>
  <c r="O729" i="1"/>
  <c r="P729" i="1"/>
  <c r="O728" i="1"/>
  <c r="P728" i="1"/>
  <c r="O727" i="1"/>
  <c r="P727" i="1"/>
  <c r="O726" i="1"/>
  <c r="P726" i="1"/>
  <c r="O725" i="1"/>
  <c r="P725" i="1"/>
  <c r="O724" i="1"/>
  <c r="P724" i="1"/>
  <c r="O723" i="1"/>
  <c r="P723" i="1"/>
  <c r="O722" i="1"/>
  <c r="P722" i="1"/>
  <c r="O721" i="1"/>
  <c r="P721" i="1"/>
  <c r="O720" i="1"/>
  <c r="P720" i="1"/>
  <c r="O719" i="1"/>
  <c r="P719" i="1"/>
  <c r="O718" i="1"/>
  <c r="P718" i="1"/>
  <c r="O717" i="1"/>
  <c r="P717" i="1"/>
  <c r="O716" i="1"/>
  <c r="P716" i="1"/>
  <c r="O715" i="1"/>
  <c r="P715" i="1"/>
  <c r="O714" i="1"/>
  <c r="P714" i="1"/>
  <c r="O713" i="1"/>
  <c r="P713" i="1"/>
  <c r="O712" i="1"/>
  <c r="P712" i="1"/>
  <c r="O711" i="1"/>
  <c r="P711" i="1"/>
  <c r="O710" i="1"/>
  <c r="P710" i="1"/>
  <c r="O709" i="1"/>
  <c r="P709" i="1"/>
  <c r="O708" i="1"/>
  <c r="P708" i="1"/>
  <c r="O707" i="1"/>
  <c r="P707" i="1"/>
  <c r="O706" i="1"/>
  <c r="P706" i="1"/>
  <c r="O705" i="1"/>
  <c r="P705" i="1"/>
  <c r="O704" i="1"/>
  <c r="P704" i="1"/>
  <c r="O703" i="1"/>
  <c r="P703" i="1"/>
  <c r="O702" i="1"/>
  <c r="P702" i="1"/>
  <c r="O701" i="1"/>
  <c r="P701" i="1"/>
  <c r="O700" i="1"/>
  <c r="P700" i="1"/>
  <c r="O699" i="1"/>
  <c r="P699" i="1"/>
  <c r="O698" i="1"/>
  <c r="P698" i="1"/>
  <c r="O697" i="1"/>
  <c r="P697" i="1"/>
  <c r="O696" i="1"/>
  <c r="P696" i="1"/>
  <c r="O695" i="1"/>
  <c r="P695" i="1"/>
  <c r="O694" i="1"/>
  <c r="P694" i="1"/>
  <c r="O693" i="1"/>
  <c r="P693" i="1"/>
  <c r="O692" i="1"/>
  <c r="P692" i="1"/>
  <c r="O691" i="1"/>
  <c r="P691" i="1"/>
  <c r="O690" i="1"/>
  <c r="P690" i="1"/>
  <c r="O689" i="1"/>
  <c r="P689" i="1"/>
  <c r="O688" i="1"/>
  <c r="P688" i="1"/>
  <c r="O687" i="1"/>
  <c r="P687" i="1"/>
  <c r="O686" i="1"/>
  <c r="P686" i="1"/>
  <c r="O685" i="1"/>
  <c r="P685" i="1"/>
  <c r="O684" i="1"/>
  <c r="P684" i="1"/>
  <c r="O683" i="1"/>
  <c r="P683" i="1"/>
  <c r="O682" i="1"/>
  <c r="P682" i="1"/>
  <c r="O681" i="1"/>
  <c r="P681" i="1"/>
  <c r="O680" i="1"/>
  <c r="P680" i="1"/>
  <c r="O679" i="1"/>
  <c r="P679" i="1"/>
  <c r="O678" i="1"/>
  <c r="P678" i="1"/>
  <c r="O677" i="1"/>
  <c r="P677" i="1"/>
  <c r="O676" i="1"/>
  <c r="P676" i="1"/>
  <c r="O675" i="1"/>
  <c r="P675" i="1"/>
  <c r="O674" i="1"/>
  <c r="P674" i="1"/>
  <c r="O673" i="1"/>
  <c r="P673" i="1"/>
  <c r="O672" i="1"/>
  <c r="P672" i="1"/>
  <c r="O671" i="1"/>
  <c r="P671" i="1"/>
  <c r="O670" i="1"/>
  <c r="P670" i="1"/>
  <c r="O669" i="1"/>
  <c r="P669" i="1"/>
  <c r="O668" i="1"/>
  <c r="P668" i="1"/>
  <c r="O667" i="1"/>
  <c r="P667" i="1"/>
  <c r="O666" i="1"/>
  <c r="P666" i="1"/>
  <c r="O665" i="1"/>
  <c r="P665" i="1"/>
  <c r="O664" i="1"/>
  <c r="P664" i="1"/>
  <c r="O663" i="1"/>
  <c r="P663" i="1"/>
  <c r="O662" i="1"/>
  <c r="P662" i="1"/>
  <c r="O661" i="1"/>
  <c r="P661" i="1"/>
  <c r="O660" i="1"/>
  <c r="P660" i="1"/>
  <c r="O659" i="1"/>
  <c r="P659" i="1"/>
  <c r="O658" i="1"/>
  <c r="P658" i="1"/>
  <c r="O657" i="1"/>
  <c r="P657" i="1"/>
  <c r="O656" i="1"/>
  <c r="P656" i="1"/>
  <c r="O655" i="1"/>
  <c r="P655" i="1"/>
  <c r="O654" i="1"/>
  <c r="P654" i="1"/>
  <c r="O653" i="1"/>
  <c r="P653" i="1"/>
  <c r="O652" i="1"/>
  <c r="P652" i="1"/>
  <c r="O651" i="1"/>
  <c r="P651" i="1"/>
  <c r="O650" i="1"/>
  <c r="P650" i="1"/>
  <c r="O649" i="1"/>
  <c r="P649" i="1"/>
  <c r="O648" i="1"/>
  <c r="P648" i="1"/>
  <c r="O647" i="1"/>
  <c r="P647" i="1"/>
  <c r="O646" i="1"/>
  <c r="P646" i="1"/>
  <c r="O645" i="1"/>
  <c r="P645" i="1"/>
  <c r="O644" i="1"/>
  <c r="P644" i="1"/>
  <c r="O643" i="1"/>
  <c r="P643" i="1"/>
  <c r="O642" i="1"/>
  <c r="P642" i="1"/>
  <c r="O641" i="1"/>
  <c r="P641" i="1"/>
  <c r="O640" i="1"/>
  <c r="P640" i="1"/>
  <c r="O639" i="1"/>
  <c r="P639" i="1"/>
  <c r="O638" i="1"/>
  <c r="P638" i="1"/>
  <c r="O637" i="1"/>
  <c r="P637" i="1"/>
  <c r="O636" i="1"/>
  <c r="P636" i="1"/>
  <c r="O635" i="1"/>
  <c r="P635" i="1"/>
  <c r="O634" i="1"/>
  <c r="P634" i="1"/>
  <c r="O633" i="1"/>
  <c r="P633" i="1"/>
  <c r="O632" i="1"/>
  <c r="P632" i="1"/>
  <c r="O631" i="1"/>
  <c r="P631" i="1"/>
  <c r="O630" i="1"/>
  <c r="P630" i="1"/>
  <c r="O629" i="1"/>
  <c r="P629" i="1"/>
  <c r="O628" i="1"/>
  <c r="P628" i="1"/>
  <c r="O627" i="1"/>
  <c r="P627" i="1"/>
  <c r="O626" i="1"/>
  <c r="P626" i="1"/>
  <c r="O625" i="1"/>
  <c r="P625" i="1"/>
  <c r="O624" i="1"/>
  <c r="P624" i="1"/>
  <c r="O623" i="1"/>
  <c r="P623" i="1"/>
  <c r="O622" i="1"/>
  <c r="P622" i="1"/>
  <c r="O621" i="1"/>
  <c r="P621" i="1"/>
  <c r="O620" i="1"/>
  <c r="P620" i="1"/>
  <c r="O619" i="1"/>
  <c r="P619" i="1"/>
  <c r="O618" i="1"/>
  <c r="P618" i="1"/>
  <c r="O617" i="1"/>
  <c r="P617" i="1"/>
  <c r="O616" i="1"/>
  <c r="P616" i="1"/>
  <c r="O615" i="1"/>
  <c r="P615" i="1"/>
  <c r="O614" i="1"/>
  <c r="P614" i="1"/>
  <c r="O613" i="1"/>
  <c r="P613" i="1"/>
  <c r="O612" i="1"/>
  <c r="P612" i="1"/>
  <c r="O611" i="1"/>
  <c r="P611" i="1"/>
  <c r="O610" i="1"/>
  <c r="P610" i="1"/>
  <c r="O609" i="1"/>
  <c r="P609" i="1"/>
  <c r="O608" i="1"/>
  <c r="P608" i="1"/>
  <c r="O607" i="1"/>
  <c r="P607" i="1"/>
  <c r="O606" i="1"/>
  <c r="P606" i="1"/>
  <c r="O605" i="1"/>
  <c r="P605" i="1"/>
  <c r="O604" i="1"/>
  <c r="P604" i="1"/>
  <c r="O603" i="1"/>
  <c r="P603" i="1"/>
  <c r="O602" i="1"/>
  <c r="P602" i="1"/>
  <c r="O601" i="1"/>
  <c r="P601" i="1"/>
  <c r="O600" i="1"/>
  <c r="P600" i="1"/>
  <c r="O599" i="1"/>
  <c r="P599" i="1"/>
  <c r="O598" i="1"/>
  <c r="P598" i="1"/>
  <c r="O597" i="1"/>
  <c r="P597" i="1"/>
  <c r="O596" i="1"/>
  <c r="P596" i="1"/>
  <c r="O595" i="1"/>
  <c r="P595" i="1"/>
  <c r="O594" i="1"/>
  <c r="P594" i="1"/>
  <c r="O593" i="1"/>
  <c r="P593" i="1"/>
  <c r="O592" i="1"/>
  <c r="P592" i="1"/>
  <c r="O591" i="1"/>
  <c r="P591" i="1"/>
  <c r="O590" i="1"/>
  <c r="P590" i="1"/>
  <c r="O589" i="1"/>
  <c r="P589" i="1"/>
  <c r="O588" i="1"/>
  <c r="P588" i="1"/>
  <c r="O587" i="1"/>
  <c r="P587" i="1"/>
  <c r="O586" i="1"/>
  <c r="P586" i="1"/>
  <c r="O585" i="1"/>
  <c r="P585" i="1"/>
  <c r="O584" i="1"/>
  <c r="P584" i="1"/>
  <c r="O583" i="1"/>
  <c r="P583" i="1"/>
  <c r="O582" i="1"/>
  <c r="P582" i="1"/>
  <c r="O581" i="1"/>
  <c r="P581" i="1"/>
  <c r="O580" i="1"/>
  <c r="P580" i="1"/>
  <c r="O579" i="1"/>
  <c r="P579" i="1"/>
  <c r="O578" i="1"/>
  <c r="P578" i="1"/>
  <c r="O577" i="1"/>
  <c r="P577" i="1"/>
  <c r="O576" i="1"/>
  <c r="P576" i="1"/>
  <c r="O575" i="1"/>
  <c r="P575" i="1"/>
  <c r="O574" i="1"/>
  <c r="P574" i="1"/>
  <c r="O573" i="1"/>
  <c r="P573" i="1"/>
  <c r="O572" i="1"/>
  <c r="P572" i="1"/>
  <c r="O571" i="1"/>
  <c r="P571" i="1"/>
  <c r="O570" i="1"/>
  <c r="P570" i="1"/>
  <c r="O569" i="1"/>
  <c r="P569" i="1"/>
  <c r="O568" i="1"/>
  <c r="P568" i="1"/>
  <c r="O567" i="1"/>
  <c r="P567" i="1"/>
  <c r="O566" i="1"/>
  <c r="P566" i="1"/>
  <c r="O565" i="1"/>
  <c r="P565" i="1"/>
  <c r="O564" i="1"/>
  <c r="P564" i="1"/>
  <c r="O563" i="1"/>
  <c r="P563" i="1"/>
  <c r="O562" i="1"/>
  <c r="P562" i="1"/>
  <c r="O561" i="1"/>
  <c r="P561" i="1"/>
  <c r="O560" i="1"/>
  <c r="P560" i="1"/>
  <c r="O559" i="1"/>
  <c r="P559" i="1"/>
  <c r="O558" i="1"/>
  <c r="P558" i="1"/>
  <c r="O557" i="1"/>
  <c r="P557" i="1"/>
  <c r="O556" i="1"/>
  <c r="P556" i="1"/>
  <c r="O555" i="1"/>
  <c r="P555" i="1"/>
  <c r="O554" i="1"/>
  <c r="P554" i="1"/>
  <c r="O553" i="1"/>
  <c r="P553" i="1"/>
  <c r="O552" i="1"/>
  <c r="P552" i="1"/>
  <c r="O551" i="1"/>
  <c r="P551" i="1"/>
  <c r="O550" i="1"/>
  <c r="P550" i="1"/>
  <c r="O549" i="1"/>
  <c r="P549" i="1"/>
  <c r="O548" i="1"/>
  <c r="P548" i="1"/>
  <c r="O547" i="1"/>
  <c r="P547" i="1"/>
  <c r="O546" i="1"/>
  <c r="P546" i="1"/>
  <c r="O545" i="1"/>
  <c r="P545" i="1"/>
  <c r="O544" i="1"/>
  <c r="P544" i="1"/>
  <c r="O543" i="1"/>
  <c r="P543" i="1"/>
  <c r="O542" i="1"/>
  <c r="P542" i="1"/>
  <c r="O541" i="1"/>
  <c r="P541" i="1"/>
  <c r="O540" i="1"/>
  <c r="P540" i="1"/>
  <c r="O539" i="1"/>
  <c r="P539" i="1"/>
  <c r="O538" i="1"/>
  <c r="P538" i="1"/>
  <c r="O537" i="1"/>
  <c r="P537" i="1"/>
  <c r="O536" i="1"/>
  <c r="P536" i="1"/>
  <c r="O535" i="1"/>
  <c r="P535" i="1"/>
  <c r="O534" i="1"/>
  <c r="P534" i="1"/>
  <c r="O533" i="1"/>
  <c r="P533" i="1"/>
  <c r="O532" i="1"/>
  <c r="P532" i="1"/>
  <c r="O531" i="1"/>
  <c r="P531" i="1"/>
  <c r="O530" i="1"/>
  <c r="P530" i="1"/>
  <c r="O529" i="1"/>
  <c r="P529" i="1"/>
  <c r="O528" i="1"/>
  <c r="P528" i="1"/>
  <c r="O527" i="1"/>
  <c r="P527" i="1"/>
  <c r="O526" i="1"/>
  <c r="P526" i="1"/>
  <c r="O525" i="1"/>
  <c r="P525" i="1"/>
  <c r="O524" i="1"/>
  <c r="P524" i="1"/>
  <c r="O523" i="1"/>
  <c r="P523" i="1"/>
  <c r="O522" i="1"/>
  <c r="P522" i="1"/>
  <c r="O521" i="1"/>
  <c r="P521" i="1"/>
  <c r="O520" i="1"/>
  <c r="P520" i="1"/>
  <c r="O519" i="1"/>
  <c r="P519" i="1"/>
  <c r="O518" i="1"/>
  <c r="P518" i="1"/>
  <c r="O517" i="1"/>
  <c r="P517" i="1"/>
  <c r="O516" i="1"/>
  <c r="P516" i="1"/>
  <c r="O515" i="1"/>
  <c r="P515" i="1"/>
  <c r="O514" i="1"/>
  <c r="P514" i="1"/>
  <c r="O513" i="1"/>
  <c r="P513" i="1"/>
  <c r="O512" i="1"/>
  <c r="P512" i="1"/>
  <c r="O511" i="1"/>
  <c r="P511" i="1"/>
  <c r="O510" i="1"/>
  <c r="P510" i="1"/>
  <c r="O509" i="1"/>
  <c r="P509" i="1"/>
  <c r="O508" i="1"/>
  <c r="P508" i="1"/>
  <c r="O507" i="1"/>
  <c r="P507" i="1"/>
  <c r="O506" i="1"/>
  <c r="P506" i="1"/>
  <c r="O505" i="1"/>
  <c r="P505" i="1"/>
  <c r="O504" i="1"/>
  <c r="P504" i="1"/>
  <c r="O503" i="1"/>
  <c r="P503" i="1"/>
  <c r="O502" i="1"/>
  <c r="P502" i="1"/>
  <c r="O501" i="1"/>
  <c r="P501" i="1"/>
  <c r="O500" i="1"/>
  <c r="P500" i="1"/>
  <c r="O499" i="1"/>
  <c r="P499" i="1"/>
  <c r="O498" i="1"/>
  <c r="P498" i="1"/>
  <c r="O497" i="1"/>
  <c r="P497" i="1"/>
  <c r="O496" i="1"/>
  <c r="P496" i="1"/>
  <c r="O495" i="1"/>
  <c r="P495" i="1"/>
  <c r="O494" i="1"/>
  <c r="P494" i="1"/>
  <c r="O493" i="1"/>
  <c r="P493" i="1"/>
  <c r="O492" i="1"/>
  <c r="P492" i="1"/>
  <c r="O491" i="1"/>
  <c r="P491" i="1"/>
  <c r="O490" i="1"/>
  <c r="P490" i="1"/>
  <c r="O489" i="1"/>
  <c r="P489" i="1"/>
  <c r="O488" i="1"/>
  <c r="P488" i="1"/>
  <c r="O487" i="1"/>
  <c r="P487" i="1"/>
  <c r="O486" i="1"/>
  <c r="P486" i="1"/>
  <c r="O485" i="1"/>
  <c r="P485" i="1"/>
  <c r="O484" i="1"/>
  <c r="P484" i="1"/>
  <c r="O483" i="1"/>
  <c r="P483" i="1"/>
  <c r="O482" i="1"/>
  <c r="P482" i="1"/>
  <c r="O481" i="1"/>
  <c r="P481" i="1"/>
  <c r="O480" i="1"/>
  <c r="P480" i="1"/>
  <c r="O479" i="1"/>
  <c r="P479" i="1"/>
  <c r="O478" i="1"/>
  <c r="P478" i="1"/>
  <c r="O477" i="1"/>
  <c r="P477" i="1"/>
  <c r="O476" i="1"/>
  <c r="P476" i="1"/>
  <c r="O475" i="1"/>
  <c r="P475" i="1"/>
  <c r="O474" i="1"/>
  <c r="P474" i="1"/>
  <c r="O473" i="1"/>
  <c r="P473" i="1"/>
  <c r="O472" i="1"/>
  <c r="P472" i="1"/>
  <c r="O471" i="1"/>
  <c r="P471" i="1"/>
  <c r="O470" i="1"/>
  <c r="P470" i="1"/>
  <c r="O469" i="1"/>
  <c r="P469" i="1"/>
  <c r="O468" i="1"/>
  <c r="P468" i="1"/>
  <c r="O467" i="1"/>
  <c r="P467" i="1"/>
  <c r="O466" i="1"/>
  <c r="P466" i="1"/>
  <c r="O465" i="1"/>
  <c r="P465" i="1"/>
  <c r="O464" i="1"/>
  <c r="P464" i="1"/>
  <c r="O463" i="1"/>
  <c r="P463" i="1"/>
  <c r="O462" i="1"/>
  <c r="P462" i="1"/>
  <c r="O461" i="1"/>
  <c r="P461" i="1"/>
  <c r="O460" i="1"/>
  <c r="P460" i="1"/>
  <c r="O459" i="1"/>
  <c r="P459" i="1"/>
  <c r="O458" i="1"/>
  <c r="P458" i="1"/>
  <c r="O457" i="1"/>
  <c r="P457" i="1"/>
  <c r="O456" i="1"/>
  <c r="P456" i="1"/>
  <c r="O455" i="1"/>
  <c r="P455" i="1"/>
  <c r="O454" i="1"/>
  <c r="P454" i="1"/>
  <c r="O453" i="1"/>
  <c r="P453" i="1"/>
  <c r="O452" i="1"/>
  <c r="P452" i="1"/>
  <c r="O451" i="1"/>
  <c r="P451" i="1"/>
  <c r="O450" i="1"/>
  <c r="P450" i="1"/>
  <c r="O449" i="1"/>
  <c r="P449" i="1"/>
  <c r="O448" i="1"/>
  <c r="P448" i="1"/>
  <c r="O447" i="1"/>
  <c r="P447" i="1"/>
  <c r="O446" i="1"/>
  <c r="P446" i="1"/>
  <c r="O445" i="1"/>
  <c r="P445" i="1"/>
  <c r="O444" i="1"/>
  <c r="P444" i="1"/>
  <c r="O443" i="1"/>
  <c r="P443" i="1"/>
  <c r="O442" i="1"/>
  <c r="P442" i="1"/>
  <c r="O441" i="1"/>
  <c r="P441" i="1"/>
  <c r="O440" i="1"/>
  <c r="P440" i="1"/>
  <c r="O439" i="1"/>
  <c r="P439" i="1"/>
  <c r="O438" i="1"/>
  <c r="P438" i="1"/>
  <c r="O437" i="1"/>
  <c r="P437" i="1"/>
  <c r="O436" i="1"/>
  <c r="P436" i="1"/>
  <c r="O435" i="1"/>
  <c r="P435" i="1"/>
  <c r="O434" i="1"/>
  <c r="P434" i="1"/>
  <c r="O433" i="1"/>
  <c r="P433" i="1"/>
  <c r="O432" i="1"/>
  <c r="P432" i="1"/>
  <c r="O431" i="1"/>
  <c r="P431" i="1"/>
  <c r="O430" i="1"/>
  <c r="P430" i="1"/>
  <c r="O429" i="1"/>
  <c r="P429" i="1"/>
  <c r="O428" i="1"/>
  <c r="P428" i="1"/>
  <c r="O427" i="1"/>
  <c r="P427" i="1"/>
  <c r="O426" i="1"/>
  <c r="P426" i="1"/>
  <c r="O425" i="1"/>
  <c r="P425" i="1"/>
  <c r="O424" i="1"/>
  <c r="P424" i="1"/>
  <c r="O423" i="1"/>
  <c r="P423" i="1"/>
  <c r="O422" i="1"/>
  <c r="P422" i="1"/>
  <c r="O421" i="1"/>
  <c r="P421" i="1"/>
  <c r="O420" i="1"/>
  <c r="P420" i="1"/>
  <c r="O419" i="1"/>
  <c r="P419" i="1"/>
  <c r="O418" i="1"/>
  <c r="P418" i="1"/>
  <c r="O417" i="1"/>
  <c r="P417" i="1"/>
  <c r="O416" i="1"/>
  <c r="P416" i="1"/>
  <c r="O415" i="1"/>
  <c r="P415" i="1"/>
  <c r="O414" i="1"/>
  <c r="P414" i="1"/>
  <c r="O413" i="1"/>
  <c r="P413" i="1"/>
  <c r="O412" i="1"/>
  <c r="P412" i="1"/>
  <c r="O411" i="1"/>
  <c r="P411" i="1"/>
  <c r="O410" i="1"/>
  <c r="P410" i="1"/>
  <c r="O409" i="1"/>
  <c r="P409" i="1"/>
  <c r="O408" i="1"/>
  <c r="P408" i="1"/>
  <c r="O407" i="1"/>
  <c r="P407" i="1"/>
  <c r="O406" i="1"/>
  <c r="P406" i="1"/>
  <c r="O405" i="1"/>
  <c r="P405" i="1"/>
  <c r="O404" i="1"/>
  <c r="P404" i="1"/>
  <c r="O403" i="1"/>
  <c r="P403" i="1"/>
  <c r="O402" i="1"/>
  <c r="P402" i="1"/>
  <c r="O401" i="1"/>
  <c r="P401" i="1"/>
  <c r="O400" i="1"/>
  <c r="P400" i="1"/>
  <c r="O399" i="1"/>
  <c r="P399" i="1"/>
  <c r="O398" i="1"/>
  <c r="P398" i="1"/>
  <c r="O397" i="1"/>
  <c r="P397" i="1"/>
  <c r="O396" i="1"/>
  <c r="P396" i="1"/>
  <c r="O395" i="1"/>
  <c r="P395" i="1"/>
  <c r="O394" i="1"/>
  <c r="P394" i="1"/>
  <c r="O393" i="1"/>
  <c r="P393" i="1"/>
  <c r="O392" i="1"/>
  <c r="P392" i="1"/>
  <c r="O391" i="1"/>
  <c r="P391" i="1"/>
  <c r="O390" i="1"/>
  <c r="P390" i="1"/>
  <c r="O389" i="1"/>
  <c r="P389" i="1"/>
  <c r="O388" i="1"/>
  <c r="P388" i="1"/>
  <c r="O387" i="1"/>
  <c r="P387" i="1"/>
  <c r="O386" i="1"/>
  <c r="P386" i="1"/>
  <c r="O385" i="1"/>
  <c r="P385" i="1"/>
  <c r="O384" i="1"/>
  <c r="P384" i="1"/>
  <c r="O383" i="1"/>
  <c r="P383" i="1"/>
  <c r="O382" i="1"/>
  <c r="P382" i="1"/>
  <c r="O381" i="1"/>
  <c r="P381" i="1"/>
  <c r="O380" i="1"/>
  <c r="P380" i="1"/>
  <c r="O379" i="1"/>
  <c r="P379" i="1"/>
  <c r="O378" i="1"/>
  <c r="P378" i="1"/>
  <c r="O377" i="1"/>
  <c r="P377" i="1"/>
  <c r="O376" i="1"/>
  <c r="P376" i="1"/>
  <c r="O375" i="1"/>
  <c r="P375" i="1"/>
  <c r="O374" i="1"/>
  <c r="P374" i="1"/>
  <c r="O373" i="1"/>
  <c r="P373" i="1"/>
  <c r="O372" i="1"/>
  <c r="P372" i="1"/>
  <c r="O371" i="1"/>
  <c r="P371" i="1"/>
  <c r="O370" i="1"/>
  <c r="P370" i="1"/>
  <c r="O369" i="1"/>
  <c r="P369" i="1"/>
  <c r="O368" i="1"/>
  <c r="P368" i="1"/>
  <c r="O367" i="1"/>
  <c r="P367" i="1"/>
  <c r="O366" i="1"/>
  <c r="P366" i="1"/>
  <c r="O365" i="1"/>
  <c r="P365" i="1"/>
  <c r="O364" i="1"/>
  <c r="P364" i="1"/>
  <c r="O363" i="1"/>
  <c r="P363" i="1"/>
  <c r="O362" i="1"/>
  <c r="P362" i="1"/>
  <c r="O361" i="1"/>
  <c r="P361" i="1"/>
  <c r="O360" i="1"/>
  <c r="P360" i="1"/>
  <c r="O359" i="1"/>
  <c r="P359" i="1"/>
  <c r="O358" i="1"/>
  <c r="P358" i="1"/>
  <c r="O357" i="1"/>
  <c r="P357" i="1"/>
  <c r="O356" i="1"/>
  <c r="P356" i="1"/>
  <c r="O355" i="1"/>
  <c r="P355" i="1"/>
  <c r="O354" i="1"/>
  <c r="P354" i="1"/>
  <c r="O353" i="1"/>
  <c r="P353" i="1"/>
  <c r="O352" i="1"/>
  <c r="P352" i="1"/>
  <c r="O351" i="1"/>
  <c r="P351" i="1"/>
  <c r="O350" i="1"/>
  <c r="P350" i="1"/>
  <c r="O349" i="1"/>
  <c r="P349" i="1"/>
  <c r="O348" i="1"/>
  <c r="P348" i="1"/>
  <c r="O347" i="1"/>
  <c r="P347" i="1"/>
  <c r="O346" i="1"/>
  <c r="P346" i="1"/>
  <c r="O345" i="1"/>
  <c r="P345" i="1"/>
  <c r="O344" i="1"/>
  <c r="P344" i="1"/>
  <c r="O343" i="1"/>
  <c r="P343" i="1"/>
  <c r="O342" i="1"/>
  <c r="P342" i="1"/>
  <c r="O341" i="1"/>
  <c r="P341" i="1"/>
  <c r="O340" i="1"/>
  <c r="P340" i="1"/>
  <c r="O339" i="1"/>
  <c r="P339" i="1"/>
  <c r="O338" i="1"/>
  <c r="P338" i="1"/>
  <c r="O337" i="1"/>
  <c r="P337" i="1"/>
  <c r="O336" i="1"/>
  <c r="P336" i="1"/>
  <c r="O335" i="1"/>
  <c r="P335" i="1"/>
  <c r="O334" i="1"/>
  <c r="P334" i="1"/>
  <c r="O333" i="1"/>
  <c r="P333" i="1"/>
  <c r="O332" i="1"/>
  <c r="P332" i="1"/>
  <c r="O331" i="1"/>
  <c r="P331" i="1"/>
  <c r="O330" i="1"/>
  <c r="P330" i="1"/>
  <c r="O329" i="1"/>
  <c r="P329" i="1"/>
  <c r="O328" i="1"/>
  <c r="P328" i="1"/>
  <c r="O327" i="1"/>
  <c r="P327" i="1"/>
  <c r="O326" i="1"/>
  <c r="P326" i="1"/>
  <c r="O325" i="1"/>
  <c r="P325" i="1"/>
  <c r="O324" i="1"/>
  <c r="P324" i="1"/>
  <c r="O323" i="1"/>
  <c r="P323" i="1"/>
  <c r="O322" i="1"/>
  <c r="P322" i="1"/>
  <c r="O321" i="1"/>
  <c r="P321" i="1"/>
  <c r="O320" i="1"/>
  <c r="P320" i="1"/>
  <c r="O319" i="1"/>
  <c r="P319" i="1"/>
  <c r="O318" i="1"/>
  <c r="P318" i="1"/>
  <c r="O317" i="1"/>
  <c r="P317" i="1"/>
  <c r="O316" i="1"/>
  <c r="P316" i="1"/>
  <c r="O315" i="1"/>
  <c r="P315" i="1"/>
  <c r="O314" i="1"/>
  <c r="P314" i="1"/>
  <c r="O313" i="1"/>
  <c r="P313" i="1"/>
  <c r="O312" i="1"/>
  <c r="P312" i="1"/>
  <c r="O311" i="1"/>
  <c r="P311" i="1"/>
  <c r="O310" i="1"/>
  <c r="P310" i="1"/>
  <c r="O309" i="1"/>
  <c r="P309" i="1"/>
  <c r="O308" i="1"/>
  <c r="P308" i="1"/>
  <c r="O307" i="1"/>
  <c r="P307" i="1"/>
  <c r="O306" i="1"/>
  <c r="P306" i="1"/>
  <c r="O305" i="1"/>
  <c r="P305" i="1"/>
  <c r="O304" i="1"/>
  <c r="P304" i="1"/>
  <c r="O303" i="1"/>
  <c r="P303" i="1"/>
  <c r="O302" i="1"/>
  <c r="P302" i="1"/>
  <c r="O301" i="1"/>
  <c r="P301" i="1"/>
  <c r="O300" i="1"/>
  <c r="P300" i="1"/>
  <c r="O299" i="1"/>
  <c r="P299" i="1"/>
  <c r="O298" i="1"/>
  <c r="P298" i="1"/>
  <c r="O297" i="1"/>
  <c r="P297" i="1"/>
  <c r="O296" i="1"/>
  <c r="P296" i="1"/>
  <c r="O295" i="1"/>
  <c r="P295" i="1"/>
  <c r="O294" i="1"/>
  <c r="P294" i="1"/>
  <c r="O293" i="1"/>
  <c r="P293" i="1"/>
  <c r="O292" i="1"/>
  <c r="P292" i="1"/>
  <c r="O291" i="1"/>
  <c r="P291" i="1"/>
  <c r="O290" i="1"/>
  <c r="P290" i="1"/>
  <c r="O289" i="1"/>
  <c r="P289" i="1"/>
  <c r="O288" i="1"/>
  <c r="P288" i="1"/>
  <c r="O287" i="1"/>
  <c r="P287" i="1"/>
  <c r="O286" i="1"/>
  <c r="P286" i="1"/>
  <c r="O285" i="1"/>
  <c r="P285" i="1"/>
  <c r="O284" i="1"/>
  <c r="P284" i="1"/>
  <c r="O283" i="1"/>
  <c r="P283" i="1"/>
  <c r="O282" i="1"/>
  <c r="P282" i="1"/>
  <c r="O281" i="1"/>
  <c r="P281" i="1"/>
  <c r="O280" i="1"/>
  <c r="P280" i="1"/>
  <c r="O279" i="1"/>
  <c r="P279" i="1"/>
  <c r="O278" i="1"/>
  <c r="P278" i="1"/>
  <c r="O277" i="1"/>
  <c r="P277" i="1"/>
  <c r="O276" i="1"/>
  <c r="P276" i="1"/>
  <c r="O275" i="1"/>
  <c r="P275" i="1"/>
  <c r="O274" i="1"/>
  <c r="P274" i="1"/>
  <c r="O273" i="1"/>
  <c r="P273" i="1"/>
  <c r="O272" i="1"/>
  <c r="P272" i="1"/>
  <c r="O271" i="1"/>
  <c r="P271" i="1"/>
  <c r="O270" i="1"/>
  <c r="P270" i="1"/>
  <c r="O269" i="1"/>
  <c r="P269" i="1"/>
  <c r="O268" i="1"/>
  <c r="P268" i="1"/>
  <c r="O267" i="1"/>
  <c r="P267" i="1"/>
  <c r="O266" i="1"/>
  <c r="P266" i="1"/>
  <c r="O265" i="1"/>
  <c r="P265" i="1"/>
  <c r="O264" i="1"/>
  <c r="P264" i="1"/>
  <c r="O263" i="1"/>
  <c r="P263" i="1"/>
  <c r="O262" i="1"/>
  <c r="P262" i="1"/>
  <c r="O261" i="1"/>
  <c r="P261" i="1"/>
  <c r="O260" i="1"/>
  <c r="P260" i="1"/>
  <c r="O259" i="1"/>
  <c r="P259" i="1"/>
  <c r="O258" i="1"/>
  <c r="P258" i="1"/>
  <c r="O257" i="1"/>
  <c r="P257" i="1"/>
  <c r="O256" i="1"/>
  <c r="P256" i="1"/>
  <c r="O255" i="1"/>
  <c r="P255" i="1"/>
  <c r="O254" i="1"/>
  <c r="P254" i="1"/>
  <c r="O253" i="1"/>
  <c r="P253" i="1"/>
  <c r="O252" i="1"/>
  <c r="P252" i="1"/>
  <c r="O251" i="1"/>
  <c r="P251" i="1"/>
  <c r="O250" i="1"/>
  <c r="P250" i="1"/>
  <c r="O249" i="1"/>
  <c r="P249" i="1"/>
  <c r="O248" i="1"/>
  <c r="P248" i="1"/>
  <c r="O247" i="1"/>
  <c r="P247" i="1"/>
  <c r="O246" i="1"/>
  <c r="P246" i="1"/>
  <c r="O245" i="1"/>
  <c r="P245" i="1"/>
  <c r="O244" i="1"/>
  <c r="P244" i="1"/>
  <c r="O243" i="1"/>
  <c r="P243" i="1"/>
  <c r="O242" i="1"/>
  <c r="P242" i="1"/>
  <c r="O241" i="1"/>
  <c r="P241" i="1"/>
  <c r="O240" i="1"/>
  <c r="P240" i="1"/>
  <c r="O239" i="1"/>
  <c r="P239" i="1"/>
  <c r="O238" i="1"/>
  <c r="P238" i="1"/>
  <c r="O237" i="1"/>
  <c r="P237" i="1"/>
  <c r="O236" i="1"/>
  <c r="P236" i="1"/>
  <c r="O235" i="1"/>
  <c r="P235" i="1"/>
  <c r="O234" i="1"/>
  <c r="P234" i="1"/>
  <c r="O233" i="1"/>
  <c r="P233" i="1"/>
  <c r="O232" i="1"/>
  <c r="P232" i="1"/>
  <c r="O231" i="1"/>
  <c r="P231" i="1"/>
  <c r="O230" i="1"/>
  <c r="P230" i="1"/>
  <c r="O229" i="1"/>
  <c r="P229" i="1"/>
  <c r="O228" i="1"/>
  <c r="P228" i="1"/>
  <c r="O227" i="1"/>
  <c r="P227" i="1"/>
  <c r="O226" i="1"/>
  <c r="P226" i="1"/>
  <c r="O225" i="1"/>
  <c r="P225" i="1"/>
  <c r="O224" i="1"/>
  <c r="P224" i="1"/>
  <c r="O223" i="1"/>
  <c r="P223" i="1"/>
  <c r="O222" i="1"/>
  <c r="P222" i="1"/>
  <c r="O221" i="1"/>
  <c r="P221" i="1"/>
  <c r="O220" i="1"/>
  <c r="P220" i="1"/>
  <c r="O219" i="1"/>
  <c r="P219" i="1"/>
  <c r="O218" i="1"/>
  <c r="P218" i="1"/>
  <c r="O217" i="1"/>
  <c r="P217" i="1"/>
  <c r="O216" i="1"/>
  <c r="P216" i="1"/>
  <c r="O215" i="1"/>
  <c r="P215" i="1"/>
  <c r="O214" i="1"/>
  <c r="P214" i="1"/>
  <c r="O213" i="1"/>
  <c r="P213" i="1"/>
  <c r="O212" i="1"/>
  <c r="P212" i="1"/>
  <c r="O211" i="1"/>
  <c r="P211" i="1"/>
  <c r="O210" i="1"/>
  <c r="P210" i="1"/>
  <c r="O209" i="1"/>
  <c r="P209" i="1"/>
  <c r="O208" i="1"/>
  <c r="P208" i="1"/>
  <c r="O207" i="1"/>
  <c r="P207" i="1"/>
  <c r="O206" i="1"/>
  <c r="P206" i="1"/>
  <c r="O205" i="1"/>
  <c r="P205" i="1"/>
  <c r="O204" i="1"/>
  <c r="P204" i="1"/>
  <c r="O203" i="1"/>
  <c r="P203" i="1"/>
  <c r="O202" i="1"/>
  <c r="P202" i="1"/>
  <c r="O201" i="1"/>
  <c r="P201" i="1"/>
  <c r="O200" i="1"/>
  <c r="P200" i="1"/>
  <c r="O199" i="1"/>
  <c r="P199" i="1"/>
  <c r="O198" i="1"/>
  <c r="P198" i="1"/>
  <c r="O197" i="1"/>
  <c r="P197" i="1"/>
  <c r="O196" i="1"/>
  <c r="P196" i="1"/>
  <c r="O195" i="1"/>
  <c r="P195" i="1"/>
  <c r="O194" i="1"/>
  <c r="P194" i="1"/>
  <c r="O193" i="1"/>
  <c r="P193" i="1"/>
  <c r="O192" i="1"/>
  <c r="P192" i="1"/>
  <c r="O191" i="1"/>
  <c r="P191" i="1"/>
  <c r="O190" i="1"/>
  <c r="P190" i="1"/>
  <c r="O189" i="1"/>
  <c r="P189" i="1"/>
  <c r="O188" i="1"/>
  <c r="P188" i="1"/>
  <c r="O187" i="1"/>
  <c r="P187" i="1"/>
  <c r="O186" i="1"/>
  <c r="P186" i="1"/>
  <c r="O185" i="1"/>
  <c r="P185" i="1"/>
  <c r="O184" i="1"/>
  <c r="P184" i="1"/>
  <c r="O183" i="1"/>
  <c r="P183" i="1"/>
  <c r="O182" i="1"/>
  <c r="P182" i="1"/>
  <c r="O181" i="1"/>
  <c r="P181" i="1"/>
  <c r="O180" i="1"/>
  <c r="P180" i="1"/>
  <c r="O179" i="1"/>
  <c r="P179" i="1"/>
  <c r="O178" i="1"/>
  <c r="P178" i="1"/>
  <c r="O177" i="1"/>
  <c r="P177" i="1"/>
  <c r="O176" i="1"/>
  <c r="P176" i="1"/>
  <c r="O175" i="1"/>
  <c r="P175" i="1"/>
  <c r="O174" i="1"/>
  <c r="P174" i="1"/>
  <c r="O173" i="1"/>
  <c r="P173" i="1"/>
  <c r="O172" i="1"/>
  <c r="P172" i="1"/>
  <c r="O171" i="1"/>
  <c r="P171" i="1"/>
  <c r="O170" i="1"/>
  <c r="P170" i="1"/>
  <c r="O169" i="1"/>
  <c r="P169" i="1"/>
  <c r="O168" i="1"/>
  <c r="P168" i="1"/>
  <c r="O167" i="1"/>
  <c r="P167" i="1"/>
  <c r="O166" i="1"/>
  <c r="P166" i="1"/>
  <c r="O165" i="1"/>
  <c r="P165" i="1"/>
  <c r="O164" i="1"/>
  <c r="P164" i="1"/>
  <c r="O163" i="1"/>
  <c r="P163" i="1"/>
  <c r="O162" i="1"/>
  <c r="P162" i="1"/>
  <c r="O161" i="1"/>
  <c r="P161" i="1"/>
  <c r="O160" i="1"/>
  <c r="P160" i="1"/>
  <c r="O159" i="1"/>
  <c r="P159" i="1"/>
  <c r="O158" i="1"/>
  <c r="P158" i="1"/>
  <c r="O157" i="1"/>
  <c r="P157" i="1"/>
  <c r="O156" i="1"/>
  <c r="P156" i="1"/>
  <c r="O155" i="1"/>
  <c r="P155" i="1"/>
  <c r="O154" i="1"/>
  <c r="P154" i="1"/>
  <c r="O153" i="1"/>
  <c r="P153" i="1"/>
  <c r="O152" i="1"/>
  <c r="P152" i="1"/>
  <c r="O151" i="1"/>
  <c r="P151" i="1"/>
  <c r="O150" i="1"/>
  <c r="P150" i="1"/>
  <c r="O149" i="1"/>
  <c r="P149" i="1"/>
  <c r="O148" i="1"/>
  <c r="P148" i="1"/>
  <c r="O147" i="1"/>
  <c r="P147" i="1"/>
  <c r="O146" i="1"/>
  <c r="P146" i="1"/>
  <c r="O145" i="1"/>
  <c r="P145" i="1"/>
  <c r="O144" i="1"/>
  <c r="P144" i="1"/>
  <c r="O143" i="1"/>
  <c r="P143" i="1"/>
  <c r="O142" i="1"/>
  <c r="P142" i="1"/>
  <c r="O141" i="1"/>
  <c r="P141" i="1"/>
  <c r="O140" i="1"/>
  <c r="P140" i="1"/>
  <c r="O139" i="1"/>
  <c r="P139" i="1"/>
  <c r="O138" i="1"/>
  <c r="P138" i="1"/>
  <c r="O137" i="1"/>
  <c r="P137" i="1"/>
  <c r="O136" i="1"/>
  <c r="P136" i="1"/>
  <c r="O135" i="1"/>
  <c r="P135" i="1"/>
  <c r="O134" i="1"/>
  <c r="P134" i="1"/>
  <c r="O133" i="1"/>
  <c r="P133" i="1"/>
  <c r="O132" i="1"/>
  <c r="P132" i="1"/>
  <c r="O131" i="1"/>
  <c r="P131" i="1"/>
  <c r="O130" i="1"/>
  <c r="P130" i="1"/>
  <c r="O129" i="1"/>
  <c r="P129" i="1"/>
  <c r="O128" i="1"/>
  <c r="P128" i="1"/>
  <c r="O127" i="1"/>
  <c r="P127" i="1"/>
  <c r="O126" i="1"/>
  <c r="P126" i="1"/>
  <c r="O125" i="1"/>
  <c r="P125" i="1"/>
  <c r="O124" i="1"/>
  <c r="P124" i="1"/>
  <c r="O123" i="1"/>
  <c r="P123" i="1"/>
  <c r="O122" i="1"/>
  <c r="P122" i="1"/>
  <c r="O121" i="1"/>
  <c r="P121" i="1"/>
  <c r="O120" i="1"/>
  <c r="P120" i="1"/>
  <c r="O119" i="1"/>
  <c r="P119" i="1"/>
  <c r="O118" i="1"/>
  <c r="P118" i="1"/>
  <c r="O117" i="1"/>
  <c r="P117" i="1"/>
  <c r="O116" i="1"/>
  <c r="P116" i="1"/>
  <c r="O115" i="1"/>
  <c r="P115" i="1"/>
  <c r="O114" i="1"/>
  <c r="P114" i="1"/>
  <c r="O113" i="1"/>
  <c r="P113" i="1"/>
  <c r="O112" i="1"/>
  <c r="P112" i="1"/>
  <c r="O111" i="1"/>
  <c r="P111" i="1"/>
  <c r="O110" i="1"/>
  <c r="P110" i="1"/>
  <c r="O109" i="1"/>
  <c r="P109" i="1"/>
  <c r="O108" i="1"/>
  <c r="P108" i="1"/>
  <c r="O107" i="1"/>
  <c r="P107" i="1"/>
  <c r="O106" i="1"/>
  <c r="P106" i="1"/>
  <c r="O105" i="1"/>
  <c r="P105" i="1"/>
  <c r="O104" i="1"/>
  <c r="P104" i="1"/>
  <c r="O103" i="1"/>
  <c r="P103" i="1"/>
  <c r="O102" i="1"/>
  <c r="P102" i="1"/>
  <c r="O101" i="1"/>
  <c r="P101" i="1"/>
  <c r="O100" i="1"/>
  <c r="P100" i="1"/>
  <c r="O99" i="1"/>
  <c r="P99" i="1"/>
  <c r="O98" i="1"/>
  <c r="P98" i="1"/>
  <c r="O97" i="1"/>
  <c r="P97" i="1"/>
  <c r="O96" i="1"/>
  <c r="P96" i="1"/>
  <c r="O95" i="1"/>
  <c r="P95" i="1"/>
  <c r="O94" i="1"/>
  <c r="P94" i="1"/>
  <c r="O93" i="1"/>
  <c r="P93" i="1"/>
  <c r="O92" i="1"/>
  <c r="P92" i="1"/>
  <c r="O91" i="1"/>
  <c r="P91" i="1"/>
  <c r="O90" i="1"/>
  <c r="P90" i="1"/>
  <c r="O89" i="1"/>
  <c r="P89" i="1"/>
  <c r="O88" i="1"/>
  <c r="P88" i="1"/>
  <c r="O87" i="1"/>
  <c r="P87" i="1"/>
  <c r="O86" i="1"/>
  <c r="P86" i="1"/>
  <c r="O85" i="1"/>
  <c r="P85" i="1"/>
  <c r="O84" i="1"/>
  <c r="P84" i="1"/>
  <c r="O83" i="1"/>
  <c r="P83" i="1"/>
  <c r="O82" i="1"/>
  <c r="P82" i="1"/>
  <c r="O81" i="1"/>
  <c r="P81" i="1"/>
  <c r="O80" i="1"/>
  <c r="P80" i="1"/>
  <c r="O79" i="1"/>
  <c r="P79" i="1"/>
  <c r="O78" i="1"/>
  <c r="P78" i="1"/>
  <c r="O77" i="1"/>
  <c r="P77" i="1"/>
  <c r="O76" i="1"/>
  <c r="P76" i="1"/>
  <c r="O75" i="1"/>
  <c r="P75" i="1"/>
  <c r="O74" i="1"/>
  <c r="P74" i="1"/>
  <c r="O73" i="1"/>
  <c r="P73" i="1"/>
  <c r="O72" i="1"/>
  <c r="P72" i="1"/>
  <c r="O71" i="1"/>
  <c r="P71" i="1"/>
  <c r="O70" i="1"/>
  <c r="P70" i="1"/>
  <c r="O69" i="1"/>
  <c r="P69" i="1"/>
  <c r="O68" i="1"/>
  <c r="P68" i="1"/>
  <c r="O67" i="1"/>
  <c r="P67" i="1"/>
  <c r="O66" i="1"/>
  <c r="P66" i="1"/>
  <c r="O65" i="1"/>
  <c r="P65" i="1"/>
  <c r="O64" i="1"/>
  <c r="P64" i="1"/>
  <c r="O63" i="1"/>
  <c r="P63" i="1"/>
  <c r="O62" i="1"/>
  <c r="P62" i="1"/>
  <c r="O61" i="1"/>
  <c r="P61" i="1"/>
  <c r="O60" i="1"/>
  <c r="P60" i="1"/>
  <c r="O59" i="1"/>
  <c r="P59" i="1"/>
  <c r="O58" i="1"/>
  <c r="P58" i="1"/>
  <c r="O57" i="1"/>
  <c r="P57" i="1"/>
  <c r="O56" i="1"/>
  <c r="P56" i="1"/>
  <c r="O55" i="1"/>
  <c r="P55" i="1"/>
  <c r="O54" i="1"/>
  <c r="P54" i="1"/>
  <c r="O53" i="1"/>
  <c r="P53" i="1"/>
  <c r="O52" i="1"/>
  <c r="P52" i="1"/>
  <c r="O51" i="1"/>
  <c r="P51" i="1"/>
  <c r="O50" i="1"/>
  <c r="P50" i="1"/>
  <c r="O49" i="1"/>
  <c r="P49" i="1"/>
  <c r="O48" i="1"/>
  <c r="P48" i="1"/>
  <c r="O47" i="1"/>
  <c r="P47" i="1"/>
  <c r="O46" i="1"/>
  <c r="P46" i="1"/>
  <c r="O45" i="1"/>
  <c r="P45" i="1"/>
  <c r="O44" i="1"/>
  <c r="P44" i="1"/>
  <c r="O43" i="1"/>
  <c r="P43" i="1"/>
  <c r="O42" i="1"/>
  <c r="P42" i="1"/>
  <c r="O41" i="1"/>
  <c r="P41" i="1"/>
  <c r="O40" i="1"/>
  <c r="P40" i="1"/>
  <c r="O39" i="1"/>
  <c r="P39" i="1"/>
  <c r="O38" i="1"/>
  <c r="P38" i="1"/>
  <c r="O37" i="1"/>
  <c r="P37" i="1"/>
  <c r="O36" i="1"/>
  <c r="P36" i="1"/>
  <c r="O35" i="1"/>
  <c r="P35" i="1"/>
  <c r="O34" i="1"/>
  <c r="P34" i="1"/>
  <c r="O33" i="1"/>
  <c r="P33" i="1"/>
  <c r="O32" i="1"/>
  <c r="P32" i="1"/>
  <c r="O31" i="1"/>
  <c r="P31" i="1"/>
  <c r="O30" i="1"/>
  <c r="P30" i="1"/>
  <c r="O29" i="1"/>
  <c r="P29" i="1"/>
  <c r="O28" i="1"/>
  <c r="P28" i="1"/>
  <c r="O27" i="1"/>
  <c r="P27" i="1"/>
  <c r="O26" i="1"/>
  <c r="P26" i="1"/>
  <c r="O25" i="1"/>
  <c r="P25" i="1"/>
  <c r="O24" i="1"/>
  <c r="P24" i="1"/>
  <c r="O23" i="1"/>
  <c r="P23" i="1"/>
  <c r="O22" i="1"/>
  <c r="P22" i="1"/>
  <c r="O21" i="1"/>
  <c r="P21" i="1"/>
  <c r="O20" i="1"/>
  <c r="P20" i="1"/>
  <c r="O19" i="1"/>
  <c r="P19" i="1"/>
  <c r="O18" i="1"/>
  <c r="P18" i="1"/>
  <c r="O17" i="1"/>
  <c r="P17" i="1"/>
  <c r="O16" i="1"/>
  <c r="P16" i="1"/>
  <c r="O15" i="1"/>
  <c r="P15" i="1"/>
  <c r="O14" i="1"/>
  <c r="P14" i="1"/>
  <c r="O13" i="1"/>
  <c r="P13" i="1"/>
  <c r="O12" i="1"/>
  <c r="P12" i="1"/>
  <c r="O11" i="1"/>
  <c r="P11" i="1"/>
  <c r="O10" i="1"/>
  <c r="P10" i="1"/>
  <c r="O9" i="1"/>
  <c r="P9" i="1"/>
  <c r="O8" i="1"/>
  <c r="P8" i="1"/>
  <c r="O7" i="1"/>
  <c r="P7" i="1"/>
  <c r="O6" i="1"/>
  <c r="P6" i="1"/>
  <c r="O5" i="1"/>
  <c r="P5" i="1"/>
  <c r="O4" i="1"/>
  <c r="P4" i="1"/>
  <c r="O3" i="1"/>
  <c r="P3" i="1"/>
  <c r="O2" i="1"/>
  <c r="P2" i="1"/>
</calcChain>
</file>

<file path=xl/sharedStrings.xml><?xml version="1.0" encoding="utf-8"?>
<sst xmlns="http://schemas.openxmlformats.org/spreadsheetml/2006/main" count="9077" uniqueCount="2075">
  <si>
    <t>Order ID</t>
  </si>
  <si>
    <t>Date</t>
  </si>
  <si>
    <t>Product</t>
  </si>
  <si>
    <t>Region</t>
  </si>
  <si>
    <t>Salesperson</t>
  </si>
  <si>
    <t>Quantity</t>
  </si>
  <si>
    <t>Unit Price</t>
  </si>
  <si>
    <t>Payment Method</t>
  </si>
  <si>
    <t>Customer Name</t>
  </si>
  <si>
    <t>Customer Segment</t>
  </si>
  <si>
    <t>City</t>
  </si>
  <si>
    <t>Discount (%)</t>
  </si>
  <si>
    <t>Delivery Status</t>
  </si>
  <si>
    <t>O-1000</t>
  </si>
  <si>
    <t>O-1001</t>
  </si>
  <si>
    <t>O-1002</t>
  </si>
  <si>
    <t>O-1003</t>
  </si>
  <si>
    <t>O-1004</t>
  </si>
  <si>
    <t>O-1005</t>
  </si>
  <si>
    <t>O-1006</t>
  </si>
  <si>
    <t>O-1007</t>
  </si>
  <si>
    <t>O-1008</t>
  </si>
  <si>
    <t>O-1009</t>
  </si>
  <si>
    <t>O-1011</t>
  </si>
  <si>
    <t>O-1012</t>
  </si>
  <si>
    <t>O-1013</t>
  </si>
  <si>
    <t>O-1014</t>
  </si>
  <si>
    <t>O-1015</t>
  </si>
  <si>
    <t>O-1016</t>
  </si>
  <si>
    <t>O-1017</t>
  </si>
  <si>
    <t>O-1018</t>
  </si>
  <si>
    <t>O-1019</t>
  </si>
  <si>
    <t>O-1020</t>
  </si>
  <si>
    <t>O-1021</t>
  </si>
  <si>
    <t>O-1022</t>
  </si>
  <si>
    <t>O-1023</t>
  </si>
  <si>
    <t>O-1024</t>
  </si>
  <si>
    <t>O-1025</t>
  </si>
  <si>
    <t>O-1026</t>
  </si>
  <si>
    <t>O-1027</t>
  </si>
  <si>
    <t>O-1028</t>
  </si>
  <si>
    <t>O-1029</t>
  </si>
  <si>
    <t>O-1030</t>
  </si>
  <si>
    <t>O-1031</t>
  </si>
  <si>
    <t>O-1032</t>
  </si>
  <si>
    <t>O-1033</t>
  </si>
  <si>
    <t>O-1034</t>
  </si>
  <si>
    <t>O-1035</t>
  </si>
  <si>
    <t>O-1036</t>
  </si>
  <si>
    <t>O-1037</t>
  </si>
  <si>
    <t>O-1038</t>
  </si>
  <si>
    <t>O-1039</t>
  </si>
  <si>
    <t>O-1040</t>
  </si>
  <si>
    <t>O-1041</t>
  </si>
  <si>
    <t>O-1042</t>
  </si>
  <si>
    <t>O-1043</t>
  </si>
  <si>
    <t>O-1044</t>
  </si>
  <si>
    <t>O-1045</t>
  </si>
  <si>
    <t>O-1046</t>
  </si>
  <si>
    <t>O-1047</t>
  </si>
  <si>
    <t>O-1048</t>
  </si>
  <si>
    <t>O-1049</t>
  </si>
  <si>
    <t>O-1050</t>
  </si>
  <si>
    <t>O-1051</t>
  </si>
  <si>
    <t>O-1052</t>
  </si>
  <si>
    <t>O-1053</t>
  </si>
  <si>
    <t>O-1054</t>
  </si>
  <si>
    <t>O-1055</t>
  </si>
  <si>
    <t>O-1056</t>
  </si>
  <si>
    <t>O-1057</t>
  </si>
  <si>
    <t>O-1058</t>
  </si>
  <si>
    <t>O-1059</t>
  </si>
  <si>
    <t>O-1060</t>
  </si>
  <si>
    <t>O-1061</t>
  </si>
  <si>
    <t>O-1062</t>
  </si>
  <si>
    <t>O-1063</t>
  </si>
  <si>
    <t>O-1064</t>
  </si>
  <si>
    <t>O-1065</t>
  </si>
  <si>
    <t>O-1066</t>
  </si>
  <si>
    <t>O-1067</t>
  </si>
  <si>
    <t>O-1068</t>
  </si>
  <si>
    <t>O-1069</t>
  </si>
  <si>
    <t>O-1070</t>
  </si>
  <si>
    <t>O-1071</t>
  </si>
  <si>
    <t>O-1072</t>
  </si>
  <si>
    <t>O-1073</t>
  </si>
  <si>
    <t>O-1074</t>
  </si>
  <si>
    <t>O-1075</t>
  </si>
  <si>
    <t>O-1076</t>
  </si>
  <si>
    <t>O-1077</t>
  </si>
  <si>
    <t>O-1078</t>
  </si>
  <si>
    <t>O-1079</t>
  </si>
  <si>
    <t>O-1080</t>
  </si>
  <si>
    <t>O-1081</t>
  </si>
  <si>
    <t>O-1082</t>
  </si>
  <si>
    <t>O-1083</t>
  </si>
  <si>
    <t>O-1084</t>
  </si>
  <si>
    <t>O-1085</t>
  </si>
  <si>
    <t>O-1086</t>
  </si>
  <si>
    <t>O-1087</t>
  </si>
  <si>
    <t>O-1088</t>
  </si>
  <si>
    <t>O-1089</t>
  </si>
  <si>
    <t>O-1090</t>
  </si>
  <si>
    <t>O-1091</t>
  </si>
  <si>
    <t>O-1092</t>
  </si>
  <si>
    <t>O-1093</t>
  </si>
  <si>
    <t>O-1094</t>
  </si>
  <si>
    <t>O-1095</t>
  </si>
  <si>
    <t>O-1096</t>
  </si>
  <si>
    <t>O-1097</t>
  </si>
  <si>
    <t>O-1098</t>
  </si>
  <si>
    <t>O-1099</t>
  </si>
  <si>
    <t>O-1100</t>
  </si>
  <si>
    <t>O-1101</t>
  </si>
  <si>
    <t>O-1102</t>
  </si>
  <si>
    <t>O-1103</t>
  </si>
  <si>
    <t>O-1104</t>
  </si>
  <si>
    <t>O-1105</t>
  </si>
  <si>
    <t>O-1106</t>
  </si>
  <si>
    <t>O-1107</t>
  </si>
  <si>
    <t>O-1108</t>
  </si>
  <si>
    <t>O-1109</t>
  </si>
  <si>
    <t>O-1110</t>
  </si>
  <si>
    <t>O-1111</t>
  </si>
  <si>
    <t>O-1112</t>
  </si>
  <si>
    <t>O-1113</t>
  </si>
  <si>
    <t>O-1114</t>
  </si>
  <si>
    <t>O-1115</t>
  </si>
  <si>
    <t>O-1116</t>
  </si>
  <si>
    <t>O-1117</t>
  </si>
  <si>
    <t>O-1118</t>
  </si>
  <si>
    <t>O-1119</t>
  </si>
  <si>
    <t>O-1120</t>
  </si>
  <si>
    <t>O-1121</t>
  </si>
  <si>
    <t>O-1122</t>
  </si>
  <si>
    <t>O-1123</t>
  </si>
  <si>
    <t>O-1124</t>
  </si>
  <si>
    <t>O-1125</t>
  </si>
  <si>
    <t>O-1126</t>
  </si>
  <si>
    <t>O-1127</t>
  </si>
  <si>
    <t>O-1128</t>
  </si>
  <si>
    <t>O-1129</t>
  </si>
  <si>
    <t>O-1130</t>
  </si>
  <si>
    <t>O-1131</t>
  </si>
  <si>
    <t>O-1132</t>
  </si>
  <si>
    <t>O-1133</t>
  </si>
  <si>
    <t>O-1134</t>
  </si>
  <si>
    <t>O-1135</t>
  </si>
  <si>
    <t>O-1136</t>
  </si>
  <si>
    <t>O-1137</t>
  </si>
  <si>
    <t>O-1138</t>
  </si>
  <si>
    <t>O-1139</t>
  </si>
  <si>
    <t>O-1140</t>
  </si>
  <si>
    <t>O-1141</t>
  </si>
  <si>
    <t>O-1142</t>
  </si>
  <si>
    <t>O-1143</t>
  </si>
  <si>
    <t>O-1144</t>
  </si>
  <si>
    <t>O-1145</t>
  </si>
  <si>
    <t>O-1146</t>
  </si>
  <si>
    <t>O-1147</t>
  </si>
  <si>
    <t>O-1148</t>
  </si>
  <si>
    <t>O-1149</t>
  </si>
  <si>
    <t>O-1150</t>
  </si>
  <si>
    <t>O-1151</t>
  </si>
  <si>
    <t>O-1152</t>
  </si>
  <si>
    <t>O-1153</t>
  </si>
  <si>
    <t>O-1154</t>
  </si>
  <si>
    <t>O-1155</t>
  </si>
  <si>
    <t>O-1156</t>
  </si>
  <si>
    <t>O-1157</t>
  </si>
  <si>
    <t>O-1158</t>
  </si>
  <si>
    <t>O-1159</t>
  </si>
  <si>
    <t>O-1160</t>
  </si>
  <si>
    <t>O-1161</t>
  </si>
  <si>
    <t>O-1162</t>
  </si>
  <si>
    <t>O-1163</t>
  </si>
  <si>
    <t>O-1164</t>
  </si>
  <si>
    <t>O-1165</t>
  </si>
  <si>
    <t>O-1166</t>
  </si>
  <si>
    <t>O-1167</t>
  </si>
  <si>
    <t>O-1168</t>
  </si>
  <si>
    <t>O-1169</t>
  </si>
  <si>
    <t>O-1170</t>
  </si>
  <si>
    <t>O-1171</t>
  </si>
  <si>
    <t>O-1172</t>
  </si>
  <si>
    <t>O-1173</t>
  </si>
  <si>
    <t>O-1174</t>
  </si>
  <si>
    <t>O-1175</t>
  </si>
  <si>
    <t>O-1176</t>
  </si>
  <si>
    <t>O-1177</t>
  </si>
  <si>
    <t>O-1178</t>
  </si>
  <si>
    <t>O-1179</t>
  </si>
  <si>
    <t>O-1180</t>
  </si>
  <si>
    <t>O-1181</t>
  </si>
  <si>
    <t>O-1182</t>
  </si>
  <si>
    <t>O-1183</t>
  </si>
  <si>
    <t>O-1184</t>
  </si>
  <si>
    <t>O-1185</t>
  </si>
  <si>
    <t>O-1186</t>
  </si>
  <si>
    <t>O-1187</t>
  </si>
  <si>
    <t>O-1188</t>
  </si>
  <si>
    <t>O-1189</t>
  </si>
  <si>
    <t>O-1190</t>
  </si>
  <si>
    <t>O-1191</t>
  </si>
  <si>
    <t>O-1192</t>
  </si>
  <si>
    <t>O-1193</t>
  </si>
  <si>
    <t>O-1194</t>
  </si>
  <si>
    <t>O-1195</t>
  </si>
  <si>
    <t>O-1196</t>
  </si>
  <si>
    <t>O-1197</t>
  </si>
  <si>
    <t>O-1198</t>
  </si>
  <si>
    <t>O-1199</t>
  </si>
  <si>
    <t>O-1200</t>
  </si>
  <si>
    <t>O-1201</t>
  </si>
  <si>
    <t>O-1202</t>
  </si>
  <si>
    <t>O-1203</t>
  </si>
  <si>
    <t>O-1204</t>
  </si>
  <si>
    <t>O-1205</t>
  </si>
  <si>
    <t>O-1206</t>
  </si>
  <si>
    <t>O-1207</t>
  </si>
  <si>
    <t>O-1208</t>
  </si>
  <si>
    <t>O-1209</t>
  </si>
  <si>
    <t>O-1210</t>
  </si>
  <si>
    <t>O-1211</t>
  </si>
  <si>
    <t>O-1212</t>
  </si>
  <si>
    <t>O-1213</t>
  </si>
  <si>
    <t>O-1214</t>
  </si>
  <si>
    <t>O-1215</t>
  </si>
  <si>
    <t>O-1216</t>
  </si>
  <si>
    <t>O-1217</t>
  </si>
  <si>
    <t>O-1218</t>
  </si>
  <si>
    <t>O-1219</t>
  </si>
  <si>
    <t>O-1220</t>
  </si>
  <si>
    <t>O-1221</t>
  </si>
  <si>
    <t>O-1222</t>
  </si>
  <si>
    <t>O-1223</t>
  </si>
  <si>
    <t>O-1224</t>
  </si>
  <si>
    <t>O-1225</t>
  </si>
  <si>
    <t>O-1226</t>
  </si>
  <si>
    <t>O-1227</t>
  </si>
  <si>
    <t>O-1228</t>
  </si>
  <si>
    <t>O-1229</t>
  </si>
  <si>
    <t>O-1230</t>
  </si>
  <si>
    <t>O-1231</t>
  </si>
  <si>
    <t>O-1232</t>
  </si>
  <si>
    <t>O-1233</t>
  </si>
  <si>
    <t>O-1234</t>
  </si>
  <si>
    <t>O-1235</t>
  </si>
  <si>
    <t>O-1236</t>
  </si>
  <si>
    <t>O-1237</t>
  </si>
  <si>
    <t>O-1238</t>
  </si>
  <si>
    <t>O-1239</t>
  </si>
  <si>
    <t>O-1240</t>
  </si>
  <si>
    <t>O-1241</t>
  </si>
  <si>
    <t>O-1242</t>
  </si>
  <si>
    <t>O-1243</t>
  </si>
  <si>
    <t>O-1244</t>
  </si>
  <si>
    <t>O-1245</t>
  </si>
  <si>
    <t>O-1246</t>
  </si>
  <si>
    <t>O-1247</t>
  </si>
  <si>
    <t>O-1248</t>
  </si>
  <si>
    <t>O-1249</t>
  </si>
  <si>
    <t>O-1250</t>
  </si>
  <si>
    <t>O-1251</t>
  </si>
  <si>
    <t>O-1252</t>
  </si>
  <si>
    <t>O-1253</t>
  </si>
  <si>
    <t>O-1254</t>
  </si>
  <si>
    <t>O-1255</t>
  </si>
  <si>
    <t>O-1256</t>
  </si>
  <si>
    <t>O-1257</t>
  </si>
  <si>
    <t>O-1258</t>
  </si>
  <si>
    <t>O-1259</t>
  </si>
  <si>
    <t>O-1260</t>
  </si>
  <si>
    <t>O-1261</t>
  </si>
  <si>
    <t>O-1262</t>
  </si>
  <si>
    <t>O-1263</t>
  </si>
  <si>
    <t>O-1264</t>
  </si>
  <si>
    <t>O-1265</t>
  </si>
  <si>
    <t>O-1266</t>
  </si>
  <si>
    <t>O-1267</t>
  </si>
  <si>
    <t>O-1268</t>
  </si>
  <si>
    <t>O-1269</t>
  </si>
  <si>
    <t>O-1270</t>
  </si>
  <si>
    <t>O-1271</t>
  </si>
  <si>
    <t>O-1272</t>
  </si>
  <si>
    <t>O-1273</t>
  </si>
  <si>
    <t>O-1274</t>
  </si>
  <si>
    <t>O-1275</t>
  </si>
  <si>
    <t>O-1276</t>
  </si>
  <si>
    <t>O-1277</t>
  </si>
  <si>
    <t>O-1278</t>
  </si>
  <si>
    <t>O-1279</t>
  </si>
  <si>
    <t>O-1280</t>
  </si>
  <si>
    <t>O-1281</t>
  </si>
  <si>
    <t>O-1282</t>
  </si>
  <si>
    <t>O-1283</t>
  </si>
  <si>
    <t>O-1284</t>
  </si>
  <si>
    <t>O-1285</t>
  </si>
  <si>
    <t>O-1286</t>
  </si>
  <si>
    <t>O-1287</t>
  </si>
  <si>
    <t>O-1288</t>
  </si>
  <si>
    <t>O-1289</t>
  </si>
  <si>
    <t>O-1290</t>
  </si>
  <si>
    <t>O-1291</t>
  </si>
  <si>
    <t>O-1292</t>
  </si>
  <si>
    <t>O-1293</t>
  </si>
  <si>
    <t>O-1294</t>
  </si>
  <si>
    <t>O-1295</t>
  </si>
  <si>
    <t>O-1296</t>
  </si>
  <si>
    <t>O-1297</t>
  </si>
  <si>
    <t>O-1298</t>
  </si>
  <si>
    <t>O-1299</t>
  </si>
  <si>
    <t>O-1300</t>
  </si>
  <si>
    <t>O-1301</t>
  </si>
  <si>
    <t>O-1302</t>
  </si>
  <si>
    <t>O-1303</t>
  </si>
  <si>
    <t>O-1304</t>
  </si>
  <si>
    <t>O-1305</t>
  </si>
  <si>
    <t>O-1306</t>
  </si>
  <si>
    <t>O-1307</t>
  </si>
  <si>
    <t>O-1308</t>
  </si>
  <si>
    <t>O-1309</t>
  </si>
  <si>
    <t>O-1310</t>
  </si>
  <si>
    <t>O-1311</t>
  </si>
  <si>
    <t>O-1312</t>
  </si>
  <si>
    <t>O-1313</t>
  </si>
  <si>
    <t>O-1314</t>
  </si>
  <si>
    <t>O-1315</t>
  </si>
  <si>
    <t>O-1316</t>
  </si>
  <si>
    <t>O-1317</t>
  </si>
  <si>
    <t>O-1318</t>
  </si>
  <si>
    <t>O-1319</t>
  </si>
  <si>
    <t>O-1320</t>
  </si>
  <si>
    <t>O-1321</t>
  </si>
  <si>
    <t>O-1322</t>
  </si>
  <si>
    <t>O-1323</t>
  </si>
  <si>
    <t>O-1324</t>
  </si>
  <si>
    <t>O-1325</t>
  </si>
  <si>
    <t>O-1326</t>
  </si>
  <si>
    <t>O-1327</t>
  </si>
  <si>
    <t>O-1328</t>
  </si>
  <si>
    <t>O-1329</t>
  </si>
  <si>
    <t>O-1330</t>
  </si>
  <si>
    <t>O-1331</t>
  </si>
  <si>
    <t>O-1332</t>
  </si>
  <si>
    <t>O-1333</t>
  </si>
  <si>
    <t>O-1334</t>
  </si>
  <si>
    <t>O-1335</t>
  </si>
  <si>
    <t>O-1336</t>
  </si>
  <si>
    <t>O-1337</t>
  </si>
  <si>
    <t>O-1338</t>
  </si>
  <si>
    <t>O-1339</t>
  </si>
  <si>
    <t>O-1340</t>
  </si>
  <si>
    <t>O-1341</t>
  </si>
  <si>
    <t>O-1342</t>
  </si>
  <si>
    <t>O-1343</t>
  </si>
  <si>
    <t>O-1344</t>
  </si>
  <si>
    <t>O-1345</t>
  </si>
  <si>
    <t>O-1346</t>
  </si>
  <si>
    <t>O-1347</t>
  </si>
  <si>
    <t>O-1348</t>
  </si>
  <si>
    <t>O-1349</t>
  </si>
  <si>
    <t>O-1350</t>
  </si>
  <si>
    <t>O-1351</t>
  </si>
  <si>
    <t>O-1352</t>
  </si>
  <si>
    <t>O-1353</t>
  </si>
  <si>
    <t>O-1354</t>
  </si>
  <si>
    <t>O-1355</t>
  </si>
  <si>
    <t>O-1356</t>
  </si>
  <si>
    <t>O-1357</t>
  </si>
  <si>
    <t>O-1358</t>
  </si>
  <si>
    <t>O-1359</t>
  </si>
  <si>
    <t>O-1360</t>
  </si>
  <si>
    <t>O-1361</t>
  </si>
  <si>
    <t>O-1362</t>
  </si>
  <si>
    <t>O-1363</t>
  </si>
  <si>
    <t>O-1364</t>
  </si>
  <si>
    <t>O-1365</t>
  </si>
  <si>
    <t>O-1366</t>
  </si>
  <si>
    <t>O-1367</t>
  </si>
  <si>
    <t>O-1368</t>
  </si>
  <si>
    <t>O-1369</t>
  </si>
  <si>
    <t>O-1370</t>
  </si>
  <si>
    <t>O-1371</t>
  </si>
  <si>
    <t>O-1372</t>
  </si>
  <si>
    <t>O-1373</t>
  </si>
  <si>
    <t>O-1374</t>
  </si>
  <si>
    <t>O-1375</t>
  </si>
  <si>
    <t>O-1376</t>
  </si>
  <si>
    <t>O-1377</t>
  </si>
  <si>
    <t>O-1378</t>
  </si>
  <si>
    <t>O-1379</t>
  </si>
  <si>
    <t>O-1380</t>
  </si>
  <si>
    <t>O-1381</t>
  </si>
  <si>
    <t>O-1382</t>
  </si>
  <si>
    <t>O-1383</t>
  </si>
  <si>
    <t>O-1384</t>
  </si>
  <si>
    <t>O-1385</t>
  </si>
  <si>
    <t>O-1386</t>
  </si>
  <si>
    <t>O-1387</t>
  </si>
  <si>
    <t>O-1388</t>
  </si>
  <si>
    <t>O-1389</t>
  </si>
  <si>
    <t>O-1390</t>
  </si>
  <si>
    <t>O-1391</t>
  </si>
  <si>
    <t>O-1392</t>
  </si>
  <si>
    <t>O-1393</t>
  </si>
  <si>
    <t>O-1394</t>
  </si>
  <si>
    <t>O-1395</t>
  </si>
  <si>
    <t>O-1396</t>
  </si>
  <si>
    <t>O-1397</t>
  </si>
  <si>
    <t>O-1398</t>
  </si>
  <si>
    <t>O-1399</t>
  </si>
  <si>
    <t>O-1400</t>
  </si>
  <si>
    <t>O-1401</t>
  </si>
  <si>
    <t>O-1402</t>
  </si>
  <si>
    <t>O-1403</t>
  </si>
  <si>
    <t>O-1404</t>
  </si>
  <si>
    <t>O-1405</t>
  </si>
  <si>
    <t>O-1406</t>
  </si>
  <si>
    <t>O-1407</t>
  </si>
  <si>
    <t>O-1408</t>
  </si>
  <si>
    <t>O-1409</t>
  </si>
  <si>
    <t>O-1410</t>
  </si>
  <si>
    <t>O-1411</t>
  </si>
  <si>
    <t>O-1412</t>
  </si>
  <si>
    <t>O-1413</t>
  </si>
  <si>
    <t>O-1414</t>
  </si>
  <si>
    <t>O-1415</t>
  </si>
  <si>
    <t>O-1416</t>
  </si>
  <si>
    <t>O-1417</t>
  </si>
  <si>
    <t>O-1418</t>
  </si>
  <si>
    <t>O-1419</t>
  </si>
  <si>
    <t>O-1420</t>
  </si>
  <si>
    <t>O-1421</t>
  </si>
  <si>
    <t>O-1422</t>
  </si>
  <si>
    <t>O-1423</t>
  </si>
  <si>
    <t>O-1424</t>
  </si>
  <si>
    <t>O-1425</t>
  </si>
  <si>
    <t>O-1426</t>
  </si>
  <si>
    <t>O-1427</t>
  </si>
  <si>
    <t>O-1428</t>
  </si>
  <si>
    <t>O-1429</t>
  </si>
  <si>
    <t>O-1430</t>
  </si>
  <si>
    <t>O-1431</t>
  </si>
  <si>
    <t>O-1432</t>
  </si>
  <si>
    <t>O-1433</t>
  </si>
  <si>
    <t>O-1434</t>
  </si>
  <si>
    <t>O-1435</t>
  </si>
  <si>
    <t>O-1436</t>
  </si>
  <si>
    <t>O-1437</t>
  </si>
  <si>
    <t>O-1438</t>
  </si>
  <si>
    <t>O-1439</t>
  </si>
  <si>
    <t>O-1440</t>
  </si>
  <si>
    <t>O-1441</t>
  </si>
  <si>
    <t>O-1442</t>
  </si>
  <si>
    <t>O-1443</t>
  </si>
  <si>
    <t>O-1444</t>
  </si>
  <si>
    <t>O-1445</t>
  </si>
  <si>
    <t>O-1446</t>
  </si>
  <si>
    <t>O-1447</t>
  </si>
  <si>
    <t>O-1448</t>
  </si>
  <si>
    <t>O-1449</t>
  </si>
  <si>
    <t>O-1450</t>
  </si>
  <si>
    <t>O-1451</t>
  </si>
  <si>
    <t>O-1452</t>
  </si>
  <si>
    <t>O-1453</t>
  </si>
  <si>
    <t>O-1454</t>
  </si>
  <si>
    <t>O-1455</t>
  </si>
  <si>
    <t>O-1456</t>
  </si>
  <si>
    <t>O-1457</t>
  </si>
  <si>
    <t>O-1458</t>
  </si>
  <si>
    <t>O-1459</t>
  </si>
  <si>
    <t>O-1460</t>
  </si>
  <si>
    <t>O-1461</t>
  </si>
  <si>
    <t>O-1462</t>
  </si>
  <si>
    <t>O-1463</t>
  </si>
  <si>
    <t>O-1464</t>
  </si>
  <si>
    <t>O-1465</t>
  </si>
  <si>
    <t>O-1466</t>
  </si>
  <si>
    <t>O-1467</t>
  </si>
  <si>
    <t>O-1468</t>
  </si>
  <si>
    <t>O-1469</t>
  </si>
  <si>
    <t>O-1470</t>
  </si>
  <si>
    <t>O-1471</t>
  </si>
  <si>
    <t>O-1472</t>
  </si>
  <si>
    <t>O-1473</t>
  </si>
  <si>
    <t>O-1474</t>
  </si>
  <si>
    <t>O-1475</t>
  </si>
  <si>
    <t>O-1476</t>
  </si>
  <si>
    <t>O-1477</t>
  </si>
  <si>
    <t>O-1478</t>
  </si>
  <si>
    <t>O-1479</t>
  </si>
  <si>
    <t>O-1480</t>
  </si>
  <si>
    <t>O-1481</t>
  </si>
  <si>
    <t>O-1482</t>
  </si>
  <si>
    <t>O-1483</t>
  </si>
  <si>
    <t>O-1484</t>
  </si>
  <si>
    <t>O-1485</t>
  </si>
  <si>
    <t>O-1486</t>
  </si>
  <si>
    <t>O-1487</t>
  </si>
  <si>
    <t>O-1488</t>
  </si>
  <si>
    <t>O-1489</t>
  </si>
  <si>
    <t>O-1490</t>
  </si>
  <si>
    <t>O-1491</t>
  </si>
  <si>
    <t>O-1492</t>
  </si>
  <si>
    <t>O-1493</t>
  </si>
  <si>
    <t>O-1494</t>
  </si>
  <si>
    <t>O-1495</t>
  </si>
  <si>
    <t>O-1496</t>
  </si>
  <si>
    <t>O-1497</t>
  </si>
  <si>
    <t>O-1498</t>
  </si>
  <si>
    <t>O-1499</t>
  </si>
  <si>
    <t>O-1500</t>
  </si>
  <si>
    <t>O-1501</t>
  </si>
  <si>
    <t>O-1502</t>
  </si>
  <si>
    <t>O-1503</t>
  </si>
  <si>
    <t>O-1504</t>
  </si>
  <si>
    <t>O-1505</t>
  </si>
  <si>
    <t>O-1506</t>
  </si>
  <si>
    <t>O-1507</t>
  </si>
  <si>
    <t>O-1508</t>
  </si>
  <si>
    <t>O-1509</t>
  </si>
  <si>
    <t>O-1510</t>
  </si>
  <si>
    <t>O-1511</t>
  </si>
  <si>
    <t>O-1512</t>
  </si>
  <si>
    <t>O-1513</t>
  </si>
  <si>
    <t>O-1514</t>
  </si>
  <si>
    <t>O-1515</t>
  </si>
  <si>
    <t>O-1516</t>
  </si>
  <si>
    <t>O-1517</t>
  </si>
  <si>
    <t>O-1518</t>
  </si>
  <si>
    <t>O-1519</t>
  </si>
  <si>
    <t>O-1520</t>
  </si>
  <si>
    <t>O-1521</t>
  </si>
  <si>
    <t>O-1522</t>
  </si>
  <si>
    <t>O-1523</t>
  </si>
  <si>
    <t>O-1524</t>
  </si>
  <si>
    <t>O-1525</t>
  </si>
  <si>
    <t>O-1526</t>
  </si>
  <si>
    <t>O-1527</t>
  </si>
  <si>
    <t>O-1528</t>
  </si>
  <si>
    <t>O-1529</t>
  </si>
  <si>
    <t>O-1530</t>
  </si>
  <si>
    <t>O-1531</t>
  </si>
  <si>
    <t>O-1532</t>
  </si>
  <si>
    <t>O-1533</t>
  </si>
  <si>
    <t>O-1534</t>
  </si>
  <si>
    <t>O-1535</t>
  </si>
  <si>
    <t>O-1536</t>
  </si>
  <si>
    <t>O-1537</t>
  </si>
  <si>
    <t>O-1538</t>
  </si>
  <si>
    <t>O-1539</t>
  </si>
  <si>
    <t>O-1540</t>
  </si>
  <si>
    <t>O-1541</t>
  </si>
  <si>
    <t>O-1542</t>
  </si>
  <si>
    <t>O-1543</t>
  </si>
  <si>
    <t>O-1544</t>
  </si>
  <si>
    <t>O-1545</t>
  </si>
  <si>
    <t>O-1546</t>
  </si>
  <si>
    <t>O-1547</t>
  </si>
  <si>
    <t>O-1548</t>
  </si>
  <si>
    <t>O-1549</t>
  </si>
  <si>
    <t>O-1550</t>
  </si>
  <si>
    <t>O-1551</t>
  </si>
  <si>
    <t>O-1552</t>
  </si>
  <si>
    <t>O-1553</t>
  </si>
  <si>
    <t>O-1554</t>
  </si>
  <si>
    <t>O-1555</t>
  </si>
  <si>
    <t>O-1556</t>
  </si>
  <si>
    <t>O-1557</t>
  </si>
  <si>
    <t>O-1558</t>
  </si>
  <si>
    <t>O-1559</t>
  </si>
  <si>
    <t>O-1560</t>
  </si>
  <si>
    <t>O-1561</t>
  </si>
  <si>
    <t>O-1562</t>
  </si>
  <si>
    <t>O-1563</t>
  </si>
  <si>
    <t>O-1564</t>
  </si>
  <si>
    <t>O-1565</t>
  </si>
  <si>
    <t>O-1566</t>
  </si>
  <si>
    <t>O-1567</t>
  </si>
  <si>
    <t>O-1568</t>
  </si>
  <si>
    <t>O-1569</t>
  </si>
  <si>
    <t>O-1570</t>
  </si>
  <si>
    <t>O-1571</t>
  </si>
  <si>
    <t>O-1572</t>
  </si>
  <si>
    <t>O-1573</t>
  </si>
  <si>
    <t>O-1574</t>
  </si>
  <si>
    <t>O-1575</t>
  </si>
  <si>
    <t>O-1576</t>
  </si>
  <si>
    <t>O-1577</t>
  </si>
  <si>
    <t>O-1578</t>
  </si>
  <si>
    <t>O-1579</t>
  </si>
  <si>
    <t>O-1580</t>
  </si>
  <si>
    <t>O-1581</t>
  </si>
  <si>
    <t>O-1582</t>
  </si>
  <si>
    <t>O-1583</t>
  </si>
  <si>
    <t>O-1584</t>
  </si>
  <si>
    <t>O-1585</t>
  </si>
  <si>
    <t>O-1586</t>
  </si>
  <si>
    <t>O-1587</t>
  </si>
  <si>
    <t>O-1588</t>
  </si>
  <si>
    <t>O-1589</t>
  </si>
  <si>
    <t>O-1590</t>
  </si>
  <si>
    <t>O-1591</t>
  </si>
  <si>
    <t>O-1592</t>
  </si>
  <si>
    <t>O-1593</t>
  </si>
  <si>
    <t>O-1594</t>
  </si>
  <si>
    <t>O-1595</t>
  </si>
  <si>
    <t>O-1596</t>
  </si>
  <si>
    <t>O-1597</t>
  </si>
  <si>
    <t>O-1598</t>
  </si>
  <si>
    <t>O-1599</t>
  </si>
  <si>
    <t>O-1600</t>
  </si>
  <si>
    <t>O-1601</t>
  </si>
  <si>
    <t>O-1602</t>
  </si>
  <si>
    <t>O-1603</t>
  </si>
  <si>
    <t>O-1604</t>
  </si>
  <si>
    <t>O-1605</t>
  </si>
  <si>
    <t>O-1606</t>
  </si>
  <si>
    <t>O-1607</t>
  </si>
  <si>
    <t>O-1608</t>
  </si>
  <si>
    <t>O-1609</t>
  </si>
  <si>
    <t>O-1610</t>
  </si>
  <si>
    <t>O-1611</t>
  </si>
  <si>
    <t>O-1612</t>
  </si>
  <si>
    <t>O-1613</t>
  </si>
  <si>
    <t>O-1614</t>
  </si>
  <si>
    <t>O-1615</t>
  </si>
  <si>
    <t>O-1616</t>
  </si>
  <si>
    <t>O-1617</t>
  </si>
  <si>
    <t>O-1618</t>
  </si>
  <si>
    <t>O-1619</t>
  </si>
  <si>
    <t>O-1620</t>
  </si>
  <si>
    <t>O-1621</t>
  </si>
  <si>
    <t>O-1622</t>
  </si>
  <si>
    <t>O-1623</t>
  </si>
  <si>
    <t>O-1624</t>
  </si>
  <si>
    <t>O-1625</t>
  </si>
  <si>
    <t>O-1626</t>
  </si>
  <si>
    <t>O-1627</t>
  </si>
  <si>
    <t>O-1628</t>
  </si>
  <si>
    <t>O-1629</t>
  </si>
  <si>
    <t>O-1630</t>
  </si>
  <si>
    <t>O-1631</t>
  </si>
  <si>
    <t>O-1632</t>
  </si>
  <si>
    <t>O-1633</t>
  </si>
  <si>
    <t>O-1634</t>
  </si>
  <si>
    <t>O-1635</t>
  </si>
  <si>
    <t>O-1636</t>
  </si>
  <si>
    <t>O-1637</t>
  </si>
  <si>
    <t>O-1638</t>
  </si>
  <si>
    <t>O-1639</t>
  </si>
  <si>
    <t>O-1640</t>
  </si>
  <si>
    <t>O-1641</t>
  </si>
  <si>
    <t>O-1642</t>
  </si>
  <si>
    <t>O-1643</t>
  </si>
  <si>
    <t>O-1644</t>
  </si>
  <si>
    <t>O-1645</t>
  </si>
  <si>
    <t>O-1646</t>
  </si>
  <si>
    <t>O-1647</t>
  </si>
  <si>
    <t>O-1648</t>
  </si>
  <si>
    <t>O-1649</t>
  </si>
  <si>
    <t>O-1650</t>
  </si>
  <si>
    <t>O-1651</t>
  </si>
  <si>
    <t>O-1652</t>
  </si>
  <si>
    <t>O-1653</t>
  </si>
  <si>
    <t>O-1654</t>
  </si>
  <si>
    <t>O-1655</t>
  </si>
  <si>
    <t>O-1656</t>
  </si>
  <si>
    <t>O-1657</t>
  </si>
  <si>
    <t>O-1658</t>
  </si>
  <si>
    <t>O-1659</t>
  </si>
  <si>
    <t>O-1660</t>
  </si>
  <si>
    <t>O-1661</t>
  </si>
  <si>
    <t>O-1662</t>
  </si>
  <si>
    <t>O-1663</t>
  </si>
  <si>
    <t>O-1664</t>
  </si>
  <si>
    <t>O-1665</t>
  </si>
  <si>
    <t>O-1666</t>
  </si>
  <si>
    <t>O-1667</t>
  </si>
  <si>
    <t>O-1668</t>
  </si>
  <si>
    <t>O-1669</t>
  </si>
  <si>
    <t>O-1670</t>
  </si>
  <si>
    <t>O-1671</t>
  </si>
  <si>
    <t>O-1672</t>
  </si>
  <si>
    <t>O-1673</t>
  </si>
  <si>
    <t>O-1674</t>
  </si>
  <si>
    <t>O-1675</t>
  </si>
  <si>
    <t>O-1676</t>
  </si>
  <si>
    <t>O-1677</t>
  </si>
  <si>
    <t>O-1678</t>
  </si>
  <si>
    <t>O-1679</t>
  </si>
  <si>
    <t>O-1680</t>
  </si>
  <si>
    <t>O-1681</t>
  </si>
  <si>
    <t>O-1682</t>
  </si>
  <si>
    <t>O-1683</t>
  </si>
  <si>
    <t>O-1684</t>
  </si>
  <si>
    <t>O-1685</t>
  </si>
  <si>
    <t>O-1686</t>
  </si>
  <si>
    <t>O-1687</t>
  </si>
  <si>
    <t>O-1688</t>
  </si>
  <si>
    <t>O-1689</t>
  </si>
  <si>
    <t>O-1690</t>
  </si>
  <si>
    <t>O-1691</t>
  </si>
  <si>
    <t>O-1692</t>
  </si>
  <si>
    <t>O-1693</t>
  </si>
  <si>
    <t>O-1694</t>
  </si>
  <si>
    <t>O-1695</t>
  </si>
  <si>
    <t>O-1696</t>
  </si>
  <si>
    <t>O-1697</t>
  </si>
  <si>
    <t>O-1698</t>
  </si>
  <si>
    <t>O-1699</t>
  </si>
  <si>
    <t>O-1700</t>
  </si>
  <si>
    <t>O-1701</t>
  </si>
  <si>
    <t>O-1702</t>
  </si>
  <si>
    <t>O-1703</t>
  </si>
  <si>
    <t>O-1704</t>
  </si>
  <si>
    <t>O-1705</t>
  </si>
  <si>
    <t>O-1706</t>
  </si>
  <si>
    <t>O-1707</t>
  </si>
  <si>
    <t>O-1708</t>
  </si>
  <si>
    <t>O-1709</t>
  </si>
  <si>
    <t>O-1710</t>
  </si>
  <si>
    <t>O-1711</t>
  </si>
  <si>
    <t>O-1712</t>
  </si>
  <si>
    <t>O-1713</t>
  </si>
  <si>
    <t>O-1714</t>
  </si>
  <si>
    <t>O-1715</t>
  </si>
  <si>
    <t>O-1716</t>
  </si>
  <si>
    <t>O-1717</t>
  </si>
  <si>
    <t>O-1718</t>
  </si>
  <si>
    <t>O-1719</t>
  </si>
  <si>
    <t>O-1720</t>
  </si>
  <si>
    <t>O-1721</t>
  </si>
  <si>
    <t>O-1722</t>
  </si>
  <si>
    <t>O-1723</t>
  </si>
  <si>
    <t>O-1724</t>
  </si>
  <si>
    <t>O-1725</t>
  </si>
  <si>
    <t>O-1726</t>
  </si>
  <si>
    <t>O-1727</t>
  </si>
  <si>
    <t>O-1728</t>
  </si>
  <si>
    <t>O-1729</t>
  </si>
  <si>
    <t>O-1730</t>
  </si>
  <si>
    <t>O-1731</t>
  </si>
  <si>
    <t>O-1732</t>
  </si>
  <si>
    <t>O-1733</t>
  </si>
  <si>
    <t>O-1734</t>
  </si>
  <si>
    <t>O-1735</t>
  </si>
  <si>
    <t>O-1736</t>
  </si>
  <si>
    <t>O-1737</t>
  </si>
  <si>
    <t>O-1738</t>
  </si>
  <si>
    <t>O-1739</t>
  </si>
  <si>
    <t>O-1740</t>
  </si>
  <si>
    <t>O-1741</t>
  </si>
  <si>
    <t>O-1742</t>
  </si>
  <si>
    <t>O-1743</t>
  </si>
  <si>
    <t>O-1744</t>
  </si>
  <si>
    <t>O-1745</t>
  </si>
  <si>
    <t>O-1746</t>
  </si>
  <si>
    <t>O-1747</t>
  </si>
  <si>
    <t>O-1748</t>
  </si>
  <si>
    <t>O-1749</t>
  </si>
  <si>
    <t>O-1750</t>
  </si>
  <si>
    <t>O-1751</t>
  </si>
  <si>
    <t>O-1752</t>
  </si>
  <si>
    <t>O-1753</t>
  </si>
  <si>
    <t>O-1754</t>
  </si>
  <si>
    <t>O-1755</t>
  </si>
  <si>
    <t>O-1756</t>
  </si>
  <si>
    <t>O-1757</t>
  </si>
  <si>
    <t>O-1758</t>
  </si>
  <si>
    <t>O-1759</t>
  </si>
  <si>
    <t>O-1760</t>
  </si>
  <si>
    <t>O-1761</t>
  </si>
  <si>
    <t>O-1762</t>
  </si>
  <si>
    <t>O-1763</t>
  </si>
  <si>
    <t>O-1764</t>
  </si>
  <si>
    <t>O-1765</t>
  </si>
  <si>
    <t>O-1766</t>
  </si>
  <si>
    <t>O-1767</t>
  </si>
  <si>
    <t>O-1768</t>
  </si>
  <si>
    <t>O-1769</t>
  </si>
  <si>
    <t>O-1770</t>
  </si>
  <si>
    <t>O-1771</t>
  </si>
  <si>
    <t>O-1772</t>
  </si>
  <si>
    <t>O-1773</t>
  </si>
  <si>
    <t>O-1774</t>
  </si>
  <si>
    <t>O-1775</t>
  </si>
  <si>
    <t>O-1776</t>
  </si>
  <si>
    <t>O-1777</t>
  </si>
  <si>
    <t>O-1778</t>
  </si>
  <si>
    <t>O-1779</t>
  </si>
  <si>
    <t>O-1780</t>
  </si>
  <si>
    <t>O-1781</t>
  </si>
  <si>
    <t>O-1782</t>
  </si>
  <si>
    <t>O-1783</t>
  </si>
  <si>
    <t>O-1784</t>
  </si>
  <si>
    <t>O-1785</t>
  </si>
  <si>
    <t>O-1786</t>
  </si>
  <si>
    <t>O-1787</t>
  </si>
  <si>
    <t>O-1788</t>
  </si>
  <si>
    <t>O-1789</t>
  </si>
  <si>
    <t>O-1790</t>
  </si>
  <si>
    <t>O-1791</t>
  </si>
  <si>
    <t>O-1792</t>
  </si>
  <si>
    <t>O-1793</t>
  </si>
  <si>
    <t>O-1794</t>
  </si>
  <si>
    <t>O-1795</t>
  </si>
  <si>
    <t>O-1796</t>
  </si>
  <si>
    <t>O-1797</t>
  </si>
  <si>
    <t>O-1798</t>
  </si>
  <si>
    <t>O-1799</t>
  </si>
  <si>
    <t>O-1800</t>
  </si>
  <si>
    <t>O-1801</t>
  </si>
  <si>
    <t>O-1802</t>
  </si>
  <si>
    <t>O-1803</t>
  </si>
  <si>
    <t>O-1804</t>
  </si>
  <si>
    <t>O-1805</t>
  </si>
  <si>
    <t>O-1806</t>
  </si>
  <si>
    <t>O-1807</t>
  </si>
  <si>
    <t>O-1808</t>
  </si>
  <si>
    <t>O-1809</t>
  </si>
  <si>
    <t>O-1810</t>
  </si>
  <si>
    <t>O-1811</t>
  </si>
  <si>
    <t>O-1812</t>
  </si>
  <si>
    <t>O-1813</t>
  </si>
  <si>
    <t>O-1814</t>
  </si>
  <si>
    <t>O-1815</t>
  </si>
  <si>
    <t>O-1816</t>
  </si>
  <si>
    <t>O-1817</t>
  </si>
  <si>
    <t>O-1818</t>
  </si>
  <si>
    <t>O-1819</t>
  </si>
  <si>
    <t>O-1820</t>
  </si>
  <si>
    <t>O-1821</t>
  </si>
  <si>
    <t>O-1822</t>
  </si>
  <si>
    <t>O-1823</t>
  </si>
  <si>
    <t>O-1824</t>
  </si>
  <si>
    <t>O-1825</t>
  </si>
  <si>
    <t>O-1826</t>
  </si>
  <si>
    <t>O-1827</t>
  </si>
  <si>
    <t>O-1828</t>
  </si>
  <si>
    <t>O-1829</t>
  </si>
  <si>
    <t>O-1830</t>
  </si>
  <si>
    <t>O-1831</t>
  </si>
  <si>
    <t>O-1832</t>
  </si>
  <si>
    <t>O-1833</t>
  </si>
  <si>
    <t>O-1834</t>
  </si>
  <si>
    <t>O-1835</t>
  </si>
  <si>
    <t>O-1836</t>
  </si>
  <si>
    <t>O-1837</t>
  </si>
  <si>
    <t>O-1838</t>
  </si>
  <si>
    <t>O-1839</t>
  </si>
  <si>
    <t>O-1840</t>
  </si>
  <si>
    <t>O-1841</t>
  </si>
  <si>
    <t>O-1842</t>
  </si>
  <si>
    <t>O-1843</t>
  </si>
  <si>
    <t>O-1844</t>
  </si>
  <si>
    <t>O-1845</t>
  </si>
  <si>
    <t>O-1846</t>
  </si>
  <si>
    <t>O-1847</t>
  </si>
  <si>
    <t>O-1848</t>
  </si>
  <si>
    <t>O-1849</t>
  </si>
  <si>
    <t>O-1850</t>
  </si>
  <si>
    <t>O-1851</t>
  </si>
  <si>
    <t>O-1852</t>
  </si>
  <si>
    <t>O-1853</t>
  </si>
  <si>
    <t>O-1854</t>
  </si>
  <si>
    <t>O-1855</t>
  </si>
  <si>
    <t>O-1856</t>
  </si>
  <si>
    <t>O-1857</t>
  </si>
  <si>
    <t>O-1858</t>
  </si>
  <si>
    <t>O-1859</t>
  </si>
  <si>
    <t>O-1860</t>
  </si>
  <si>
    <t>O-1861</t>
  </si>
  <si>
    <t>O-1862</t>
  </si>
  <si>
    <t>O-1863</t>
  </si>
  <si>
    <t>O-1864</t>
  </si>
  <si>
    <t>O-1865</t>
  </si>
  <si>
    <t>O-1866</t>
  </si>
  <si>
    <t>O-1867</t>
  </si>
  <si>
    <t>O-1868</t>
  </si>
  <si>
    <t>O-1869</t>
  </si>
  <si>
    <t>O-1870</t>
  </si>
  <si>
    <t>O-1871</t>
  </si>
  <si>
    <t>O-1872</t>
  </si>
  <si>
    <t>O-1873</t>
  </si>
  <si>
    <t>O-1874</t>
  </si>
  <si>
    <t>O-1875</t>
  </si>
  <si>
    <t>O-1876</t>
  </si>
  <si>
    <t>O-1877</t>
  </si>
  <si>
    <t>O-1878</t>
  </si>
  <si>
    <t>O-1879</t>
  </si>
  <si>
    <t>O-1880</t>
  </si>
  <si>
    <t>O-1881</t>
  </si>
  <si>
    <t>O-1882</t>
  </si>
  <si>
    <t>O-1883</t>
  </si>
  <si>
    <t>O-1884</t>
  </si>
  <si>
    <t>O-1885</t>
  </si>
  <si>
    <t>O-1886</t>
  </si>
  <si>
    <t>O-1887</t>
  </si>
  <si>
    <t>O-1888</t>
  </si>
  <si>
    <t>O-1889</t>
  </si>
  <si>
    <t>O-1890</t>
  </si>
  <si>
    <t>O-1891</t>
  </si>
  <si>
    <t>O-1892</t>
  </si>
  <si>
    <t>O-1893</t>
  </si>
  <si>
    <t>O-1894</t>
  </si>
  <si>
    <t>O-1895</t>
  </si>
  <si>
    <t>O-1896</t>
  </si>
  <si>
    <t>O-1897</t>
  </si>
  <si>
    <t>O-1898</t>
  </si>
  <si>
    <t>O-1899</t>
  </si>
  <si>
    <t>O-1900</t>
  </si>
  <si>
    <t>O-1901</t>
  </si>
  <si>
    <t>O-1902</t>
  </si>
  <si>
    <t>O-1903</t>
  </si>
  <si>
    <t>O-1904</t>
  </si>
  <si>
    <t>O-1905</t>
  </si>
  <si>
    <t>O-1906</t>
  </si>
  <si>
    <t>O-1907</t>
  </si>
  <si>
    <t>O-1908</t>
  </si>
  <si>
    <t>O-1909</t>
  </si>
  <si>
    <t>O-1910</t>
  </si>
  <si>
    <t>O-1911</t>
  </si>
  <si>
    <t>O-1912</t>
  </si>
  <si>
    <t>O-1913</t>
  </si>
  <si>
    <t>O-1914</t>
  </si>
  <si>
    <t>O-1915</t>
  </si>
  <si>
    <t>O-1916</t>
  </si>
  <si>
    <t>O-1917</t>
  </si>
  <si>
    <t>O-1918</t>
  </si>
  <si>
    <t>O-1919</t>
  </si>
  <si>
    <t>O-1920</t>
  </si>
  <si>
    <t>O-1921</t>
  </si>
  <si>
    <t>O-1922</t>
  </si>
  <si>
    <t>O-1923</t>
  </si>
  <si>
    <t>O-1924</t>
  </si>
  <si>
    <t>O-1925</t>
  </si>
  <si>
    <t>O-1926</t>
  </si>
  <si>
    <t>O-1927</t>
  </si>
  <si>
    <t>O-1928</t>
  </si>
  <si>
    <t>O-1929</t>
  </si>
  <si>
    <t>O-1930</t>
  </si>
  <si>
    <t>O-1931</t>
  </si>
  <si>
    <t>O-1932</t>
  </si>
  <si>
    <t>O-1933</t>
  </si>
  <si>
    <t>O-1934</t>
  </si>
  <si>
    <t>O-1935</t>
  </si>
  <si>
    <t>O-1936</t>
  </si>
  <si>
    <t>O-1937</t>
  </si>
  <si>
    <t>O-1938</t>
  </si>
  <si>
    <t>O-1939</t>
  </si>
  <si>
    <t>O-1940</t>
  </si>
  <si>
    <t>O-1941</t>
  </si>
  <si>
    <t>O-1942</t>
  </si>
  <si>
    <t>O-1943</t>
  </si>
  <si>
    <t>O-1944</t>
  </si>
  <si>
    <t>O-1945</t>
  </si>
  <si>
    <t>O-1946</t>
  </si>
  <si>
    <t>O-1947</t>
  </si>
  <si>
    <t>O-1948</t>
  </si>
  <si>
    <t>O-1949</t>
  </si>
  <si>
    <t>O-1950</t>
  </si>
  <si>
    <t>O-1951</t>
  </si>
  <si>
    <t>O-1952</t>
  </si>
  <si>
    <t>O-1953</t>
  </si>
  <si>
    <t>O-1954</t>
  </si>
  <si>
    <t>O-1955</t>
  </si>
  <si>
    <t>O-1956</t>
  </si>
  <si>
    <t>O-1957</t>
  </si>
  <si>
    <t>O-1958</t>
  </si>
  <si>
    <t>O-1959</t>
  </si>
  <si>
    <t>O-1960</t>
  </si>
  <si>
    <t>O-1961</t>
  </si>
  <si>
    <t>O-1962</t>
  </si>
  <si>
    <t>O-1963</t>
  </si>
  <si>
    <t>O-1964</t>
  </si>
  <si>
    <t>O-1965</t>
  </si>
  <si>
    <t>O-1966</t>
  </si>
  <si>
    <t>O-1967</t>
  </si>
  <si>
    <t>O-1968</t>
  </si>
  <si>
    <t>O-1969</t>
  </si>
  <si>
    <t>O-1970</t>
  </si>
  <si>
    <t>O-1971</t>
  </si>
  <si>
    <t>O-1972</t>
  </si>
  <si>
    <t>O-1973</t>
  </si>
  <si>
    <t>O-1974</t>
  </si>
  <si>
    <t>O-1975</t>
  </si>
  <si>
    <t>O-1976</t>
  </si>
  <si>
    <t>O-1977</t>
  </si>
  <si>
    <t>O-1978</t>
  </si>
  <si>
    <t>O-1979</t>
  </si>
  <si>
    <t>O-1980</t>
  </si>
  <si>
    <t>O-1981</t>
  </si>
  <si>
    <t>O-1982</t>
  </si>
  <si>
    <t>O-1983</t>
  </si>
  <si>
    <t>O-1984</t>
  </si>
  <si>
    <t>O-1985</t>
  </si>
  <si>
    <t>O-1986</t>
  </si>
  <si>
    <t>O-1987</t>
  </si>
  <si>
    <t>O-1988</t>
  </si>
  <si>
    <t>O-1989</t>
  </si>
  <si>
    <t>O-1990</t>
  </si>
  <si>
    <t>O-1991</t>
  </si>
  <si>
    <t>O-1992</t>
  </si>
  <si>
    <t>O-1993</t>
  </si>
  <si>
    <t>O-1994</t>
  </si>
  <si>
    <t>O-1995</t>
  </si>
  <si>
    <t>O-1996</t>
  </si>
  <si>
    <t>O-1997</t>
  </si>
  <si>
    <t>O-1998</t>
  </si>
  <si>
    <t>O-1999</t>
  </si>
  <si>
    <t>Mouse</t>
  </si>
  <si>
    <t>Keyboard</t>
  </si>
  <si>
    <t>Tablet</t>
  </si>
  <si>
    <t>Monitor</t>
  </si>
  <si>
    <t>Phone</t>
  </si>
  <si>
    <t>Laptop</t>
  </si>
  <si>
    <t>South</t>
  </si>
  <si>
    <t>East</t>
  </si>
  <si>
    <t>North</t>
  </si>
  <si>
    <t>West</t>
  </si>
  <si>
    <t>Hassan</t>
  </si>
  <si>
    <t>Omar</t>
  </si>
  <si>
    <t>Sara</t>
  </si>
  <si>
    <t>Ahmed</t>
  </si>
  <si>
    <t>Laila</t>
  </si>
  <si>
    <t>Nour</t>
  </si>
  <si>
    <t>PayPal</t>
  </si>
  <si>
    <t>Transfer</t>
  </si>
  <si>
    <t>Cash</t>
  </si>
  <si>
    <t>Credit Card</t>
  </si>
  <si>
    <t>Jason Johnson</t>
  </si>
  <si>
    <t>Thomas Montes</t>
  </si>
  <si>
    <t>Ronald May</t>
  </si>
  <si>
    <t>Danny Lee</t>
  </si>
  <si>
    <t>Christopher Wallace</t>
  </si>
  <si>
    <t>Ryan Perez</t>
  </si>
  <si>
    <t>Makayla Boone</t>
  </si>
  <si>
    <t>Gina Choi</t>
  </si>
  <si>
    <t>Earl Jensen</t>
  </si>
  <si>
    <t>Michelle Lee</t>
  </si>
  <si>
    <t>Richard Sullivan</t>
  </si>
  <si>
    <t>Richard King</t>
  </si>
  <si>
    <t>Madison Martinez</t>
  </si>
  <si>
    <t>Corey Vega</t>
  </si>
  <si>
    <t>Nancy Jones</t>
  </si>
  <si>
    <t>Juan Cole</t>
  </si>
  <si>
    <t>Linda Smith</t>
  </si>
  <si>
    <t>Kenneth Barrett</t>
  </si>
  <si>
    <t>Jeffrey Rose</t>
  </si>
  <si>
    <t>Laura Clark</t>
  </si>
  <si>
    <t>Hayley Taylor</t>
  </si>
  <si>
    <t>Dr. Scott Rose</t>
  </si>
  <si>
    <t>Brett Sanchez</t>
  </si>
  <si>
    <t>Bonnie Hodges</t>
  </si>
  <si>
    <t>Cassandra Powers</t>
  </si>
  <si>
    <t>Amber Pitts</t>
  </si>
  <si>
    <t>Nancy Davis</t>
  </si>
  <si>
    <t>Linda Williams</t>
  </si>
  <si>
    <t>Andrew Smith</t>
  </si>
  <si>
    <t>James Shepherd</t>
  </si>
  <si>
    <t>Michelle Davidson</t>
  </si>
  <si>
    <t>Teresa Ruiz</t>
  </si>
  <si>
    <t>Shelley Bailey</t>
  </si>
  <si>
    <t>Edward Kennedy</t>
  </si>
  <si>
    <t>Robert Martin</t>
  </si>
  <si>
    <t>Wyatt Mcdaniel</t>
  </si>
  <si>
    <t>Courtney Porter</t>
  </si>
  <si>
    <t>Jennifer Lowe</t>
  </si>
  <si>
    <t>Monica Barnes</t>
  </si>
  <si>
    <t>Kathryn Ellis</t>
  </si>
  <si>
    <t>Austin Vaughan</t>
  </si>
  <si>
    <t>Brian Miller</t>
  </si>
  <si>
    <t>Brenda Smith</t>
  </si>
  <si>
    <t>Brooke Lee</t>
  </si>
  <si>
    <t>Paul Mcclain</t>
  </si>
  <si>
    <t>Emily Phelps</t>
  </si>
  <si>
    <t>Carrie Cisneros</t>
  </si>
  <si>
    <t>Ariel Acosta</t>
  </si>
  <si>
    <t>Andre Green</t>
  </si>
  <si>
    <t>Clinton Hale</t>
  </si>
  <si>
    <t>Heather Sandoval</t>
  </si>
  <si>
    <t>David Robinson</t>
  </si>
  <si>
    <t>Melissa Ross</t>
  </si>
  <si>
    <t>Kim Collins</t>
  </si>
  <si>
    <t>Brian Fritz</t>
  </si>
  <si>
    <t>Christina Evans</t>
  </si>
  <si>
    <t>Holly Moore</t>
  </si>
  <si>
    <t>Dorothy Montoya</t>
  </si>
  <si>
    <t>Kayla Gay</t>
  </si>
  <si>
    <t>Nathan Murray</t>
  </si>
  <si>
    <t>David Lutz</t>
  </si>
  <si>
    <t>Paul Hall</t>
  </si>
  <si>
    <t>Vincent Boyle</t>
  </si>
  <si>
    <t>Evan Rogers</t>
  </si>
  <si>
    <t>Tracy Houston</t>
  </si>
  <si>
    <t>Mrs. Christina Pearson</t>
  </si>
  <si>
    <t>Andrew Johnson</t>
  </si>
  <si>
    <t>Amanda Wilson</t>
  </si>
  <si>
    <t>Robert Henry</t>
  </si>
  <si>
    <t>Maria Weber</t>
  </si>
  <si>
    <t>Catherine Sawyer</t>
  </si>
  <si>
    <t>Reginald Owens</t>
  </si>
  <si>
    <t>Paul Boyd</t>
  </si>
  <si>
    <t>Jonathan Sullivan</t>
  </si>
  <si>
    <t>David Smith</t>
  </si>
  <si>
    <t>Jennifer Duran</t>
  </si>
  <si>
    <t>Jane Ruiz</t>
  </si>
  <si>
    <t>Joel Thompson</t>
  </si>
  <si>
    <t>Amy Evans</t>
  </si>
  <si>
    <t>Michael Jackson</t>
  </si>
  <si>
    <t>Christina Henderson</t>
  </si>
  <si>
    <t>Kristen Smith</t>
  </si>
  <si>
    <t>Jay Rodriguez</t>
  </si>
  <si>
    <t>Jacob Durham</t>
  </si>
  <si>
    <t>Arthur Foster</t>
  </si>
  <si>
    <t>Jennifer Mcconnell</t>
  </si>
  <si>
    <t>Jane Roberson</t>
  </si>
  <si>
    <t>Kimberly Brown</t>
  </si>
  <si>
    <t>Donald Walsh</t>
  </si>
  <si>
    <t>Neil Hayes</t>
  </si>
  <si>
    <t>Karen Harrell</t>
  </si>
  <si>
    <t>Susan Robinson MD</t>
  </si>
  <si>
    <t>Steven Mclean</t>
  </si>
  <si>
    <t>Tracy Lamb</t>
  </si>
  <si>
    <t>Rose Hanson</t>
  </si>
  <si>
    <t>Nancy Navarro</t>
  </si>
  <si>
    <t>Mrs. Brianna Lee</t>
  </si>
  <si>
    <t>Joseph Conrad</t>
  </si>
  <si>
    <t>Manuel Mann</t>
  </si>
  <si>
    <t>Nichole Sanchez</t>
  </si>
  <si>
    <t>Dr. Frances Young PhD</t>
  </si>
  <si>
    <t>Christie Carr</t>
  </si>
  <si>
    <t>Melissa Kim</t>
  </si>
  <si>
    <t>Valerie Jackson</t>
  </si>
  <si>
    <t>Kristen Robertson</t>
  </si>
  <si>
    <t>Andrew Krueger</t>
  </si>
  <si>
    <t>Andrea Perez</t>
  </si>
  <si>
    <t>Dennis Fischer</t>
  </si>
  <si>
    <t>Terry Henry</t>
  </si>
  <si>
    <t>Kimberly Thomas</t>
  </si>
  <si>
    <t>Robert Hardy</t>
  </si>
  <si>
    <t>Christopher Baker</t>
  </si>
  <si>
    <t>Natalie Montoya</t>
  </si>
  <si>
    <t>Laurie Johnson</t>
  </si>
  <si>
    <t>Kim Day</t>
  </si>
  <si>
    <t>Amy Woods</t>
  </si>
  <si>
    <t>Craig Becker</t>
  </si>
  <si>
    <t>Brittney Taylor</t>
  </si>
  <si>
    <t>Kelly Hoffman</t>
  </si>
  <si>
    <t>Reginald Jackson</t>
  </si>
  <si>
    <t>Parker Owens</t>
  </si>
  <si>
    <t>Lisa Young</t>
  </si>
  <si>
    <t>Yolanda Smith</t>
  </si>
  <si>
    <t>Mark Rodriguez</t>
  </si>
  <si>
    <t>Tammy Williams</t>
  </si>
  <si>
    <t>Jessica Stewart MD</t>
  </si>
  <si>
    <t>Debbie Jones</t>
  </si>
  <si>
    <t>Kristi Francis</t>
  </si>
  <si>
    <t>Judy Ortiz</t>
  </si>
  <si>
    <t>Angel Coleman</t>
  </si>
  <si>
    <t>David Lopez</t>
  </si>
  <si>
    <t>Donna Carter MD</t>
  </si>
  <si>
    <t>Michael Anderson</t>
  </si>
  <si>
    <t>Christopher Mathews</t>
  </si>
  <si>
    <t>Carla Walker</t>
  </si>
  <si>
    <t>Andrew Giles</t>
  </si>
  <si>
    <t>Dominique Cook</t>
  </si>
  <si>
    <t>Meghan Garcia</t>
  </si>
  <si>
    <t>Steven Weaver</t>
  </si>
  <si>
    <t>Robert Payne</t>
  </si>
  <si>
    <t>Dustin Bauer</t>
  </si>
  <si>
    <t>Steven Spears</t>
  </si>
  <si>
    <t>Christopher Brown</t>
  </si>
  <si>
    <t>Leah Jones</t>
  </si>
  <si>
    <t>Mia Simpson</t>
  </si>
  <si>
    <t>Julie Marshall</t>
  </si>
  <si>
    <t>Robin Shea</t>
  </si>
  <si>
    <t>Daniel Norris</t>
  </si>
  <si>
    <t>Paula Davidson</t>
  </si>
  <si>
    <t xml:space="preserve"> ali youssef </t>
  </si>
  <si>
    <t>Kim Guerra</t>
  </si>
  <si>
    <t>Brandon Graham</t>
  </si>
  <si>
    <t>Margaret Hudson</t>
  </si>
  <si>
    <t>Alyssa Mcdonald</t>
  </si>
  <si>
    <t>John Oliver</t>
  </si>
  <si>
    <t>Adam Olson</t>
  </si>
  <si>
    <t>Kyle Moreno</t>
  </si>
  <si>
    <t>Olivia Simmons</t>
  </si>
  <si>
    <t>Donald Santana</t>
  </si>
  <si>
    <t>Annette Anderson</t>
  </si>
  <si>
    <t>Brett Moore</t>
  </si>
  <si>
    <t>Brian Adams</t>
  </si>
  <si>
    <t>April Larsen</t>
  </si>
  <si>
    <t>Kim Powers</t>
  </si>
  <si>
    <t>Adam Martin</t>
  </si>
  <si>
    <t>Trevor Carter</t>
  </si>
  <si>
    <t>Marcus Mathis</t>
  </si>
  <si>
    <t>Elizabeth Gomez</t>
  </si>
  <si>
    <t>Rhonda Myers</t>
  </si>
  <si>
    <t>Kerry Yang</t>
  </si>
  <si>
    <t>Tammy Martin</t>
  </si>
  <si>
    <t>Jeffrey Jones</t>
  </si>
  <si>
    <t>Raymond Holden</t>
  </si>
  <si>
    <t>Teresa Rogers</t>
  </si>
  <si>
    <t>Cassandra Price</t>
  </si>
  <si>
    <t>Nathan Prince</t>
  </si>
  <si>
    <t>Juan Blackwell</t>
  </si>
  <si>
    <t>Charles Jones</t>
  </si>
  <si>
    <t>Ronald Ramos</t>
  </si>
  <si>
    <t>Patrick Smith</t>
  </si>
  <si>
    <t>Lorraine Carter</t>
  </si>
  <si>
    <t>Debra Carroll MD</t>
  </si>
  <si>
    <t>Linda Walsh</t>
  </si>
  <si>
    <t>Randy King</t>
  </si>
  <si>
    <t>Mrs. Kimberly Mendez</t>
  </si>
  <si>
    <t>Nathan Taylor</t>
  </si>
  <si>
    <t>Erik Daniel</t>
  </si>
  <si>
    <t>Maria Cox</t>
  </si>
  <si>
    <t>William Gallagher</t>
  </si>
  <si>
    <t>Kristin Miller</t>
  </si>
  <si>
    <t>Karen Miller</t>
  </si>
  <si>
    <t>Brandon Archer</t>
  </si>
  <si>
    <t>Christy Bright</t>
  </si>
  <si>
    <t>Leslie Krause</t>
  </si>
  <si>
    <t>Alec Gonzalez</t>
  </si>
  <si>
    <t>Carrie Smith</t>
  </si>
  <si>
    <t>Derek Weiss</t>
  </si>
  <si>
    <t>Joseph Cooper</t>
  </si>
  <si>
    <t>John Powell</t>
  </si>
  <si>
    <t>Carolyn Ho</t>
  </si>
  <si>
    <t>Brandon Ellis</t>
  </si>
  <si>
    <t>Michelle Gordon</t>
  </si>
  <si>
    <t>Katie Torres</t>
  </si>
  <si>
    <t>Danielle Lee</t>
  </si>
  <si>
    <t>Brian Simmons</t>
  </si>
  <si>
    <t>Lori Jackson</t>
  </si>
  <si>
    <t>Daniel Jackson</t>
  </si>
  <si>
    <t>Tammy Taylor</t>
  </si>
  <si>
    <t>Thomas Martinez</t>
  </si>
  <si>
    <t>Kristin Jensen</t>
  </si>
  <si>
    <t>Daniel Stewart</t>
  </si>
  <si>
    <t>Peter Huber</t>
  </si>
  <si>
    <t>Lori Morris</t>
  </si>
  <si>
    <t>Bradley Curtis</t>
  </si>
  <si>
    <t>Melissa Smith</t>
  </si>
  <si>
    <t>Michael Hunt Jr.</t>
  </si>
  <si>
    <t>Julie Fisher</t>
  </si>
  <si>
    <t>Karen Marsh</t>
  </si>
  <si>
    <t>Kenneth Barnes</t>
  </si>
  <si>
    <t>Duane Cross</t>
  </si>
  <si>
    <t>Victoria Cooper</t>
  </si>
  <si>
    <t>Joshua Barnes</t>
  </si>
  <si>
    <t>Amanda Vaughn DVM</t>
  </si>
  <si>
    <t>Calvin Allen</t>
  </si>
  <si>
    <t>Olivia Murray</t>
  </si>
  <si>
    <t>Keith Davis</t>
  </si>
  <si>
    <t>Ashley Mcconnell</t>
  </si>
  <si>
    <t>Matthew Chan</t>
  </si>
  <si>
    <t>Gina Smith</t>
  </si>
  <si>
    <t>Olivia Williams</t>
  </si>
  <si>
    <t>Monica Ball</t>
  </si>
  <si>
    <t>Matthew Anderson</t>
  </si>
  <si>
    <t>Patricia Leonard</t>
  </si>
  <si>
    <t>Ashley Henry</t>
  </si>
  <si>
    <t>Jennifer Thompson</t>
  </si>
  <si>
    <t>Dean Macdonald</t>
  </si>
  <si>
    <t>Sarah Sanchez</t>
  </si>
  <si>
    <t>Julie Murphy</t>
  </si>
  <si>
    <t>Matthew York</t>
  </si>
  <si>
    <t>Christine Pittman</t>
  </si>
  <si>
    <t>Eric Thomas</t>
  </si>
  <si>
    <t>Michelle Chavez</t>
  </si>
  <si>
    <t>Christopher Smith</t>
  </si>
  <si>
    <t>Darlene Green</t>
  </si>
  <si>
    <t>Sara Adams</t>
  </si>
  <si>
    <t>Deborah Flores</t>
  </si>
  <si>
    <t>Eduardo Brown</t>
  </si>
  <si>
    <t>Amy Robertson</t>
  </si>
  <si>
    <t>Megan Hawkins</t>
  </si>
  <si>
    <t>Meghan Golden</t>
  </si>
  <si>
    <t>Heather Garcia</t>
  </si>
  <si>
    <t>Laura Meyer</t>
  </si>
  <si>
    <t>James Brennan</t>
  </si>
  <si>
    <t>Carrie Dennis</t>
  </si>
  <si>
    <t>Mr. Bobby Patel</t>
  </si>
  <si>
    <t>Peter Wilson</t>
  </si>
  <si>
    <t>Angela Esparza</t>
  </si>
  <si>
    <t>Andres Wells</t>
  </si>
  <si>
    <t>Mitchell Schmidt</t>
  </si>
  <si>
    <t>Theresa Lewis</t>
  </si>
  <si>
    <t>Savannah Solomon</t>
  </si>
  <si>
    <t>Manuel Zuniga</t>
  </si>
  <si>
    <t>Joseph Martin</t>
  </si>
  <si>
    <t>Ashley White</t>
  </si>
  <si>
    <t>Dr. Laura Jackson</t>
  </si>
  <si>
    <t>Maria Smith</t>
  </si>
  <si>
    <t>Christopher Sandoval</t>
  </si>
  <si>
    <t>Tonya Gonzalez</t>
  </si>
  <si>
    <t>Lawrence Wright</t>
  </si>
  <si>
    <t>Joan Cummings</t>
  </si>
  <si>
    <t>Amber Davis</t>
  </si>
  <si>
    <t>Benjamin Allen</t>
  </si>
  <si>
    <t>Jason Adams</t>
  </si>
  <si>
    <t>Vanessa Castro</t>
  </si>
  <si>
    <t>Michelle Nelson</t>
  </si>
  <si>
    <t>Christopher Rose</t>
  </si>
  <si>
    <t>Alicia Macias</t>
  </si>
  <si>
    <t>Kara Walsh</t>
  </si>
  <si>
    <t>Kirsten Smith</t>
  </si>
  <si>
    <t>Madeline Bailey</t>
  </si>
  <si>
    <t>Kimberly Fleming</t>
  </si>
  <si>
    <t>Madeline Stewart</t>
  </si>
  <si>
    <t>Karen Burns</t>
  </si>
  <si>
    <t>Chad Anderson</t>
  </si>
  <si>
    <t>Francisco Ayers</t>
  </si>
  <si>
    <t>Patrick Sanchez</t>
  </si>
  <si>
    <t>Diane Contreras</t>
  </si>
  <si>
    <t>Robin Smith</t>
  </si>
  <si>
    <t>Kayla Lopez</t>
  </si>
  <si>
    <t>Jacob Snow</t>
  </si>
  <si>
    <t>Nicholas Newton</t>
  </si>
  <si>
    <t>Tina Hamilton</t>
  </si>
  <si>
    <t>Jeremiah Sheppard</t>
  </si>
  <si>
    <t>Adam Smith</t>
  </si>
  <si>
    <t>Kevin Hughes</t>
  </si>
  <si>
    <t>Diana Andrews</t>
  </si>
  <si>
    <t>James Lewis</t>
  </si>
  <si>
    <t>Margaret Johnson</t>
  </si>
  <si>
    <t>Gina Sullivan</t>
  </si>
  <si>
    <t>Luis Gross</t>
  </si>
  <si>
    <t>Maria Daniel</t>
  </si>
  <si>
    <t>Brian Wallace</t>
  </si>
  <si>
    <t>Daniel Hill</t>
  </si>
  <si>
    <t>Benjamin Stokes</t>
  </si>
  <si>
    <t>Charles Kline</t>
  </si>
  <si>
    <t>Gabriel Smith</t>
  </si>
  <si>
    <t>Catherine Roy MD</t>
  </si>
  <si>
    <t>Judy Romero</t>
  </si>
  <si>
    <t>Peter Kelly</t>
  </si>
  <si>
    <t>Eric Dyer</t>
  </si>
  <si>
    <t>Michael Rojas</t>
  </si>
  <si>
    <t>William Trevino</t>
  </si>
  <si>
    <t>Jennifer Hendrix</t>
  </si>
  <si>
    <t>Joshua Herring</t>
  </si>
  <si>
    <t>Kathleen Anderson</t>
  </si>
  <si>
    <t>Stephanie Simpson</t>
  </si>
  <si>
    <t>Patrick Bishop</t>
  </si>
  <si>
    <t>Cody Sloan</t>
  </si>
  <si>
    <t>Tyler Cole</t>
  </si>
  <si>
    <t>Ryan Garcia</t>
  </si>
  <si>
    <t>Rodney Taylor</t>
  </si>
  <si>
    <t>Susan Sawyer</t>
  </si>
  <si>
    <t>Sarah Mendoza</t>
  </si>
  <si>
    <t>Crystal Lynch</t>
  </si>
  <si>
    <t>Donald Gonzalez</t>
  </si>
  <si>
    <t>Donald Hayes</t>
  </si>
  <si>
    <t>Gary Powell</t>
  </si>
  <si>
    <t>Samantha Walker</t>
  </si>
  <si>
    <t>Alison Walker</t>
  </si>
  <si>
    <t>Mary Robinson</t>
  </si>
  <si>
    <t>Jennifer Strickland</t>
  </si>
  <si>
    <t>Sandra Bates</t>
  </si>
  <si>
    <t>Tiffany Barajas</t>
  </si>
  <si>
    <t>Marvin Nelson</t>
  </si>
  <si>
    <t>Jennifer Moore</t>
  </si>
  <si>
    <t>Kelly Peck</t>
  </si>
  <si>
    <t>Thomas Clark</t>
  </si>
  <si>
    <t>Bonnie Joseph</t>
  </si>
  <si>
    <t>Brandon Jones</t>
  </si>
  <si>
    <t>Jessica Jones</t>
  </si>
  <si>
    <t>Bryan Sawyer</t>
  </si>
  <si>
    <t>Rhonda Miller</t>
  </si>
  <si>
    <t>Wendy Flowers</t>
  </si>
  <si>
    <t>Malik Hoover</t>
  </si>
  <si>
    <t>Derek Padilla</t>
  </si>
  <si>
    <t>Jesse Howard</t>
  </si>
  <si>
    <t>Jordan Webb</t>
  </si>
  <si>
    <t>Hannah Dixon</t>
  </si>
  <si>
    <t>Diane Adkins</t>
  </si>
  <si>
    <t>Donna Cain</t>
  </si>
  <si>
    <t>Edward Evans</t>
  </si>
  <si>
    <t>Ashley Ruiz MD</t>
  </si>
  <si>
    <t>Travis Jones</t>
  </si>
  <si>
    <t>David Rangel</t>
  </si>
  <si>
    <t>Jeffrey Mejia</t>
  </si>
  <si>
    <t>Kyle Ortiz</t>
  </si>
  <si>
    <t>David Jenkins</t>
  </si>
  <si>
    <t>Martha Jimenez</t>
  </si>
  <si>
    <t>Charles Jackson</t>
  </si>
  <si>
    <t>Chelsea Davis</t>
  </si>
  <si>
    <t>Diana Acosta</t>
  </si>
  <si>
    <t>John Gutierrez</t>
  </si>
  <si>
    <t>Nicole Fitzgerald</t>
  </si>
  <si>
    <t>Kenneth Dominguez</t>
  </si>
  <si>
    <t>Jasmine Lopez</t>
  </si>
  <si>
    <t>Jamie Riddle</t>
  </si>
  <si>
    <t>Nicholas Ortiz</t>
  </si>
  <si>
    <t>Laura Owens</t>
  </si>
  <si>
    <t>Laura Moon</t>
  </si>
  <si>
    <t>Christine Vasquez</t>
  </si>
  <si>
    <t>Andrew Marshall</t>
  </si>
  <si>
    <t>Emily Edwards</t>
  </si>
  <si>
    <t>Jacqueline Fernandez</t>
  </si>
  <si>
    <t>Karen Hawkins</t>
  </si>
  <si>
    <t>Fred Bradford</t>
  </si>
  <si>
    <t>Michael Lewis MD</t>
  </si>
  <si>
    <t>Amy Williams</t>
  </si>
  <si>
    <t>Justin Ellis</t>
  </si>
  <si>
    <t>Randy Parsons</t>
  </si>
  <si>
    <t>Jasmine Munoz</t>
  </si>
  <si>
    <t>Sheila Bell</t>
  </si>
  <si>
    <t>Lisa Walters</t>
  </si>
  <si>
    <t>Robert Yang</t>
  </si>
  <si>
    <t>Andre Freeman</t>
  </si>
  <si>
    <t>Jacqueline Ewing</t>
  </si>
  <si>
    <t>Robert Anderson</t>
  </si>
  <si>
    <t>Keith Richardson</t>
  </si>
  <si>
    <t>Jesse Norris</t>
  </si>
  <si>
    <t>Dominique Dawson</t>
  </si>
  <si>
    <t>Connor Diaz</t>
  </si>
  <si>
    <t>Terry Young</t>
  </si>
  <si>
    <t>Kenneth Walker</t>
  </si>
  <si>
    <t>Judy Smith</t>
  </si>
  <si>
    <t>Melissa Brooks</t>
  </si>
  <si>
    <t>Corey Robertson</t>
  </si>
  <si>
    <t>Michael Sanchez</t>
  </si>
  <si>
    <t>Melissa Salazar</t>
  </si>
  <si>
    <t>Casey May</t>
  </si>
  <si>
    <t>Shelly Hunter</t>
  </si>
  <si>
    <t>Carol Gutierrez</t>
  </si>
  <si>
    <t>Nichole Simon</t>
  </si>
  <si>
    <t>Tyler Turner</t>
  </si>
  <si>
    <t>Margaret Brown</t>
  </si>
  <si>
    <t>Virginia Mendoza</t>
  </si>
  <si>
    <t>Kimberly Owens</t>
  </si>
  <si>
    <t>Daniel Robbins</t>
  </si>
  <si>
    <t>Jenny Wright</t>
  </si>
  <si>
    <t>Mary Bennett</t>
  </si>
  <si>
    <t>Penny Hanson</t>
  </si>
  <si>
    <t>Justin Benson</t>
  </si>
  <si>
    <t>Amy Bradley</t>
  </si>
  <si>
    <t>Tiffany Johnson</t>
  </si>
  <si>
    <t>Eileen Mcbride</t>
  </si>
  <si>
    <t>Thomas Peters</t>
  </si>
  <si>
    <t>Kimberly Moreno</t>
  </si>
  <si>
    <t>Clarence Stokes</t>
  </si>
  <si>
    <t>Samuel Anderson</t>
  </si>
  <si>
    <t>Joel Aguilar</t>
  </si>
  <si>
    <t>Daniel Bradley</t>
  </si>
  <si>
    <t>Katherine Wilkinson</t>
  </si>
  <si>
    <t>Ashley Pineda</t>
  </si>
  <si>
    <t>David Peterson</t>
  </si>
  <si>
    <t>Mary Garcia</t>
  </si>
  <si>
    <t>Andrew Lynn MD</t>
  </si>
  <si>
    <t>Maria Robbins</t>
  </si>
  <si>
    <t>Rachel White</t>
  </si>
  <si>
    <t>Shannon Solomon</t>
  </si>
  <si>
    <t>Alexa Hood</t>
  </si>
  <si>
    <t>Max Roberts</t>
  </si>
  <si>
    <t>Russell Stewart</t>
  </si>
  <si>
    <t>James Mccarthy</t>
  </si>
  <si>
    <t>Brittany Macias</t>
  </si>
  <si>
    <t>Leonard White DVM</t>
  </si>
  <si>
    <t>Christine Jackson</t>
  </si>
  <si>
    <t>Taylor Tate</t>
  </si>
  <si>
    <t>Michelle Robinson</t>
  </si>
  <si>
    <t>Michael Pruitt</t>
  </si>
  <si>
    <t>Timothy Krause</t>
  </si>
  <si>
    <t>Charles Huffman</t>
  </si>
  <si>
    <t>Katherine Young</t>
  </si>
  <si>
    <t>Benjamin Lindsey</t>
  </si>
  <si>
    <t>Morgan Escobar</t>
  </si>
  <si>
    <t>Tracy Carney</t>
  </si>
  <si>
    <t>Donald Cooper</t>
  </si>
  <si>
    <t>Shirley Edwards</t>
  </si>
  <si>
    <t>Sean Soto</t>
  </si>
  <si>
    <t>Luis Davidson</t>
  </si>
  <si>
    <t>Jon Green</t>
  </si>
  <si>
    <t>Jason Smith</t>
  </si>
  <si>
    <t>William Williams</t>
  </si>
  <si>
    <t>Mark Gallegos</t>
  </si>
  <si>
    <t>Edward Butler</t>
  </si>
  <si>
    <t>Megan Lawrence</t>
  </si>
  <si>
    <t>Chad Garcia</t>
  </si>
  <si>
    <t>Dustin Young</t>
  </si>
  <si>
    <t>Andrew Lopez</t>
  </si>
  <si>
    <t>Penny Lopez</t>
  </si>
  <si>
    <t>Richard Farley</t>
  </si>
  <si>
    <t>Mark Parrish</t>
  </si>
  <si>
    <t>Sarah Taylor</t>
  </si>
  <si>
    <t>Carolyn Chambers</t>
  </si>
  <si>
    <t>Dana Williams</t>
  </si>
  <si>
    <t>Michael Flores</t>
  </si>
  <si>
    <t>Yolanda Morse</t>
  </si>
  <si>
    <t>Tina Mercado</t>
  </si>
  <si>
    <t>Jonathan Wong</t>
  </si>
  <si>
    <t>Rachel Mitchell</t>
  </si>
  <si>
    <t>Candice Barnes</t>
  </si>
  <si>
    <t>Paul Richards</t>
  </si>
  <si>
    <t>Christian Baldwin</t>
  </si>
  <si>
    <t>Collin Hall</t>
  </si>
  <si>
    <t>Jessica Ward</t>
  </si>
  <si>
    <t>Dr. Chris Davis</t>
  </si>
  <si>
    <t>Troy Wright</t>
  </si>
  <si>
    <t>Ruth Sanders</t>
  </si>
  <si>
    <t>Kelly Warner</t>
  </si>
  <si>
    <t>Makayla Vazquez</t>
  </si>
  <si>
    <t>Edward Chambers</t>
  </si>
  <si>
    <t>Jordan James</t>
  </si>
  <si>
    <t>Mark Parsons</t>
  </si>
  <si>
    <t>Margaret Young</t>
  </si>
  <si>
    <t>Melissa Ward</t>
  </si>
  <si>
    <t>Zoe Clark</t>
  </si>
  <si>
    <t>Patricia Williams</t>
  </si>
  <si>
    <t>Wendy Guerra</t>
  </si>
  <si>
    <t>Terri Davis</t>
  </si>
  <si>
    <t>Derek Peters</t>
  </si>
  <si>
    <t>David Fitzgerald</t>
  </si>
  <si>
    <t>Kimberly Mosley</t>
  </si>
  <si>
    <t>Maria Flynn</t>
  </si>
  <si>
    <t>Hannah Jensen</t>
  </si>
  <si>
    <t>Jeffrey Hernandez</t>
  </si>
  <si>
    <t>Jessica Melendez</t>
  </si>
  <si>
    <t>Brandon Brown</t>
  </si>
  <si>
    <t>Jessica Terry DVM</t>
  </si>
  <si>
    <t>Maria Pittman</t>
  </si>
  <si>
    <t>Jerry Watson</t>
  </si>
  <si>
    <t>Lauren Contreras DVM</t>
  </si>
  <si>
    <t>Louis Douglas</t>
  </si>
  <si>
    <t>Jamie Martin</t>
  </si>
  <si>
    <t>Ronald Williams</t>
  </si>
  <si>
    <t>Hannah Lopez</t>
  </si>
  <si>
    <t>Barbara Edwards</t>
  </si>
  <si>
    <t>Juan Rose</t>
  </si>
  <si>
    <t>Robert Harris</t>
  </si>
  <si>
    <t>Karen Ellis</t>
  </si>
  <si>
    <t>Stephanie Sparks</t>
  </si>
  <si>
    <t>Nancy Allen</t>
  </si>
  <si>
    <t>Chris Garcia</t>
  </si>
  <si>
    <t>Shannon White</t>
  </si>
  <si>
    <t>Derek Andersen</t>
  </si>
  <si>
    <t>Johnathan Jones</t>
  </si>
  <si>
    <t>Dwayne Martinez</t>
  </si>
  <si>
    <t>Julia Rogers</t>
  </si>
  <si>
    <t>Kevin Garcia</t>
  </si>
  <si>
    <t>Samuel Jackson</t>
  </si>
  <si>
    <t>Andrea Lee</t>
  </si>
  <si>
    <t>Michelle Gill</t>
  </si>
  <si>
    <t>Joseph Price</t>
  </si>
  <si>
    <t>Rebecca Hendricks</t>
  </si>
  <si>
    <t>Adam Perry</t>
  </si>
  <si>
    <t>Craig Moore</t>
  </si>
  <si>
    <t>Michelle Bush</t>
  </si>
  <si>
    <t>Daniel Williams</t>
  </si>
  <si>
    <t>Jessica Pope</t>
  </si>
  <si>
    <t>Brandon Fernandez</t>
  </si>
  <si>
    <t>Alexis Brown</t>
  </si>
  <si>
    <t>Kelsey Rodriguez</t>
  </si>
  <si>
    <t>Jacob Bennett</t>
  </si>
  <si>
    <t>Amanda Floyd</t>
  </si>
  <si>
    <t>Kelli Maldonado</t>
  </si>
  <si>
    <t>Ryan Jones</t>
  </si>
  <si>
    <t>Shannon Hughes</t>
  </si>
  <si>
    <t>Betty Gilbert</t>
  </si>
  <si>
    <t>Eric Reyes</t>
  </si>
  <si>
    <t>Gloria Clay</t>
  </si>
  <si>
    <t>Rachel Hill</t>
  </si>
  <si>
    <t>Tonya Shepherd</t>
  </si>
  <si>
    <t>Richard Brown</t>
  </si>
  <si>
    <t>Tammy Romero</t>
  </si>
  <si>
    <t>Martha Dickerson MD</t>
  </si>
  <si>
    <t>Jennifer Johnston DVM</t>
  </si>
  <si>
    <t>Samantha Alvarado MD</t>
  </si>
  <si>
    <t>Sharon Cobb</t>
  </si>
  <si>
    <t>Andrew Choi</t>
  </si>
  <si>
    <t>Shawn Fisher</t>
  </si>
  <si>
    <t>Danielle Stephens</t>
  </si>
  <si>
    <t>Cole Davis</t>
  </si>
  <si>
    <t>Diana Hodge</t>
  </si>
  <si>
    <t>Theresa Smith</t>
  </si>
  <si>
    <t>Jay Morales</t>
  </si>
  <si>
    <t>Robert Smith</t>
  </si>
  <si>
    <t>Ashley Smith</t>
  </si>
  <si>
    <t>Jessica Harrington</t>
  </si>
  <si>
    <t>Michael Gordon</t>
  </si>
  <si>
    <t>Robert Cook</t>
  </si>
  <si>
    <t>Amy Miller</t>
  </si>
  <si>
    <t>Danny Hickman</t>
  </si>
  <si>
    <t>Kelly Anderson</t>
  </si>
  <si>
    <t>Robin Mathis</t>
  </si>
  <si>
    <t>Natalie Brooks</t>
  </si>
  <si>
    <t>Tracey May</t>
  </si>
  <si>
    <t>Gloria Camacho</t>
  </si>
  <si>
    <t>Linda Gutierrez</t>
  </si>
  <si>
    <t>Daniel Wolf</t>
  </si>
  <si>
    <t>William Friedman</t>
  </si>
  <si>
    <t>Darrell Payne</t>
  </si>
  <si>
    <t>Stephen Torres</t>
  </si>
  <si>
    <t>Brett Herring</t>
  </si>
  <si>
    <t>Brent Holt</t>
  </si>
  <si>
    <t>Emily White</t>
  </si>
  <si>
    <t>Joseph Diaz</t>
  </si>
  <si>
    <t>Tracy Jordan</t>
  </si>
  <si>
    <t>Christopher Snyder</t>
  </si>
  <si>
    <t>Scott Lewis</t>
  </si>
  <si>
    <t>Robert Reynolds</t>
  </si>
  <si>
    <t>Dominic Matthews</t>
  </si>
  <si>
    <t>Jamie Sherman</t>
  </si>
  <si>
    <t>Jill Shaffer</t>
  </si>
  <si>
    <t>Miranda Herrera</t>
  </si>
  <si>
    <t>Robert Richards</t>
  </si>
  <si>
    <t>Kelly Pierce</t>
  </si>
  <si>
    <t>Rachael Rios</t>
  </si>
  <si>
    <t>David Newman</t>
  </si>
  <si>
    <t>Dawn Stark</t>
  </si>
  <si>
    <t>Scott Nelson</t>
  </si>
  <si>
    <t>Justin Wise</t>
  </si>
  <si>
    <t>Samantha Booker</t>
  </si>
  <si>
    <t>Brenda Mosley</t>
  </si>
  <si>
    <t>Julia Green</t>
  </si>
  <si>
    <t>Fernando Campbell</t>
  </si>
  <si>
    <t>Sandra Mayer</t>
  </si>
  <si>
    <t>Nicole Gonzalez</t>
  </si>
  <si>
    <t>Thomas Dunn</t>
  </si>
  <si>
    <t>Jim Gutierrez</t>
  </si>
  <si>
    <t>Richard Colon</t>
  </si>
  <si>
    <t>Cynthia Burgess</t>
  </si>
  <si>
    <t>Shannon Lee</t>
  </si>
  <si>
    <t>Phillip Pearson</t>
  </si>
  <si>
    <t>Mark Fisher</t>
  </si>
  <si>
    <t>Richard Diaz</t>
  </si>
  <si>
    <t>Elizabeth Smith</t>
  </si>
  <si>
    <t>Kenneth Mitchell</t>
  </si>
  <si>
    <t>Christine Campbell</t>
  </si>
  <si>
    <t>Harry Davis</t>
  </si>
  <si>
    <t>Frank Pearson</t>
  </si>
  <si>
    <t>Omar Ellison</t>
  </si>
  <si>
    <t>Brandon Sanchez</t>
  </si>
  <si>
    <t>Samantha Guzman</t>
  </si>
  <si>
    <t>Joseph Williamson</t>
  </si>
  <si>
    <t>Laura Hall</t>
  </si>
  <si>
    <t>Ryan Martin</t>
  </si>
  <si>
    <t>Mark Hudson</t>
  </si>
  <si>
    <t>Jeffrey Dalton</t>
  </si>
  <si>
    <t>Maria Carroll</t>
  </si>
  <si>
    <t>Casey Garcia</t>
  </si>
  <si>
    <t>Kathryn Gray</t>
  </si>
  <si>
    <t>Jennifer Weaver</t>
  </si>
  <si>
    <t>Brittany Medina</t>
  </si>
  <si>
    <t>Janet Mcdonald</t>
  </si>
  <si>
    <t>Isaac Davis</t>
  </si>
  <si>
    <t>Craig Taylor</t>
  </si>
  <si>
    <t>Karen Vasquez</t>
  </si>
  <si>
    <t>Devin Orozco</t>
  </si>
  <si>
    <t>Stephanie Davis</t>
  </si>
  <si>
    <t>Amber Greer</t>
  </si>
  <si>
    <t>Sharon Hunt</t>
  </si>
  <si>
    <t>Lauren Allen</t>
  </si>
  <si>
    <t>Wendy Smith</t>
  </si>
  <si>
    <t>Tristan Anderson</t>
  </si>
  <si>
    <t>Jonathan Ward</t>
  </si>
  <si>
    <t>George Hill</t>
  </si>
  <si>
    <t>Faith Morris</t>
  </si>
  <si>
    <t>Joy Rodriguez</t>
  </si>
  <si>
    <t>Dustin Green</t>
  </si>
  <si>
    <t>Nicole Black</t>
  </si>
  <si>
    <t>Jennifer Cortez</t>
  </si>
  <si>
    <t>Steven George</t>
  </si>
  <si>
    <t>Julie Jones</t>
  </si>
  <si>
    <t>Pamela Werner</t>
  </si>
  <si>
    <t>Luis Pierce</t>
  </si>
  <si>
    <t>Kelly Bennett</t>
  </si>
  <si>
    <t>Karen Burgess</t>
  </si>
  <si>
    <t>Tammy Edwards</t>
  </si>
  <si>
    <t>Martha Castaneda</t>
  </si>
  <si>
    <t>Bryan Price</t>
  </si>
  <si>
    <t>Jennifer Stewart</t>
  </si>
  <si>
    <t>Kathy Davis</t>
  </si>
  <si>
    <t>Jacqueline Smith</t>
  </si>
  <si>
    <t>Sharon Williamson MD</t>
  </si>
  <si>
    <t>John Chambers</t>
  </si>
  <si>
    <t>Amy Owens</t>
  </si>
  <si>
    <t>Ronald Davis</t>
  </si>
  <si>
    <t>Jessica Khan</t>
  </si>
  <si>
    <t>Daniel Rivera</t>
  </si>
  <si>
    <t>Lisa Schroeder</t>
  </si>
  <si>
    <t>Eric Diaz</t>
  </si>
  <si>
    <t>Victoria Gomez</t>
  </si>
  <si>
    <t>Dawn George</t>
  </si>
  <si>
    <t>Scott Maldonado</t>
  </si>
  <si>
    <t>Andrea Austin</t>
  </si>
  <si>
    <t>Anna Smith</t>
  </si>
  <si>
    <t>Thomas Johnson</t>
  </si>
  <si>
    <t>Scott Macdonald</t>
  </si>
  <si>
    <t>Sarah Pham</t>
  </si>
  <si>
    <t>Tonya Porter PhD</t>
  </si>
  <si>
    <t>Jennifer Smith</t>
  </si>
  <si>
    <t>Dana Smith</t>
  </si>
  <si>
    <t>Tracy Young</t>
  </si>
  <si>
    <t>Emma Decker</t>
  </si>
  <si>
    <t>Tracy Vargas</t>
  </si>
  <si>
    <t>Kenneth Pena</t>
  </si>
  <si>
    <t>Brittany Mendoza</t>
  </si>
  <si>
    <t>Kelly Christian</t>
  </si>
  <si>
    <t>Heather Weber</t>
  </si>
  <si>
    <t>Andrew Stanton</t>
  </si>
  <si>
    <t>Larry Compton DDS</t>
  </si>
  <si>
    <t>Joshua Rivera</t>
  </si>
  <si>
    <t>Mr. John Chambers</t>
  </si>
  <si>
    <t>Lauren Acosta</t>
  </si>
  <si>
    <t>Luis Cruz</t>
  </si>
  <si>
    <t>Allison Foley</t>
  </si>
  <si>
    <t>Ashley Hardy</t>
  </si>
  <si>
    <t>Mary Williams</t>
  </si>
  <si>
    <t>Crystal Smith</t>
  </si>
  <si>
    <t>Mark Carroll</t>
  </si>
  <si>
    <t>Nancy Good</t>
  </si>
  <si>
    <t>Diana Roberts</t>
  </si>
  <si>
    <t>Darryl Allen</t>
  </si>
  <si>
    <t>Antonio Pena</t>
  </si>
  <si>
    <t>Gregory Garcia</t>
  </si>
  <si>
    <t>Nathan Wright</t>
  </si>
  <si>
    <t>Karina Cline</t>
  </si>
  <si>
    <t>Kenneth Yang</t>
  </si>
  <si>
    <t>Paul Ross</t>
  </si>
  <si>
    <t>Denise Young</t>
  </si>
  <si>
    <t>Robert Fuentes</t>
  </si>
  <si>
    <t>Fred Phillips</t>
  </si>
  <si>
    <t>April Cherry</t>
  </si>
  <si>
    <t>Mario Rodriguez</t>
  </si>
  <si>
    <t>Ms. Kayla Ford DDS</t>
  </si>
  <si>
    <t>Eric Simpson</t>
  </si>
  <si>
    <t>Amber Arnold</t>
  </si>
  <si>
    <t>Rita Carr</t>
  </si>
  <si>
    <t>Tiffany Blankenship</t>
  </si>
  <si>
    <t>Patrick Huffman</t>
  </si>
  <si>
    <t>Stephanie Mcmahon</t>
  </si>
  <si>
    <t>Tara Brown</t>
  </si>
  <si>
    <t>Tara Dickerson</t>
  </si>
  <si>
    <t>Valerie Palmer</t>
  </si>
  <si>
    <t>Bruce Gray</t>
  </si>
  <si>
    <t>Madison Ayala</t>
  </si>
  <si>
    <t>Crystal Mueller</t>
  </si>
  <si>
    <t>Katelyn Moody</t>
  </si>
  <si>
    <t>Daniel Martin MD</t>
  </si>
  <si>
    <t>Pamela Pennington</t>
  </si>
  <si>
    <t>Jeffery Ware</t>
  </si>
  <si>
    <t>Molly Mitchell</t>
  </si>
  <si>
    <t>Alan Marsh</t>
  </si>
  <si>
    <t>Tracey Allen</t>
  </si>
  <si>
    <t>Sarah Cunningham</t>
  </si>
  <si>
    <t>Jeffery Santiago</t>
  </si>
  <si>
    <t>Erika Vargas</t>
  </si>
  <si>
    <t>Sharon Lee</t>
  </si>
  <si>
    <t>Ronald Smith</t>
  </si>
  <si>
    <t>Dr. Brittney Rodriguez</t>
  </si>
  <si>
    <t>Sarah Jones</t>
  </si>
  <si>
    <t>Joshua Coffey</t>
  </si>
  <si>
    <t>Jessica Castaneda</t>
  </si>
  <si>
    <t>Mary Davidson</t>
  </si>
  <si>
    <t>Kayla Wallace</t>
  </si>
  <si>
    <t>Thomas Gilbert</t>
  </si>
  <si>
    <t>Rachel Flynn</t>
  </si>
  <si>
    <t>Jennifer Booker</t>
  </si>
  <si>
    <t>Debbie Morris</t>
  </si>
  <si>
    <t>William Gilmore</t>
  </si>
  <si>
    <t>Zachary Martin</t>
  </si>
  <si>
    <t>John Saunders</t>
  </si>
  <si>
    <t>Christine Allen</t>
  </si>
  <si>
    <t>Maria Mullins</t>
  </si>
  <si>
    <t>Alicia Mcdonald</t>
  </si>
  <si>
    <t>Katherine Pierce</t>
  </si>
  <si>
    <t>Alan Eaton</t>
  </si>
  <si>
    <t>Elizabeth Cameron</t>
  </si>
  <si>
    <t>Pamela Allen</t>
  </si>
  <si>
    <t>Anthony Ware</t>
  </si>
  <si>
    <t>Kristopher Wilson</t>
  </si>
  <si>
    <t>Megan Moore</t>
  </si>
  <si>
    <t>David Warner</t>
  </si>
  <si>
    <t>Margaret Harvey</t>
  </si>
  <si>
    <t>Miranda Thomas</t>
  </si>
  <si>
    <t>Jonathan Campbell</t>
  </si>
  <si>
    <t>Katelyn Bell</t>
  </si>
  <si>
    <t>Antonio Hubbard</t>
  </si>
  <si>
    <t>Austin Steele</t>
  </si>
  <si>
    <t>Mr. Jim Wilson</t>
  </si>
  <si>
    <t>Billy Scott</t>
  </si>
  <si>
    <t>Tammy Morgan</t>
  </si>
  <si>
    <t>Maria Martinez</t>
  </si>
  <si>
    <t>Jeffrey Saunders</t>
  </si>
  <si>
    <t>James Rivas</t>
  </si>
  <si>
    <t>Michelle Perkins</t>
  </si>
  <si>
    <t>Kimberly Walker</t>
  </si>
  <si>
    <t>Jamie Huff</t>
  </si>
  <si>
    <t>Stephanie Miller</t>
  </si>
  <si>
    <t>Julie Price</t>
  </si>
  <si>
    <t>Amy Lee</t>
  </si>
  <si>
    <t>Karina Thompson MD</t>
  </si>
  <si>
    <t>Jeffrey Peters</t>
  </si>
  <si>
    <t>Jocelyn Jackson</t>
  </si>
  <si>
    <t>Michael Cook</t>
  </si>
  <si>
    <t>Stephen Best</t>
  </si>
  <si>
    <t>Sonya Odom</t>
  </si>
  <si>
    <t>Carrie Anderson</t>
  </si>
  <si>
    <t>Denise Mullen</t>
  </si>
  <si>
    <t>Caleb Garner</t>
  </si>
  <si>
    <t>Todd White</t>
  </si>
  <si>
    <t>Kim Powell</t>
  </si>
  <si>
    <t>Mr. Bruce Kemp</t>
  </si>
  <si>
    <t>Jennifer Huerta</t>
  </si>
  <si>
    <t>Sheila Sharp</t>
  </si>
  <si>
    <t>Angela Kim</t>
  </si>
  <si>
    <t>Amy Edwards</t>
  </si>
  <si>
    <t>Charlotte Palmer</t>
  </si>
  <si>
    <t>James Perez</t>
  </si>
  <si>
    <t>Jose Allen</t>
  </si>
  <si>
    <t>Mary Guerrero</t>
  </si>
  <si>
    <t>Brandon Moore</t>
  </si>
  <si>
    <t>Christian Martin</t>
  </si>
  <si>
    <t>Roger Watkins</t>
  </si>
  <si>
    <t>Elizabeth Young</t>
  </si>
  <si>
    <t>Jesus Jensen</t>
  </si>
  <si>
    <t>Margaret Franklin</t>
  </si>
  <si>
    <t>Jennifer West</t>
  </si>
  <si>
    <t>Haley Burnett</t>
  </si>
  <si>
    <t>Brenda Friedman</t>
  </si>
  <si>
    <t>Julia Reyes</t>
  </si>
  <si>
    <t>Mr. Anthony Barton</t>
  </si>
  <si>
    <t>Courtney Schwartz</t>
  </si>
  <si>
    <t>William Garcia</t>
  </si>
  <si>
    <t>Michael Rivers</t>
  </si>
  <si>
    <t>Mr. Dustin Williams</t>
  </si>
  <si>
    <t>Patrick Silva</t>
  </si>
  <si>
    <t>Christopher Long</t>
  </si>
  <si>
    <t>David Rose</t>
  </si>
  <si>
    <t>David Maldonado</t>
  </si>
  <si>
    <t>Elizabeth Adkins</t>
  </si>
  <si>
    <t>Betty Moss</t>
  </si>
  <si>
    <t>Rebecca Bauer</t>
  </si>
  <si>
    <t>Christopher Cochran</t>
  </si>
  <si>
    <t>Alexandra Bond</t>
  </si>
  <si>
    <t>Mark Pena</t>
  </si>
  <si>
    <t>Brenda Wright</t>
  </si>
  <si>
    <t>Ryan Sullivan</t>
  </si>
  <si>
    <t>Alicia Hall</t>
  </si>
  <si>
    <t>Melissa Hall</t>
  </si>
  <si>
    <t>Julie Nelson</t>
  </si>
  <si>
    <t>Whitney Estrada</t>
  </si>
  <si>
    <t>Eddie Rose</t>
  </si>
  <si>
    <t>Michael Jenkins</t>
  </si>
  <si>
    <t>Michele Bowen</t>
  </si>
  <si>
    <t>James Brown</t>
  </si>
  <si>
    <t>Megan Gonzalez</t>
  </si>
  <si>
    <t>Jennifer Bowen</t>
  </si>
  <si>
    <t>Michael Cabrera</t>
  </si>
  <si>
    <t>Belinda Mitchell</t>
  </si>
  <si>
    <t>Samantha Tanner</t>
  </si>
  <si>
    <t>Monique Weber</t>
  </si>
  <si>
    <t>Audrey Ortega</t>
  </si>
  <si>
    <t>Sierra Stewart</t>
  </si>
  <si>
    <t>Cody Henry</t>
  </si>
  <si>
    <t>Monica Bryan</t>
  </si>
  <si>
    <t>David Rodriguez</t>
  </si>
  <si>
    <t>Keith Reilly</t>
  </si>
  <si>
    <t>Kristina Barnes</t>
  </si>
  <si>
    <t>Gary Miller</t>
  </si>
  <si>
    <t>Jennifer Young</t>
  </si>
  <si>
    <t>Jessica Martinez</t>
  </si>
  <si>
    <t>Mr. Jeremy Benson</t>
  </si>
  <si>
    <t>John Ward</t>
  </si>
  <si>
    <t>John Valdez</t>
  </si>
  <si>
    <t>Sarah Lynn</t>
  </si>
  <si>
    <t>Philip Dunlap</t>
  </si>
  <si>
    <t>Dawn Roy</t>
  </si>
  <si>
    <t>Michele Campbell</t>
  </si>
  <si>
    <t>Steven Diaz</t>
  </si>
  <si>
    <t>Kimberly Gibson</t>
  </si>
  <si>
    <t>John Floyd</t>
  </si>
  <si>
    <t>Jessica Maldonado</t>
  </si>
  <si>
    <t>Stephen Gay</t>
  </si>
  <si>
    <t>Brandon Gomez</t>
  </si>
  <si>
    <t>Valerie Wright</t>
  </si>
  <si>
    <t>Jacqueline Pacheco</t>
  </si>
  <si>
    <t>Jeffrey Thompson</t>
  </si>
  <si>
    <t>Alexis Flores</t>
  </si>
  <si>
    <t>Tracie Dougherty</t>
  </si>
  <si>
    <t>Laura Sanders</t>
  </si>
  <si>
    <t>Jill Burch</t>
  </si>
  <si>
    <t>Lauren Parks</t>
  </si>
  <si>
    <t>Edward Smith</t>
  </si>
  <si>
    <t>Kimberly Smith</t>
  </si>
  <si>
    <t>Robert Hobbs</t>
  </si>
  <si>
    <t>Mark Benton</t>
  </si>
  <si>
    <t>Matthew Green</t>
  </si>
  <si>
    <t>Kaitlin Freeman</t>
  </si>
  <si>
    <t>Samantha Sherman</t>
  </si>
  <si>
    <t>Charles Richardson</t>
  </si>
  <si>
    <t>Erin Hill</t>
  </si>
  <si>
    <t>Steven Fox</t>
  </si>
  <si>
    <t>John King</t>
  </si>
  <si>
    <t>Kelsey Lopez</t>
  </si>
  <si>
    <t>Olivia Nelson</t>
  </si>
  <si>
    <t>Ricky Moran</t>
  </si>
  <si>
    <t>Megan Peterson</t>
  </si>
  <si>
    <t>Frank Price</t>
  </si>
  <si>
    <t>Michael Haley</t>
  </si>
  <si>
    <t>Gerald Lee</t>
  </si>
  <si>
    <t>Angela Shah</t>
  </si>
  <si>
    <t>Melanie Johnson</t>
  </si>
  <si>
    <t>Terry Moore</t>
  </si>
  <si>
    <t>Rebecca Lloyd</t>
  </si>
  <si>
    <t>Julie Sanchez</t>
  </si>
  <si>
    <t>Jon Combs</t>
  </si>
  <si>
    <t>Brandi Gutierrez</t>
  </si>
  <si>
    <t>Stephen Williams</t>
  </si>
  <si>
    <t>Mark Diaz</t>
  </si>
  <si>
    <t>Jennifer Harmon</t>
  </si>
  <si>
    <t>Kristen Morris</t>
  </si>
  <si>
    <t>Marie Wells</t>
  </si>
  <si>
    <t>Kyle Obrien</t>
  </si>
  <si>
    <t>Michael Mitchell</t>
  </si>
  <si>
    <t>Heather Smith</t>
  </si>
  <si>
    <t>Devin Huber</t>
  </si>
  <si>
    <t>Christina Gaines</t>
  </si>
  <si>
    <t>Ana Allen MD</t>
  </si>
  <si>
    <t>Courtney Lopez</t>
  </si>
  <si>
    <t>Stacy Anderson</t>
  </si>
  <si>
    <t>Jimmy Bennett</t>
  </si>
  <si>
    <t>Brian Pena</t>
  </si>
  <si>
    <t>Angel Ferguson</t>
  </si>
  <si>
    <t>Charles Spence</t>
  </si>
  <si>
    <t>Joseph Walters</t>
  </si>
  <si>
    <t>Jasmine Stewart</t>
  </si>
  <si>
    <t>Timothy Baker</t>
  </si>
  <si>
    <t>Andre Hardy</t>
  </si>
  <si>
    <t>David Mcguire</t>
  </si>
  <si>
    <t>Timothy Kelly</t>
  </si>
  <si>
    <t>Christina Chang</t>
  </si>
  <si>
    <t>Lori Jenkins</t>
  </si>
  <si>
    <t>George Foster</t>
  </si>
  <si>
    <t>Allison Cook</t>
  </si>
  <si>
    <t>James Valdez</t>
  </si>
  <si>
    <t>Miranda Davis</t>
  </si>
  <si>
    <t>Randall Bowman</t>
  </si>
  <si>
    <t>Jodi Santos</t>
  </si>
  <si>
    <t>Adrian Davis</t>
  </si>
  <si>
    <t>Edwin Cole</t>
  </si>
  <si>
    <t>Deborah Hill</t>
  </si>
  <si>
    <t>Andrea Baker</t>
  </si>
  <si>
    <t>Robert Mayo</t>
  </si>
  <si>
    <t>Amber James</t>
  </si>
  <si>
    <t>Melissa Harris</t>
  </si>
  <si>
    <t>Kathryn Johnson</t>
  </si>
  <si>
    <t>Cesar Lyons</t>
  </si>
  <si>
    <t>Barbara Glover</t>
  </si>
  <si>
    <t>Stephanie Stone</t>
  </si>
  <si>
    <t>Ryan Dennis</t>
  </si>
  <si>
    <t>John Harrison</t>
  </si>
  <si>
    <t>Kristopher Kline</t>
  </si>
  <si>
    <t>Brandon Tucker</t>
  </si>
  <si>
    <t>Daniel Patterson</t>
  </si>
  <si>
    <t>Courtney Thomas</t>
  </si>
  <si>
    <t>Melinda Smith</t>
  </si>
  <si>
    <t>Jessica Obrien</t>
  </si>
  <si>
    <t>David Dudley</t>
  </si>
  <si>
    <t>Joseph Dixon</t>
  </si>
  <si>
    <t>Alexander Jacobs</t>
  </si>
  <si>
    <t>Christopher Davis</t>
  </si>
  <si>
    <t>Amanda Scott</t>
  </si>
  <si>
    <t>Cheryl Owens</t>
  </si>
  <si>
    <t>Jacob Simon</t>
  </si>
  <si>
    <t>Angel Brooks</t>
  </si>
  <si>
    <t>Kirsten Cowan</t>
  </si>
  <si>
    <t>Andrew Martin</t>
  </si>
  <si>
    <t>James Mayo</t>
  </si>
  <si>
    <t>Holly Turner</t>
  </si>
  <si>
    <t>Samantha Estrada</t>
  </si>
  <si>
    <t>Erica Cox</t>
  </si>
  <si>
    <t>Steven Phillips</t>
  </si>
  <si>
    <t>Zachary Patterson</t>
  </si>
  <si>
    <t>Doris Ortiz</t>
  </si>
  <si>
    <t>Andrew Christensen</t>
  </si>
  <si>
    <t>Kimberly Novak</t>
  </si>
  <si>
    <t>Kathleen Moss</t>
  </si>
  <si>
    <t>Michael Collins</t>
  </si>
  <si>
    <t>Betty Patel</t>
  </si>
  <si>
    <t>Timothy Robbins</t>
  </si>
  <si>
    <t>Christine Garner</t>
  </si>
  <si>
    <t>Anthony Glenn</t>
  </si>
  <si>
    <t>Joshua Mclaughlin</t>
  </si>
  <si>
    <t>Caitlin Bishop</t>
  </si>
  <si>
    <t>Evelyn Barnes</t>
  </si>
  <si>
    <t>Allen King</t>
  </si>
  <si>
    <t>Richard Benson</t>
  </si>
  <si>
    <t>Brandon Medina</t>
  </si>
  <si>
    <t>Frank Garcia Jr.</t>
  </si>
  <si>
    <t>Luis Reed</t>
  </si>
  <si>
    <t>Bradley Anderson</t>
  </si>
  <si>
    <t>Kevin Morgan</t>
  </si>
  <si>
    <t>William Glover</t>
  </si>
  <si>
    <t>Sarah Wilson</t>
  </si>
  <si>
    <t>Ryan Lopez</t>
  </si>
  <si>
    <t>James Jackson</t>
  </si>
  <si>
    <t>Kathy Hopkins</t>
  </si>
  <si>
    <t>Meghan Mclean</t>
  </si>
  <si>
    <t>Elaine Pacheco</t>
  </si>
  <si>
    <t>Rebecca Cardenas</t>
  </si>
  <si>
    <t>Dustin Obrien</t>
  </si>
  <si>
    <t>Ashley May</t>
  </si>
  <si>
    <t>Erik Johnson</t>
  </si>
  <si>
    <t>Samantha Matthews</t>
  </si>
  <si>
    <t>Brandon Evans</t>
  </si>
  <si>
    <t>Leah English</t>
  </si>
  <si>
    <t>Kristy Hughes</t>
  </si>
  <si>
    <t>Angela Smith</t>
  </si>
  <si>
    <t>Hunter Hayes</t>
  </si>
  <si>
    <t>Adam Hughes</t>
  </si>
  <si>
    <t>Melvin Zuniga</t>
  </si>
  <si>
    <t>Jennifer Branch</t>
  </si>
  <si>
    <t>Mark Lopez</t>
  </si>
  <si>
    <t>Denise Morrison</t>
  </si>
  <si>
    <t>Meagan Watson</t>
  </si>
  <si>
    <t>Michele Nguyen</t>
  </si>
  <si>
    <t>Nathan Hansen</t>
  </si>
  <si>
    <t>Daniel Dodson</t>
  </si>
  <si>
    <t>Michael Hall</t>
  </si>
  <si>
    <t>Gregory Shaw</t>
  </si>
  <si>
    <t>Wholesale</t>
  </si>
  <si>
    <t>Online</t>
  </si>
  <si>
    <t>Retail</t>
  </si>
  <si>
    <t xml:space="preserve"> retail </t>
  </si>
  <si>
    <t>Giza</t>
  </si>
  <si>
    <t>Tanta</t>
  </si>
  <si>
    <t>Mansoura</t>
  </si>
  <si>
    <t>Cairo</t>
  </si>
  <si>
    <t>Alexandria</t>
  </si>
  <si>
    <t>Pending</t>
  </si>
  <si>
    <t>Delivered</t>
  </si>
  <si>
    <t>Cancelled</t>
  </si>
  <si>
    <t>delivered</t>
  </si>
  <si>
    <t>Sales</t>
  </si>
  <si>
    <t>Sales Befor Discount</t>
  </si>
  <si>
    <t>Discount Value</t>
  </si>
  <si>
    <t>Product2</t>
  </si>
  <si>
    <t>Grand Total</t>
  </si>
  <si>
    <t>Sales By Product and Region</t>
  </si>
  <si>
    <t>Column Labels</t>
  </si>
  <si>
    <t>Count of Order ID</t>
  </si>
  <si>
    <t>Order Status by Delivery State and City</t>
  </si>
  <si>
    <t>Average of Sales Befor Discount</t>
  </si>
  <si>
    <t>Row Labels</t>
  </si>
  <si>
    <t>Sum sales of product</t>
  </si>
  <si>
    <t>average sales by customer segment</t>
  </si>
  <si>
    <t>Sum of Sales Befor Discount</t>
  </si>
  <si>
    <t>Jan</t>
  </si>
  <si>
    <t>Feb</t>
  </si>
  <si>
    <t>Mar</t>
  </si>
  <si>
    <t>Apr</t>
  </si>
  <si>
    <t>May</t>
  </si>
  <si>
    <t>Jun</t>
  </si>
  <si>
    <t>Jul</t>
  </si>
  <si>
    <t>Aug</t>
  </si>
  <si>
    <t>Sep</t>
  </si>
  <si>
    <t>Oct</t>
  </si>
  <si>
    <t>Nov</t>
  </si>
  <si>
    <t>Dec</t>
  </si>
  <si>
    <t>Total sales by Month</t>
  </si>
  <si>
    <t>sum Sales of the city</t>
  </si>
  <si>
    <t xml:space="preserve">how many order  use payment method </t>
  </si>
  <si>
    <t>Sum of Quantity</t>
  </si>
  <si>
    <t>Sum of Discount Value</t>
  </si>
  <si>
    <r>
      <rPr>
        <b/>
        <sz val="12"/>
        <color theme="1"/>
        <rFont val="Calibri"/>
        <family val="2"/>
        <scheme val="minor"/>
      </rPr>
      <t>DashBoard Report</t>
    </r>
    <r>
      <rPr>
        <sz val="10"/>
        <color theme="1"/>
        <rFont val="Calibri"/>
        <family val="2"/>
        <scheme val="minor"/>
      </rPr>
      <t xml:space="preserve"> </t>
    </r>
  </si>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</sst>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11"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0"/>
      <name val="Calibri"/>
      <family val="2"/>
      <scheme val="minor"/>
    </font>
    <font>
      <b/>
      <sz val="18"/>
      <color theme="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9"/>
      <color theme="1" tint="0.249977111117893"/>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7" fillId="0" borderId="0" applyFont="0" applyFill="0" applyBorder="0" applyAlignment="0" applyProtection="0"/>
  </cellStyleXfs>
  <cellXfs count="25">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 fontId="0" fillId="0" borderId="0" xfId="0" applyNumberFormat="1"/>
    <xf numFmtId="0" fontId="1" fillId="0" borderId="0" xfId="0" applyFont="1" applyBorder="1" applyAlignment="1">
      <alignment horizontal="center" vertical="top"/>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xf numFmtId="0" fontId="5" fillId="3" borderId="0" xfId="0" applyFont="1" applyFill="1" applyAlignment="1">
      <alignment vertical="top"/>
    </xf>
    <xf numFmtId="0" fontId="10" fillId="3" borderId="0" xfId="0" applyFont="1" applyFill="1" applyAlignment="1">
      <alignment vertical="top"/>
    </xf>
    <xf numFmtId="3" fontId="0" fillId="0" borderId="0" xfId="0" applyNumberFormat="1"/>
    <xf numFmtId="164" fontId="0" fillId="0" borderId="0" xfId="1" applyNumberFormat="1" applyFont="1"/>
    <xf numFmtId="165" fontId="0" fillId="0" borderId="0" xfId="0" applyNumberFormat="1"/>
    <xf numFmtId="0" fontId="0" fillId="2" borderId="0" xfId="0" applyFill="1" applyAlignment="1">
      <alignment horizontal="center"/>
    </xf>
    <xf numFmtId="0" fontId="6" fillId="0" borderId="0" xfId="0" applyFont="1" applyFill="1" applyAlignment="1">
      <alignment horizontal="center"/>
    </xf>
    <xf numFmtId="0" fontId="0" fillId="0" borderId="0" xfId="0" applyFill="1" applyAlignment="1">
      <alignment horizontal="center"/>
    </xf>
    <xf numFmtId="0" fontId="4" fillId="2" borderId="0" xfId="0" applyFont="1" applyFill="1" applyAlignment="1">
      <alignment horizontal="center"/>
    </xf>
    <xf numFmtId="0" fontId="2" fillId="3" borderId="0" xfId="0" applyFont="1" applyFill="1"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center" vertical="top"/>
    </xf>
    <xf numFmtId="0" fontId="9" fillId="3" borderId="0" xfId="0" applyFont="1" applyFill="1" applyAlignment="1">
      <alignment horizontal="center" vertical="top"/>
    </xf>
  </cellXfs>
  <cellStyles count="2">
    <cellStyle name="Comma" xfId="1" builtinId="3"/>
    <cellStyle name="Normal" xfId="0" builtinId="0"/>
  </cellStyles>
  <dxfs count="47">
    <dxf>
      <numFmt numFmtId="1" formatCode="0"/>
    </dxf>
    <dxf>
      <numFmt numFmtId="14" formatCode="0.00%"/>
    </dxf>
    <dxf>
      <numFmt numFmtId="1" formatCode="0"/>
    </dxf>
    <dxf>
      <numFmt numFmtId="0" formatCode="General"/>
    </dxf>
    <dxf>
      <numFmt numFmtId="1" formatCode="0"/>
    </dxf>
    <dxf>
      <numFmt numFmtId="14" formatCode="0.00%"/>
    </dxf>
    <dxf>
      <numFmt numFmtId="1" formatCode="0"/>
    </dxf>
    <dxf>
      <numFmt numFmtId="3" formatCode="#,##0"/>
    </dxf>
    <dxf>
      <numFmt numFmtId="0" formatCode="General"/>
    </dxf>
    <dxf>
      <numFmt numFmtId="3" formatCode="#,##0"/>
    </dxf>
    <dxf>
      <font>
        <color rgb="FF9C0006"/>
      </font>
      <fill>
        <patternFill>
          <bgColor rgb="FFFFC7CE"/>
        </patternFill>
      </fill>
    </dxf>
    <dxf>
      <numFmt numFmtId="14" formatCode="0.00%"/>
    </dxf>
    <dxf>
      <numFmt numFmtId="1" formatCode="0"/>
    </dxf>
    <dxf>
      <numFmt numFmtId="1" formatCode="0"/>
    </dxf>
    <dxf>
      <numFmt numFmtId="3" formatCode="#,##0"/>
    </dxf>
    <dxf>
      <numFmt numFmtId="1" formatCode="0"/>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166"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fgColor rgb="FFC0C9EE"/>
        </patternFill>
      </fill>
    </dxf>
    <dxf>
      <fill>
        <patternFill>
          <bgColor theme="6"/>
        </patternFill>
      </fill>
      <border diagonalUp="0" diagonalDown="0">
        <left/>
        <right/>
        <top/>
        <bottom/>
        <vertical/>
        <horizontal/>
      </border>
    </dxf>
    <dxf>
      <fill>
        <gradientFill degree="90">
          <stop position="0">
            <color theme="0"/>
          </stop>
          <stop position="1">
            <color rgb="FFC0C9EE"/>
          </stop>
        </gradientFill>
      </fill>
    </dxf>
    <dxf>
      <fill>
        <patternFill patternType="gray0625">
          <fgColor theme="2"/>
          <bgColor theme="8"/>
        </patternFill>
      </fill>
    </dxf>
    <dxf>
      <fill>
        <gradientFill degree="90">
          <stop position="0">
            <color theme="0"/>
          </stop>
          <stop position="1">
            <color theme="4"/>
          </stop>
        </gradientFill>
      </fill>
    </dxf>
    <dxf>
      <font>
        <sz val="8"/>
      </font>
      <fill>
        <patternFill>
          <bgColor rgb="FFC0C9EE"/>
        </patternFill>
      </fill>
      <border diagonalUp="0" diagonalDown="0">
        <left/>
        <right/>
        <top/>
        <bottom/>
        <vertical/>
        <horizontal/>
      </border>
    </dxf>
    <dxf>
      <font>
        <sz val="9"/>
      </font>
      <fill>
        <patternFill>
          <bgColor theme="8"/>
        </patternFill>
      </fill>
      <border diagonalUp="0" diagonalDown="0">
        <left/>
        <right/>
        <top/>
        <bottom/>
        <vertical/>
        <horizontal/>
      </border>
    </dxf>
    <dxf>
      <font>
        <sz val="14"/>
      </font>
      <fill>
        <patternFill>
          <bgColor rgb="FFC0C9EE"/>
        </patternFill>
      </fill>
    </dxf>
    <dxf>
      <fill>
        <patternFill>
          <bgColor rgb="FF7030A0"/>
        </patternFill>
      </fill>
    </dxf>
    <dxf>
      <font>
        <sz val="14"/>
      </font>
      <fill>
        <patternFill>
          <bgColor rgb="FFC0C9EE"/>
        </patternFill>
      </fill>
      <border diagonalUp="0" diagonalDown="0">
        <left/>
        <right/>
        <top/>
        <bottom/>
        <vertical/>
        <horizontal/>
      </border>
    </dxf>
    <dxf>
      <font>
        <sz val="14"/>
      </font>
      <fill>
        <patternFill>
          <bgColor rgb="FFDCEDF8"/>
        </patternFill>
      </fill>
      <border diagonalUp="0" diagonalDown="0">
        <left/>
        <right/>
        <top/>
        <bottom/>
        <vertical/>
        <horizontal/>
      </border>
    </dxf>
    <dxf>
      <font>
        <sz val="14"/>
      </font>
      <fill>
        <patternFill>
          <bgColor rgb="FFDCEDF8"/>
        </patternFill>
      </fill>
      <border diagonalUp="0" diagonalDown="0">
        <left/>
        <right/>
        <top/>
        <bottom/>
        <vertical/>
        <horizontal/>
      </border>
    </dxf>
    <dxf>
      <font>
        <sz val="14"/>
      </font>
      <fill>
        <patternFill>
          <bgColor rgb="FFDCEDF8"/>
        </patternFill>
      </fill>
      <border>
        <left/>
        <right/>
        <top/>
        <bottom/>
      </border>
    </dxf>
    <dxf>
      <font>
        <sz val="12"/>
      </font>
      <fill>
        <patternFill>
          <bgColor rgb="FFDCEDF8"/>
        </patternFill>
      </fill>
      <border diagonalUp="0" diagonalDown="0">
        <left style="hair">
          <color auto="1"/>
        </left>
        <right style="hair">
          <color auto="1"/>
        </right>
        <top style="hair">
          <color auto="1"/>
        </top>
        <bottom style="hair">
          <color auto="1"/>
        </bottom>
        <vertical/>
        <horizontal/>
      </border>
    </dxf>
    <dxf>
      <fill>
        <patternFill>
          <bgColor rgb="FFDCEDF8"/>
        </patternFill>
      </fill>
    </dxf>
    <dxf>
      <border>
        <left style="thin">
          <color auto="1"/>
        </left>
        <right style="thin">
          <color auto="1"/>
        </right>
        <top style="thin">
          <color auto="1"/>
        </top>
        <bottom style="thin">
          <color auto="1"/>
        </bottom>
      </border>
    </dxf>
    <dxf>
      <fill>
        <patternFill>
          <fgColor theme="0"/>
          <bgColor rgb="FFDCEDF8"/>
        </patternFill>
      </fill>
      <border diagonalUp="0" diagonalDown="0">
        <left/>
        <right/>
        <top/>
        <bottom/>
        <vertical/>
        <horizontal/>
      </border>
    </dxf>
    <dxf>
      <fill>
        <patternFill patternType="solid">
          <fgColor theme="0"/>
          <bgColor theme="6" tint="0.59996337778862885"/>
        </patternFill>
      </fill>
    </dxf>
    <dxf>
      <fill>
        <patternFill patternType="solid">
          <fgColor theme="6" tint="0.79998168889431442"/>
          <bgColor theme="6" tint="0.59996337778862885"/>
        </patternFill>
      </fill>
      <border diagonalUp="0" diagonalDown="0">
        <left/>
        <right/>
        <top/>
        <bottom/>
        <vertical/>
        <horizontal/>
      </border>
    </dxf>
    <dxf>
      <font>
        <sz val="14"/>
      </font>
      <fill>
        <patternFill>
          <bgColor rgb="FFC0C9EE"/>
        </patternFill>
      </fill>
      <border diagonalUp="0" diagonalDown="0">
        <left/>
        <right/>
        <top/>
        <bottom/>
        <vertical/>
        <horizontal/>
      </border>
    </dxf>
  </dxfs>
  <tableStyles count="23" defaultTableStyle="TableStyleMedium9" defaultPivotStyle="PivotStyleLight16">
    <tableStyle name="Invisible" pivot="0" table="0" count="0" xr9:uid="{812A6F27-7E90-4945-9915-F67328A2F37E}"/>
    <tableStyle name="Slicer Style 1" pivot="0" table="0" count="1" xr9:uid="{FA870228-85A5-46F0-A8BA-1F9A0980615B}">
      <tableStyleElement type="wholeTable" dxfId="46"/>
    </tableStyle>
    <tableStyle name="Slicer Style 10" pivot="0" table="0" count="1" xr9:uid="{31D72924-00F1-4CAE-A277-D7A50ED013FE}">
      <tableStyleElement type="wholeTable" dxfId="45"/>
    </tableStyle>
    <tableStyle name="Slicer Style 11" pivot="0" table="0" count="1" xr9:uid="{DB1FB632-58EC-4889-87F0-5F53B6FFE610}">
      <tableStyleElement type="wholeTable" dxfId="44"/>
    </tableStyle>
    <tableStyle name="Slicer Style 12" pivot="0" table="0" count="1" xr9:uid="{06696C00-8C17-42F8-A190-6D2C61D3B438}">
      <tableStyleElement type="wholeTable" dxfId="43"/>
    </tableStyle>
    <tableStyle name="Slicer Style 13" pivot="0" table="0" count="1" xr9:uid="{FC91F76C-6120-42AE-BD2E-C91BD0F396B2}">
      <tableStyleElement type="wholeTable" dxfId="42"/>
    </tableStyle>
    <tableStyle name="Slicer Style 14" pivot="0" table="0" count="1" xr9:uid="{1960F962-58E9-4292-94D0-C6C3939E075F}">
      <tableStyleElement type="wholeTable" dxfId="41"/>
    </tableStyle>
    <tableStyle name="Slicer Style 15" pivot="0" table="0" count="1" xr9:uid="{CED854DA-F167-4E77-B20A-23B20B05F9C3}">
      <tableStyleElement type="wholeTable" dxfId="40"/>
    </tableStyle>
    <tableStyle name="Slicer Style 16" pivot="0" table="0" count="1" xr9:uid="{CD1E2987-6ABD-4F1E-B127-FA2E02777DC2}">
      <tableStyleElement type="wholeTable" dxfId="39"/>
    </tableStyle>
    <tableStyle name="Slicer Style 17" pivot="0" table="0" count="1" xr9:uid="{6DA12814-3BE5-422C-9882-721D220EB914}">
      <tableStyleElement type="wholeTable" dxfId="38"/>
    </tableStyle>
    <tableStyle name="Slicer Style 18" pivot="0" table="0" count="1" xr9:uid="{1C471F07-02F0-4D67-A0D8-146F2DADFF3F}">
      <tableStyleElement type="wholeTable" dxfId="37"/>
    </tableStyle>
    <tableStyle name="Slicer Style 19" pivot="0" table="0" count="1" xr9:uid="{37816F46-B366-4B77-A550-1090F2040692}">
      <tableStyleElement type="wholeTable" dxfId="36"/>
    </tableStyle>
    <tableStyle name="Slicer Style 2" pivot="0" table="0" count="1" xr9:uid="{71904079-078B-4100-A1E0-2DB8F613FB7A}">
      <tableStyleElement type="wholeTable" dxfId="35"/>
    </tableStyle>
    <tableStyle name="Slicer Style 20" pivot="0" table="0" count="1" xr9:uid="{7E2EB871-5892-4E7B-9BA1-505133415417}">
      <tableStyleElement type="wholeTable" dxfId="34"/>
    </tableStyle>
    <tableStyle name="Slicer Style 21" pivot="0" table="0" count="1" xr9:uid="{7D5DB666-DEF3-4D12-965D-26627CEA766D}">
      <tableStyleElement type="wholeTable" dxfId="33"/>
    </tableStyle>
    <tableStyle name="Slicer Style 22" pivot="0" table="0" count="1" xr9:uid="{AC05B83A-E665-4B17-AF0B-20EDED9DF192}">
      <tableStyleElement type="wholeTable" dxfId="32"/>
    </tableStyle>
    <tableStyle name="Slicer Style 3" pivot="0" table="0" count="1" xr9:uid="{2A14B6E2-873E-498B-BDF2-A8E1B4E461D4}">
      <tableStyleElement type="wholeTable" dxfId="31"/>
    </tableStyle>
    <tableStyle name="Slicer Style 4" pivot="0" table="0" count="0" xr9:uid="{305C870B-2BBC-40F8-8BE5-4BAC098A639C}"/>
    <tableStyle name="Slicer Style 5" pivot="0" table="0" count="0" xr9:uid="{FC4B2CD8-2AC2-425B-81FA-FC42ADAA5D8E}"/>
    <tableStyle name="Slicer Style 6" pivot="0" table="0" count="1" xr9:uid="{295BD1A9-D90C-4810-B205-729050377AAC}">
      <tableStyleElement type="wholeTable" dxfId="30"/>
    </tableStyle>
    <tableStyle name="Slicer Style 7" pivot="0" table="0" count="1" xr9:uid="{EE1B1B75-5FB9-4F15-9A4C-412A6061B4FD}">
      <tableStyleElement type="wholeTable" dxfId="29"/>
    </tableStyle>
    <tableStyle name="Slicer Style 8" pivot="0" table="0" count="1" xr9:uid="{FE0965FF-7CFE-48DD-B734-ADD32351EDA0}">
      <tableStyleElement type="wholeTable" dxfId="28"/>
    </tableStyle>
    <tableStyle name="Slicer Style 9" pivot="0" table="0" count="1" xr9:uid="{8C1EC483-A6AF-469C-9190-50B285BB9DB1}">
      <tableStyleElement type="wholeTable" dxfId="27"/>
    </tableStyle>
  </tableStyles>
  <colors>
    <mruColors>
      <color rgb="FFEBD6FB"/>
      <color rgb="FFC0C9EE"/>
      <color rgb="FFFFFCFB"/>
      <color rgb="FFFFF2E0"/>
      <color rgb="FFDCEDF8"/>
      <color rgb="FFFFFFFF"/>
      <color rgb="FFFFEAD8"/>
      <color rgb="FFFFE3BB"/>
    </mruColors>
  </colors>
  <extLs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 name="Slicer Style 13"/>
        <x14:slicerStyle name="Slicer Style 14"/>
        <x14:slicerStyle name="Slicer Style 15"/>
        <x14:slicerStyle name="Slicer Style 16"/>
        <x14:slicerStyle name="Slicer Style 17"/>
        <x14:slicerStyle name="Slicer Style 18"/>
        <x14:slicerStyle name="Slicer Style 19"/>
        <x14:slicerStyle name="Slicer Style 2"/>
        <x14:slicerStyle name="Slicer Style 20"/>
        <x14:slicerStyle name="Slicer Style 21"/>
        <x14:slicerStyle name="Slicer Style 2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 Data_W1 S1.xlsx]Pivot Table!PivotTable4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Table'!$L$9:$L$15</c:f>
              <c:strCache>
                <c:ptCount val="6"/>
                <c:pt idx="0">
                  <c:v>(blank)</c:v>
                </c:pt>
                <c:pt idx="1">
                  <c:v>Cairo</c:v>
                </c:pt>
                <c:pt idx="2">
                  <c:v>Giza</c:v>
                </c:pt>
                <c:pt idx="3">
                  <c:v>Tanta</c:v>
                </c:pt>
                <c:pt idx="4">
                  <c:v>Mansoura</c:v>
                </c:pt>
                <c:pt idx="5">
                  <c:v>Alexandria</c:v>
                </c:pt>
              </c:strCache>
            </c:strRef>
          </c:cat>
          <c:val>
            <c:numRef>
              <c:f>'Pivot Table'!$M$9:$M$15</c:f>
              <c:numCache>
                <c:formatCode>#,##0</c:formatCode>
                <c:ptCount val="6"/>
                <c:pt idx="0">
                  <c:v>690</c:v>
                </c:pt>
                <c:pt idx="1">
                  <c:v>106555</c:v>
                </c:pt>
                <c:pt idx="2">
                  <c:v>113685</c:v>
                </c:pt>
                <c:pt idx="3">
                  <c:v>113845</c:v>
                </c:pt>
                <c:pt idx="4">
                  <c:v>114205</c:v>
                </c:pt>
                <c:pt idx="5">
                  <c:v>117170</c:v>
                </c:pt>
              </c:numCache>
            </c:numRef>
          </c:val>
          <c:extLst>
            <c:ext xmlns:c16="http://schemas.microsoft.com/office/drawing/2014/chart" uri="{C3380CC4-5D6E-409C-BE32-E72D297353CC}">
              <c16:uniqueId val="{00000000-B0C5-4F13-9A86-EBC0D3C300E9}"/>
            </c:ext>
          </c:extLst>
        </c:ser>
        <c:dLbls>
          <c:dLblPos val="outEnd"/>
          <c:showLegendKey val="0"/>
          <c:showVal val="1"/>
          <c:showCatName val="0"/>
          <c:showSerName val="0"/>
          <c:showPercent val="0"/>
          <c:showBubbleSize val="0"/>
        </c:dLbls>
        <c:gapWidth val="182"/>
        <c:axId val="1221396831"/>
        <c:axId val="1221380511"/>
      </c:barChart>
      <c:catAx>
        <c:axId val="1221396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80511"/>
        <c:crosses val="autoZero"/>
        <c:auto val="1"/>
        <c:lblAlgn val="ctr"/>
        <c:lblOffset val="100"/>
        <c:noMultiLvlLbl val="0"/>
      </c:catAx>
      <c:valAx>
        <c:axId val="1221380511"/>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9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[Shop Sales Data_W1 S1.xlsx]Pivot Table!PivotTable2</c:name>
    <c:fmtId val="1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Sales By Product and Region</a:t>
            </a:r>
          </a:p>
        </c:rich>
      </c:tx>
      <c:layout>
        <c:manualLayout>
          <c:xMode val="edge"/>
          <c:yMode val="edge"/>
          <c:x val="8.8949478330134113E-2"/>
          <c:y val="6.7039171364321554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5"/>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5"/>
          </a:solidFill>
          <a:ln w="19050">
            <a:solidFill>
              <a:schemeClr val="lt1"/>
            </a:solidFill>
          </a:ln>
          <a:effectLst/>
        </c:spPr>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5"/>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5"/>
          </a:solidFill>
          <a:ln w="19050">
            <a:solidFill>
              <a:schemeClr val="lt1"/>
            </a:solidFill>
          </a:ln>
          <a:effectLst/>
        </c:spPr>
      </c:pivotFmt>
      <c:pivotFmt>
        <c:idx val="31"/>
        <c:spPr>
          <a:solidFill>
            <a:schemeClr val="accent5"/>
          </a:solidFill>
          <a:ln w="19050">
            <a:solidFill>
              <a:schemeClr val="lt1"/>
            </a:solidFill>
          </a:ln>
          <a:effectLst/>
        </c:spPr>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pivotFmt>
      <c:pivotFmt>
        <c:idx val="34"/>
        <c:spPr>
          <a:solidFill>
            <a:schemeClr val="accent5"/>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5"/>
          </a:solidFill>
          <a:ln w="19050">
            <a:solidFill>
              <a:schemeClr val="lt1"/>
            </a:solidFill>
          </a:ln>
          <a:effectLst/>
        </c:spPr>
      </c:pivotFmt>
      <c:pivotFmt>
        <c:idx val="37"/>
        <c:spPr>
          <a:solidFill>
            <a:schemeClr val="accent5"/>
          </a:solidFill>
          <a:ln w="19050">
            <a:solidFill>
              <a:schemeClr val="lt1"/>
            </a:solidFill>
          </a:ln>
          <a:effectLst/>
        </c:spPr>
      </c:pivotFmt>
      <c:pivotFmt>
        <c:idx val="38"/>
        <c:spPr>
          <a:solidFill>
            <a:schemeClr val="accent5"/>
          </a:solidFill>
          <a:ln w="19050">
            <a:solidFill>
              <a:schemeClr val="lt1"/>
            </a:solidFill>
          </a:ln>
          <a:effectLst/>
        </c:spPr>
      </c:pivotFmt>
      <c:pivotFmt>
        <c:idx val="3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w="19050">
            <a:solidFill>
              <a:schemeClr val="lt1"/>
            </a:solidFill>
          </a:ln>
          <a:effectLst/>
        </c:spPr>
      </c:pivotFmt>
      <c:pivotFmt>
        <c:idx val="41"/>
        <c:spPr>
          <a:solidFill>
            <a:schemeClr val="accent5"/>
          </a:solidFill>
          <a:ln w="19050">
            <a:solidFill>
              <a:schemeClr val="lt1"/>
            </a:solidFill>
          </a:ln>
          <a:effectLst/>
        </c:spPr>
      </c:pivotFmt>
      <c:pivotFmt>
        <c:idx val="42"/>
        <c:spPr>
          <a:solidFill>
            <a:schemeClr val="accent5"/>
          </a:solidFill>
          <a:ln w="19050">
            <a:solidFill>
              <a:schemeClr val="lt1"/>
            </a:solidFill>
          </a:ln>
          <a:effectLst/>
        </c:spPr>
      </c:pivotFmt>
      <c:pivotFmt>
        <c:idx val="43"/>
        <c:spPr>
          <a:solidFill>
            <a:schemeClr val="accent5"/>
          </a:solidFill>
          <a:ln w="19050">
            <a:solidFill>
              <a:schemeClr val="lt1"/>
            </a:solidFill>
          </a:ln>
          <a:effectLst/>
        </c:spPr>
      </c:pivotFmt>
      <c:pivotFmt>
        <c:idx val="44"/>
        <c:spPr>
          <a:solidFill>
            <a:schemeClr val="accent5"/>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w="19050">
            <a:solidFill>
              <a:schemeClr val="lt1"/>
            </a:solidFill>
          </a:ln>
          <a:effectLst/>
        </c:spPr>
      </c:pivotFmt>
      <c:pivotFmt>
        <c:idx val="48"/>
        <c:spPr>
          <a:solidFill>
            <a:schemeClr val="accent5"/>
          </a:solidFill>
          <a:ln w="19050">
            <a:solidFill>
              <a:schemeClr val="lt1"/>
            </a:solidFill>
          </a:ln>
          <a:effectLst/>
        </c:spPr>
      </c:pivotFmt>
      <c:pivotFmt>
        <c:idx val="49"/>
        <c:spPr>
          <a:solidFill>
            <a:schemeClr val="accent5"/>
          </a:solidFill>
          <a:ln w="19050">
            <a:solidFill>
              <a:schemeClr val="lt1"/>
            </a:solidFill>
          </a:ln>
          <a:effectLst/>
        </c:spPr>
      </c:pivotFmt>
      <c:pivotFmt>
        <c:idx val="50"/>
        <c:spPr>
          <a:solidFill>
            <a:schemeClr val="accent5"/>
          </a:solidFill>
          <a:ln w="19050">
            <a:solidFill>
              <a:schemeClr val="lt1"/>
            </a:solidFill>
          </a:ln>
          <a:effectLst/>
        </c:spPr>
      </c:pivotFmt>
      <c:pivotFmt>
        <c:idx val="51"/>
        <c:spPr>
          <a:solidFill>
            <a:schemeClr val="accent5"/>
          </a:solidFill>
          <a:ln w="19050">
            <a:solidFill>
              <a:schemeClr val="lt1"/>
            </a:solidFill>
          </a:ln>
          <a:effectLst/>
        </c:spPr>
      </c:pivotFmt>
      <c:pivotFmt>
        <c:idx val="52"/>
        <c:spPr>
          <a:solidFill>
            <a:schemeClr val="accent5"/>
          </a:solidFill>
          <a:ln w="19050">
            <a:solidFill>
              <a:schemeClr val="lt1"/>
            </a:solidFill>
          </a:ln>
          <a:effectLst/>
        </c:spPr>
      </c:pivotFmt>
      <c:pivotFmt>
        <c:idx val="5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w="19050">
            <a:solidFill>
              <a:schemeClr val="lt1"/>
            </a:solidFill>
          </a:ln>
          <a:effectLst/>
        </c:spPr>
      </c:pivotFmt>
      <c:pivotFmt>
        <c:idx val="55"/>
        <c:spPr>
          <a:solidFill>
            <a:schemeClr val="accent5"/>
          </a:solidFill>
          <a:ln w="19050">
            <a:solidFill>
              <a:schemeClr val="lt1"/>
            </a:solidFill>
          </a:ln>
          <a:effectLst/>
        </c:spPr>
      </c:pivotFmt>
      <c:pivotFmt>
        <c:idx val="56"/>
        <c:spPr>
          <a:solidFill>
            <a:schemeClr val="accent5"/>
          </a:solidFill>
          <a:ln w="19050">
            <a:solidFill>
              <a:schemeClr val="lt1"/>
            </a:solidFill>
          </a:ln>
          <a:effectLst/>
        </c:spPr>
      </c:pivotFmt>
      <c:pivotFmt>
        <c:idx val="57"/>
        <c:spPr>
          <a:solidFill>
            <a:schemeClr val="accent5"/>
          </a:solidFill>
          <a:ln w="19050">
            <a:solidFill>
              <a:schemeClr val="lt1"/>
            </a:solidFill>
          </a:ln>
          <a:effectLst/>
        </c:spPr>
      </c:pivotFmt>
      <c:pivotFmt>
        <c:idx val="58"/>
        <c:spPr>
          <a:solidFill>
            <a:schemeClr val="accent5"/>
          </a:solidFill>
          <a:ln w="19050">
            <a:solidFill>
              <a:schemeClr val="lt1"/>
            </a:solidFill>
          </a:ln>
          <a:effectLst/>
        </c:spPr>
      </c:pivotFmt>
      <c:pivotFmt>
        <c:idx val="59"/>
        <c:spPr>
          <a:solidFill>
            <a:schemeClr val="accent5"/>
          </a:solidFill>
          <a:ln w="19050">
            <a:solidFill>
              <a:schemeClr val="lt1"/>
            </a:solidFill>
          </a:ln>
          <a:effectLst/>
        </c:spPr>
      </c:pivotFmt>
      <c:pivotFmt>
        <c:idx val="6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solidFill>
          <a:ln w="19050">
            <a:solidFill>
              <a:schemeClr val="lt1"/>
            </a:solidFill>
          </a:ln>
          <a:effectLst/>
        </c:spPr>
      </c:pivotFmt>
      <c:pivotFmt>
        <c:idx val="63"/>
        <c:spPr>
          <a:solidFill>
            <a:schemeClr val="accent5"/>
          </a:solidFill>
          <a:ln w="19050">
            <a:solidFill>
              <a:schemeClr val="lt1"/>
            </a:solidFill>
          </a:ln>
          <a:effectLst/>
        </c:spPr>
      </c:pivotFmt>
      <c:pivotFmt>
        <c:idx val="64"/>
        <c:spPr>
          <a:solidFill>
            <a:schemeClr val="accent5"/>
          </a:solidFill>
          <a:ln w="19050">
            <a:solidFill>
              <a:schemeClr val="lt1"/>
            </a:solidFill>
          </a:ln>
          <a:effectLst/>
        </c:spPr>
      </c:pivotFmt>
      <c:pivotFmt>
        <c:idx val="65"/>
        <c:spPr>
          <a:solidFill>
            <a:schemeClr val="accent5"/>
          </a:solidFill>
          <a:ln w="19050">
            <a:solidFill>
              <a:schemeClr val="lt1"/>
            </a:solidFill>
          </a:ln>
          <a:effectLst/>
        </c:spPr>
      </c:pivotFmt>
      <c:pivotFmt>
        <c:idx val="66"/>
        <c:spPr>
          <a:solidFill>
            <a:schemeClr val="accent5"/>
          </a:solidFill>
          <a:ln w="19050">
            <a:solidFill>
              <a:schemeClr val="lt1"/>
            </a:solidFill>
          </a:ln>
          <a:effectLst/>
        </c:spPr>
      </c:pivotFmt>
      <c:pivotFmt>
        <c:idx val="67"/>
        <c:spPr>
          <a:solidFill>
            <a:schemeClr val="accent5"/>
          </a:solidFill>
          <a:ln w="19050">
            <a:solidFill>
              <a:schemeClr val="lt1"/>
            </a:solidFill>
          </a:ln>
          <a:effectLst/>
        </c:spPr>
      </c:pivotFmt>
      <c:pivotFmt>
        <c:idx val="6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5"/>
          </a:solidFill>
          <a:ln w="19050">
            <a:solidFill>
              <a:schemeClr val="lt1"/>
            </a:solidFill>
          </a:ln>
          <a:effectLst/>
        </c:spPr>
      </c:pivotFmt>
      <c:pivotFmt>
        <c:idx val="72"/>
        <c:spPr>
          <a:solidFill>
            <a:schemeClr val="accent5"/>
          </a:solidFill>
          <a:ln w="19050">
            <a:solidFill>
              <a:schemeClr val="lt1"/>
            </a:solidFill>
          </a:ln>
          <a:effectLst/>
        </c:spPr>
      </c:pivotFmt>
      <c:pivotFmt>
        <c:idx val="73"/>
        <c:spPr>
          <a:solidFill>
            <a:schemeClr val="accent5"/>
          </a:solidFill>
          <a:ln w="19050">
            <a:solidFill>
              <a:schemeClr val="lt1"/>
            </a:solidFill>
          </a:ln>
          <a:effectLst/>
        </c:spPr>
      </c:pivotFmt>
      <c:pivotFmt>
        <c:idx val="74"/>
        <c:spPr>
          <a:solidFill>
            <a:schemeClr val="accent5"/>
          </a:solidFill>
          <a:ln w="19050">
            <a:solidFill>
              <a:schemeClr val="lt1"/>
            </a:solidFill>
          </a:ln>
          <a:effectLst/>
        </c:spPr>
      </c:pivotFmt>
      <c:pivotFmt>
        <c:idx val="7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solidFill>
          <a:ln w="19050">
            <a:solidFill>
              <a:schemeClr val="lt1"/>
            </a:solidFill>
          </a:ln>
          <a:effectLst/>
        </c:spPr>
      </c:pivotFmt>
      <c:pivotFmt>
        <c:idx val="77"/>
        <c:spPr>
          <a:solidFill>
            <a:schemeClr val="accent5"/>
          </a:solidFill>
          <a:ln w="19050">
            <a:solidFill>
              <a:schemeClr val="lt1"/>
            </a:solidFill>
          </a:ln>
          <a:effectLst/>
        </c:spPr>
      </c:pivotFmt>
      <c:pivotFmt>
        <c:idx val="78"/>
        <c:spPr>
          <a:solidFill>
            <a:schemeClr val="accent5"/>
          </a:solidFill>
          <a:ln w="19050">
            <a:solidFill>
              <a:schemeClr val="lt1"/>
            </a:solidFill>
          </a:ln>
          <a:effectLst/>
        </c:spPr>
      </c:pivotFmt>
      <c:pivotFmt>
        <c:idx val="79"/>
        <c:spPr>
          <a:solidFill>
            <a:schemeClr val="accent5"/>
          </a:solidFill>
          <a:ln w="19050">
            <a:solidFill>
              <a:schemeClr val="lt1"/>
            </a:solidFill>
          </a:ln>
          <a:effectLst/>
        </c:spPr>
      </c:pivotFmt>
      <c:pivotFmt>
        <c:idx val="80"/>
        <c:spPr>
          <a:solidFill>
            <a:schemeClr val="accent5"/>
          </a:solidFill>
          <a:ln w="19050">
            <a:solidFill>
              <a:schemeClr val="lt1"/>
            </a:solidFill>
          </a:ln>
          <a:effectLst/>
        </c:spPr>
      </c:pivotFmt>
      <c:pivotFmt>
        <c:idx val="81"/>
        <c:spPr>
          <a:solidFill>
            <a:schemeClr val="accent5"/>
          </a:solidFill>
          <a:ln w="19050">
            <a:solidFill>
              <a:schemeClr val="lt1"/>
            </a:solidFill>
          </a:ln>
          <a:effectLst/>
        </c:spPr>
      </c:pivotFmt>
      <c:pivotFmt>
        <c:idx val="8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solidFill>
          <a:ln w="19050">
            <a:solidFill>
              <a:schemeClr val="lt1"/>
            </a:solidFill>
          </a:ln>
          <a:effectLst/>
        </c:spPr>
      </c:pivotFmt>
      <c:pivotFmt>
        <c:idx val="84"/>
        <c:spPr>
          <a:solidFill>
            <a:schemeClr val="accent5"/>
          </a:solidFill>
          <a:ln w="19050">
            <a:solidFill>
              <a:schemeClr val="lt1"/>
            </a:solidFill>
          </a:ln>
          <a:effectLst/>
        </c:spPr>
      </c:pivotFmt>
      <c:pivotFmt>
        <c:idx val="85"/>
        <c:spPr>
          <a:solidFill>
            <a:schemeClr val="accent5"/>
          </a:solidFill>
          <a:ln w="19050">
            <a:solidFill>
              <a:schemeClr val="lt1"/>
            </a:solidFill>
          </a:ln>
          <a:effectLst/>
        </c:spPr>
      </c:pivotFmt>
      <c:pivotFmt>
        <c:idx val="86"/>
        <c:spPr>
          <a:solidFill>
            <a:schemeClr val="accent5"/>
          </a:solidFill>
          <a:ln w="19050">
            <a:solidFill>
              <a:schemeClr val="lt1"/>
            </a:solidFill>
          </a:ln>
          <a:effectLst/>
        </c:spPr>
      </c:pivotFmt>
      <c:pivotFmt>
        <c:idx val="87"/>
        <c:spPr>
          <a:solidFill>
            <a:schemeClr val="accent5"/>
          </a:solidFill>
          <a:ln w="19050">
            <a:solidFill>
              <a:schemeClr val="lt1"/>
            </a:solidFill>
          </a:ln>
          <a:effectLst/>
        </c:spPr>
      </c:pivotFmt>
      <c:pivotFmt>
        <c:idx val="88"/>
        <c:spPr>
          <a:solidFill>
            <a:schemeClr val="accent5"/>
          </a:solidFill>
          <a:ln w="19050">
            <a:solidFill>
              <a:schemeClr val="lt1"/>
            </a:solidFill>
          </a:ln>
          <a:effectLst/>
        </c:spPr>
      </c:pivotFmt>
      <c:pivotFmt>
        <c:idx val="8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206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5"/>
          </a:solidFill>
          <a:ln w="19050">
            <a:solidFill>
              <a:schemeClr val="lt1"/>
            </a:solidFill>
          </a:ln>
          <a:effectLst/>
        </c:spPr>
      </c:pivotFmt>
      <c:pivotFmt>
        <c:idx val="91"/>
        <c:spPr>
          <a:solidFill>
            <a:schemeClr val="accent5"/>
          </a:solidFill>
          <a:ln w="19050">
            <a:solidFill>
              <a:schemeClr val="lt1"/>
            </a:solidFill>
          </a:ln>
          <a:effectLst/>
        </c:spPr>
      </c:pivotFmt>
      <c:pivotFmt>
        <c:idx val="92"/>
        <c:spPr>
          <a:solidFill>
            <a:schemeClr val="accent5"/>
          </a:solidFill>
          <a:ln w="19050">
            <a:solidFill>
              <a:schemeClr val="lt1"/>
            </a:solidFill>
          </a:ln>
          <a:effectLst/>
        </c:spPr>
      </c:pivotFmt>
      <c:pivotFmt>
        <c:idx val="93"/>
        <c:spPr>
          <a:solidFill>
            <a:schemeClr val="accent5"/>
          </a:solidFill>
          <a:ln w="19050">
            <a:solidFill>
              <a:schemeClr val="lt1"/>
            </a:solidFill>
          </a:ln>
          <a:effectLst/>
        </c:spPr>
      </c:pivotFmt>
      <c:pivotFmt>
        <c:idx val="94"/>
        <c:spPr>
          <a:solidFill>
            <a:schemeClr val="accent5"/>
          </a:solidFill>
          <a:ln w="19050">
            <a:solidFill>
              <a:schemeClr val="lt1"/>
            </a:solidFill>
          </a:ln>
          <a:effectLst/>
        </c:spPr>
      </c:pivotFmt>
      <c:pivotFmt>
        <c:idx val="95"/>
        <c:spPr>
          <a:solidFill>
            <a:schemeClr val="accent5"/>
          </a:solidFill>
          <a:ln w="19050">
            <a:solidFill>
              <a:schemeClr val="lt1"/>
            </a:solidFill>
          </a:ln>
          <a:effectLst/>
        </c:spPr>
      </c:pivotFmt>
      <c:pivotFmt>
        <c:idx val="9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solidFill>
          <a:ln w="19050">
            <a:solidFill>
              <a:schemeClr val="lt1"/>
            </a:solidFill>
          </a:ln>
          <a:effectLst/>
        </c:spPr>
      </c:pivotFmt>
      <c:pivotFmt>
        <c:idx val="98"/>
        <c:spPr>
          <a:solidFill>
            <a:schemeClr val="accent5"/>
          </a:solidFill>
          <a:ln w="19050">
            <a:solidFill>
              <a:schemeClr val="lt1"/>
            </a:solidFill>
          </a:ln>
          <a:effectLst/>
        </c:spPr>
      </c:pivotFmt>
      <c:pivotFmt>
        <c:idx val="99"/>
        <c:spPr>
          <a:solidFill>
            <a:schemeClr val="accent5"/>
          </a:solidFill>
          <a:ln w="19050">
            <a:solidFill>
              <a:schemeClr val="lt1"/>
            </a:solidFill>
          </a:ln>
          <a:effectLst/>
        </c:spPr>
      </c:pivotFmt>
      <c:pivotFmt>
        <c:idx val="100"/>
        <c:spPr>
          <a:solidFill>
            <a:schemeClr val="accent5"/>
          </a:solidFill>
          <a:ln w="19050">
            <a:solidFill>
              <a:schemeClr val="lt1"/>
            </a:solidFill>
          </a:ln>
          <a:effectLst/>
        </c:spPr>
      </c:pivotFmt>
      <c:pivotFmt>
        <c:idx val="101"/>
        <c:spPr>
          <a:solidFill>
            <a:schemeClr val="accent5"/>
          </a:solidFill>
          <a:ln w="19050">
            <a:solidFill>
              <a:schemeClr val="lt1"/>
            </a:solidFill>
          </a:ln>
          <a:effectLst/>
        </c:spPr>
      </c:pivotFmt>
      <c:pivotFmt>
        <c:idx val="102"/>
        <c:spPr>
          <a:solidFill>
            <a:schemeClr val="accent5"/>
          </a:solidFill>
          <a:ln w="19050">
            <a:solidFill>
              <a:schemeClr val="lt1"/>
            </a:solidFill>
          </a:ln>
          <a:effectLst/>
        </c:spPr>
      </c:pivotFmt>
      <c:pivotFmt>
        <c:idx val="10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5"/>
          </a:solidFill>
          <a:ln w="19050">
            <a:solidFill>
              <a:schemeClr val="lt1"/>
            </a:solidFill>
          </a:ln>
          <a:effectLst/>
        </c:spPr>
      </c:pivotFmt>
      <c:pivotFmt>
        <c:idx val="105"/>
        <c:spPr>
          <a:solidFill>
            <a:schemeClr val="accent5"/>
          </a:solidFill>
          <a:ln w="19050">
            <a:solidFill>
              <a:schemeClr val="lt1"/>
            </a:solidFill>
          </a:ln>
          <a:effectLst/>
        </c:spPr>
      </c:pivotFmt>
      <c:pivotFmt>
        <c:idx val="106"/>
        <c:spPr>
          <a:solidFill>
            <a:schemeClr val="accent5"/>
          </a:solidFill>
          <a:ln w="19050">
            <a:solidFill>
              <a:schemeClr val="lt1"/>
            </a:solidFill>
          </a:ln>
          <a:effectLst/>
        </c:spPr>
      </c:pivotFmt>
      <c:pivotFmt>
        <c:idx val="107"/>
        <c:spPr>
          <a:solidFill>
            <a:schemeClr val="accent5"/>
          </a:solidFill>
          <a:ln w="19050">
            <a:solidFill>
              <a:schemeClr val="lt1"/>
            </a:solidFill>
          </a:ln>
          <a:effectLst/>
        </c:spPr>
      </c:pivotFmt>
      <c:pivotFmt>
        <c:idx val="108"/>
        <c:spPr>
          <a:solidFill>
            <a:schemeClr val="accent5"/>
          </a:solidFill>
          <a:ln w="19050">
            <a:solidFill>
              <a:schemeClr val="lt1"/>
            </a:solidFill>
          </a:ln>
          <a:effectLst/>
        </c:spPr>
      </c:pivotFmt>
      <c:pivotFmt>
        <c:idx val="109"/>
        <c:spPr>
          <a:solidFill>
            <a:schemeClr val="accent5"/>
          </a:solidFill>
          <a:ln w="19050">
            <a:solidFill>
              <a:schemeClr val="lt1"/>
            </a:solidFill>
          </a:ln>
          <a:effectLst/>
        </c:spPr>
      </c:pivotFmt>
      <c:pivotFmt>
        <c:idx val="1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solidFill>
          <a:ln w="19050">
            <a:solidFill>
              <a:schemeClr val="lt1"/>
            </a:solidFill>
          </a:ln>
          <a:effectLst/>
        </c:spPr>
      </c:pivotFmt>
      <c:pivotFmt>
        <c:idx val="112"/>
        <c:spPr>
          <a:solidFill>
            <a:schemeClr val="accent5"/>
          </a:solidFill>
          <a:ln w="19050">
            <a:solidFill>
              <a:schemeClr val="lt1"/>
            </a:solidFill>
          </a:ln>
          <a:effectLst/>
        </c:spPr>
      </c:pivotFmt>
      <c:pivotFmt>
        <c:idx val="113"/>
        <c:spPr>
          <a:solidFill>
            <a:schemeClr val="accent5"/>
          </a:solidFill>
          <a:ln w="19050">
            <a:solidFill>
              <a:schemeClr val="lt1"/>
            </a:solidFill>
          </a:ln>
          <a:effectLst/>
        </c:spPr>
      </c:pivotFmt>
      <c:pivotFmt>
        <c:idx val="114"/>
        <c:spPr>
          <a:solidFill>
            <a:schemeClr val="accent5"/>
          </a:solidFill>
          <a:ln w="19050">
            <a:solidFill>
              <a:schemeClr val="lt1"/>
            </a:solidFill>
          </a:ln>
          <a:effectLst/>
        </c:spPr>
      </c:pivotFmt>
      <c:pivotFmt>
        <c:idx val="115"/>
        <c:spPr>
          <a:solidFill>
            <a:schemeClr val="accent5"/>
          </a:solidFill>
          <a:ln w="19050">
            <a:solidFill>
              <a:schemeClr val="lt1"/>
            </a:solidFill>
          </a:ln>
          <a:effectLst/>
        </c:spPr>
      </c:pivotFmt>
      <c:pivotFmt>
        <c:idx val="116"/>
        <c:spPr>
          <a:solidFill>
            <a:schemeClr val="accent5"/>
          </a:solidFill>
          <a:ln w="19050">
            <a:solidFill>
              <a:schemeClr val="lt1"/>
            </a:solidFill>
          </a:ln>
          <a:effectLst/>
        </c:spPr>
      </c:pivotFmt>
      <c:pivotFmt>
        <c:idx val="117"/>
        <c:spPr>
          <a:solidFill>
            <a:srgbClr val="EBD6F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8"/>
        <c:spPr>
          <a:solidFill>
            <a:srgbClr val="EBD6FB"/>
          </a:solidFill>
          <a:ln w="19050">
            <a:solidFill>
              <a:schemeClr val="lt1"/>
            </a:solidFill>
          </a:ln>
          <a:effectLst/>
        </c:spPr>
        <c:dLbl>
          <c:idx val="0"/>
          <c:layout>
            <c:manualLayout>
              <c:x val="0.10496614928335329"/>
              <c:y val="-4.765449366396926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9"/>
        <c:spPr>
          <a:solidFill>
            <a:srgbClr val="002060"/>
          </a:solidFill>
          <a:ln w="19050">
            <a:solidFill>
              <a:schemeClr val="lt1"/>
            </a:solidFill>
          </a:ln>
          <a:effectLst/>
        </c:spPr>
        <c:dLbl>
          <c:idx val="0"/>
          <c:layout>
            <c:manualLayout>
              <c:x val="9.1422130020985232E-2"/>
              <c:y val="1.19136234159921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0"/>
        <c:spPr>
          <a:solidFill>
            <a:srgbClr val="0070C0"/>
          </a:solidFill>
          <a:ln w="19050">
            <a:solidFill>
              <a:schemeClr val="lt1"/>
            </a:solidFill>
          </a:ln>
          <a:effectLst/>
        </c:spPr>
        <c:dLbl>
          <c:idx val="0"/>
          <c:layout>
            <c:manualLayout>
              <c:x val="7.4492105943025008E-2"/>
              <c:y val="8.33953639119459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1"/>
        <c:spPr>
          <a:solidFill>
            <a:srgbClr val="C0C9EE"/>
          </a:solidFill>
          <a:ln w="19050">
            <a:solidFill>
              <a:schemeClr val="lt1"/>
            </a:solidFill>
          </a:ln>
          <a:effectLst/>
        </c:spPr>
        <c:dLbl>
          <c:idx val="0"/>
          <c:layout>
            <c:manualLayout>
              <c:x val="-4.7404067418288606E-2"/>
              <c:y val="0.1191362341599231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2"/>
        <c:spPr>
          <a:solidFill>
            <a:schemeClr val="tx1">
              <a:lumMod val="85000"/>
              <a:lumOff val="15000"/>
            </a:schemeClr>
          </a:solidFill>
          <a:ln w="19050">
            <a:solidFill>
              <a:schemeClr val="lt1"/>
            </a:solidFill>
          </a:ln>
          <a:effectLst/>
        </c:spPr>
        <c:dLbl>
          <c:idx val="0"/>
          <c:layout>
            <c:manualLayout>
              <c:x val="-0.10496614928335346"/>
              <c:y val="4.169768195597306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3"/>
        <c:spPr>
          <a:solidFill>
            <a:schemeClr val="accent6">
              <a:lumMod val="75000"/>
            </a:schemeClr>
          </a:solidFill>
          <a:ln w="19050">
            <a:solidFill>
              <a:schemeClr val="lt1"/>
            </a:solidFill>
          </a:ln>
          <a:effectLst/>
        </c:spPr>
        <c:dLbl>
          <c:idx val="0"/>
          <c:layout>
            <c:manualLayout>
              <c:x val="-9.8194139652169318E-2"/>
              <c:y val="-5.36113053719653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Table'!$B$5</c:f>
              <c:strCache>
                <c:ptCount val="1"/>
                <c:pt idx="0">
                  <c:v>Total</c:v>
                </c:pt>
              </c:strCache>
            </c:strRef>
          </c:tx>
          <c:spPr>
            <a:solidFill>
              <a:srgbClr val="EBD6FB"/>
            </a:solidFill>
          </c:spPr>
          <c:explosion val="26"/>
          <c:dPt>
            <c:idx val="0"/>
            <c:bubble3D val="0"/>
            <c:spPr>
              <a:solidFill>
                <a:srgbClr val="EBD6FB"/>
              </a:solidFill>
              <a:ln w="19050">
                <a:solidFill>
                  <a:schemeClr val="lt1"/>
                </a:solidFill>
              </a:ln>
              <a:effectLst/>
            </c:spPr>
            <c:extLst>
              <c:ext xmlns:c16="http://schemas.microsoft.com/office/drawing/2014/chart" uri="{C3380CC4-5D6E-409C-BE32-E72D297353CC}">
                <c16:uniqueId val="{00000001-BE95-43B4-8A34-12FC469C4CFD}"/>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BE95-43B4-8A34-12FC469C4CFD}"/>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BE95-43B4-8A34-12FC469C4CFD}"/>
              </c:ext>
            </c:extLst>
          </c:dPt>
          <c:dPt>
            <c:idx val="3"/>
            <c:bubble3D val="0"/>
            <c:spPr>
              <a:solidFill>
                <a:srgbClr val="C0C9EE"/>
              </a:solidFill>
              <a:ln w="19050">
                <a:solidFill>
                  <a:schemeClr val="lt1"/>
                </a:solidFill>
              </a:ln>
              <a:effectLst/>
            </c:spPr>
            <c:extLst>
              <c:ext xmlns:c16="http://schemas.microsoft.com/office/drawing/2014/chart" uri="{C3380CC4-5D6E-409C-BE32-E72D297353CC}">
                <c16:uniqueId val="{00000007-BE95-43B4-8A34-12FC469C4CFD}"/>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BE95-43B4-8A34-12FC469C4CFD}"/>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BE95-43B4-8A34-12FC469C4CFD}"/>
              </c:ext>
            </c:extLst>
          </c:dPt>
          <c:dLbls>
            <c:dLbl>
              <c:idx val="0"/>
              <c:layout>
                <c:manualLayout>
                  <c:x val="0.10496614928335329"/>
                  <c:y val="-4.765449366396926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95-43B4-8A34-12FC469C4CFD}"/>
                </c:ext>
              </c:extLst>
            </c:dLbl>
            <c:dLbl>
              <c:idx val="1"/>
              <c:layout>
                <c:manualLayout>
                  <c:x val="9.1422130020985232E-2"/>
                  <c:y val="1.191362341599219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95-43B4-8A34-12FC469C4CFD}"/>
                </c:ext>
              </c:extLst>
            </c:dLbl>
            <c:dLbl>
              <c:idx val="2"/>
              <c:layout>
                <c:manualLayout>
                  <c:x val="7.4492105943025008E-2"/>
                  <c:y val="8.339536391194590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95-43B4-8A34-12FC469C4CFD}"/>
                </c:ext>
              </c:extLst>
            </c:dLbl>
            <c:dLbl>
              <c:idx val="3"/>
              <c:layout>
                <c:manualLayout>
                  <c:x val="-4.7404067418288606E-2"/>
                  <c:y val="0.119136234159923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E95-43B4-8A34-12FC469C4CFD}"/>
                </c:ext>
              </c:extLst>
            </c:dLbl>
            <c:dLbl>
              <c:idx val="4"/>
              <c:layout>
                <c:manualLayout>
                  <c:x val="-0.10496614928335346"/>
                  <c:y val="4.16976819559730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E95-43B4-8A34-12FC469C4CFD}"/>
                </c:ext>
              </c:extLst>
            </c:dLbl>
            <c:dLbl>
              <c:idx val="5"/>
              <c:layout>
                <c:manualLayout>
                  <c:x val="-9.8194139652169318E-2"/>
                  <c:y val="-5.361130537196536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E95-43B4-8A34-12FC469C4CF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Table'!$A$6:$A$12</c:f>
              <c:strCache>
                <c:ptCount val="6"/>
                <c:pt idx="0">
                  <c:v>Keyboard</c:v>
                </c:pt>
                <c:pt idx="1">
                  <c:v>Laptop</c:v>
                </c:pt>
                <c:pt idx="2">
                  <c:v>Monitor</c:v>
                </c:pt>
                <c:pt idx="3">
                  <c:v>Mouse</c:v>
                </c:pt>
                <c:pt idx="4">
                  <c:v>Phone</c:v>
                </c:pt>
                <c:pt idx="5">
                  <c:v>Tablet</c:v>
                </c:pt>
              </c:strCache>
            </c:strRef>
          </c:cat>
          <c:val>
            <c:numRef>
              <c:f>'Pivot Table'!$B$6:$B$12</c:f>
              <c:numCache>
                <c:formatCode>0.00%</c:formatCode>
                <c:ptCount val="6"/>
                <c:pt idx="0">
                  <c:v>0.17021107480349731</c:v>
                </c:pt>
                <c:pt idx="1">
                  <c:v>0.15030468956990198</c:v>
                </c:pt>
                <c:pt idx="2">
                  <c:v>0.17455621301775148</c:v>
                </c:pt>
                <c:pt idx="3">
                  <c:v>0.16508875739644971</c:v>
                </c:pt>
                <c:pt idx="4">
                  <c:v>0.17050251700079483</c:v>
                </c:pt>
                <c:pt idx="5">
                  <c:v>0.16933674821160469</c:v>
                </c:pt>
              </c:numCache>
            </c:numRef>
          </c:val>
          <c:extLst>
            <c:ext xmlns:c16="http://schemas.microsoft.com/office/drawing/2014/chart" uri="{C3380CC4-5D6E-409C-BE32-E72D297353CC}">
              <c16:uniqueId val="{0000000C-BE95-43B4-8A34-12FC469C4C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 Sales Data_W1 S1.xlsx]Pivot Table!PivotTable7</c:name>
    <c:fmtId val="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Order Status by Delivery State and City</a:t>
            </a:r>
          </a:p>
        </c:rich>
      </c:tx>
      <c:layout>
        <c:manualLayout>
          <c:xMode val="edge"/>
          <c:yMode val="edge"/>
          <c:x val="2.8360748570812212E-2"/>
          <c:y val="1.2658227848101266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BD6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Table'!$AG$12:$AG$13</c:f>
              <c:strCache>
                <c:ptCount val="1"/>
                <c:pt idx="0">
                  <c:v>Cancelled</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Table'!$AF$14:$AF$19</c:f>
              <c:strCache>
                <c:ptCount val="5"/>
                <c:pt idx="0">
                  <c:v>Alexandria</c:v>
                </c:pt>
                <c:pt idx="1">
                  <c:v>Cairo</c:v>
                </c:pt>
                <c:pt idx="2">
                  <c:v>Giza</c:v>
                </c:pt>
                <c:pt idx="3">
                  <c:v>Mansoura</c:v>
                </c:pt>
                <c:pt idx="4">
                  <c:v>Tanta</c:v>
                </c:pt>
              </c:strCache>
            </c:strRef>
          </c:cat>
          <c:val>
            <c:numRef>
              <c:f>'Pivot Table'!$AG$14:$AG$19</c:f>
              <c:numCache>
                <c:formatCode>General</c:formatCode>
                <c:ptCount val="5"/>
                <c:pt idx="0">
                  <c:v>53</c:v>
                </c:pt>
                <c:pt idx="1">
                  <c:v>73</c:v>
                </c:pt>
                <c:pt idx="2">
                  <c:v>59</c:v>
                </c:pt>
                <c:pt idx="3">
                  <c:v>75</c:v>
                </c:pt>
                <c:pt idx="4">
                  <c:v>81</c:v>
                </c:pt>
              </c:numCache>
            </c:numRef>
          </c:val>
          <c:extLst>
            <c:ext xmlns:c16="http://schemas.microsoft.com/office/drawing/2014/chart" uri="{C3380CC4-5D6E-409C-BE32-E72D297353CC}">
              <c16:uniqueId val="{00000000-4E5F-4063-B21C-6A236A7C2765}"/>
            </c:ext>
          </c:extLst>
        </c:ser>
        <c:ser>
          <c:idx val="1"/>
          <c:order val="1"/>
          <c:tx>
            <c:strRef>
              <c:f>'Pivot Table'!$AH$12:$AH$13</c:f>
              <c:strCache>
                <c:ptCount val="1"/>
                <c:pt idx="0">
                  <c:v>Delivered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Table'!$AF$14:$AF$19</c:f>
              <c:strCache>
                <c:ptCount val="5"/>
                <c:pt idx="0">
                  <c:v>Alexandria</c:v>
                </c:pt>
                <c:pt idx="1">
                  <c:v>Cairo</c:v>
                </c:pt>
                <c:pt idx="2">
                  <c:v>Giza</c:v>
                </c:pt>
                <c:pt idx="3">
                  <c:v>Mansoura</c:v>
                </c:pt>
                <c:pt idx="4">
                  <c:v>Tanta</c:v>
                </c:pt>
              </c:strCache>
            </c:strRef>
          </c:cat>
          <c:val>
            <c:numRef>
              <c:f>'Pivot Table'!$AH$14:$AH$19</c:f>
              <c:numCache>
                <c:formatCode>General</c:formatCode>
                <c:ptCount val="5"/>
                <c:pt idx="0">
                  <c:v>67</c:v>
                </c:pt>
                <c:pt idx="1">
                  <c:v>60</c:v>
                </c:pt>
                <c:pt idx="2">
                  <c:v>61</c:v>
                </c:pt>
                <c:pt idx="3">
                  <c:v>58</c:v>
                </c:pt>
                <c:pt idx="4">
                  <c:v>67</c:v>
                </c:pt>
              </c:numCache>
            </c:numRef>
          </c:val>
          <c:extLst>
            <c:ext xmlns:c16="http://schemas.microsoft.com/office/drawing/2014/chart" uri="{C3380CC4-5D6E-409C-BE32-E72D297353CC}">
              <c16:uniqueId val="{00000006-4E5F-4063-B21C-6A236A7C2765}"/>
            </c:ext>
          </c:extLst>
        </c:ser>
        <c:ser>
          <c:idx val="2"/>
          <c:order val="2"/>
          <c:tx>
            <c:strRef>
              <c:f>'Pivot Table'!$AI$12:$AI$13</c:f>
              <c:strCache>
                <c:ptCount val="1"/>
                <c:pt idx="0">
                  <c:v>Pending</c:v>
                </c:pt>
              </c:strCache>
            </c:strRef>
          </c:tx>
          <c:spPr>
            <a:solidFill>
              <a:srgbClr val="EBD6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Table'!$AF$14:$AF$19</c:f>
              <c:strCache>
                <c:ptCount val="5"/>
                <c:pt idx="0">
                  <c:v>Alexandria</c:v>
                </c:pt>
                <c:pt idx="1">
                  <c:v>Cairo</c:v>
                </c:pt>
                <c:pt idx="2">
                  <c:v>Giza</c:v>
                </c:pt>
                <c:pt idx="3">
                  <c:v>Mansoura</c:v>
                </c:pt>
                <c:pt idx="4">
                  <c:v>Tanta</c:v>
                </c:pt>
              </c:strCache>
            </c:strRef>
          </c:cat>
          <c:val>
            <c:numRef>
              <c:f>'Pivot Table'!$AI$14:$AI$19</c:f>
              <c:numCache>
                <c:formatCode>General</c:formatCode>
                <c:ptCount val="5"/>
                <c:pt idx="0">
                  <c:v>69</c:v>
                </c:pt>
                <c:pt idx="1">
                  <c:v>65</c:v>
                </c:pt>
                <c:pt idx="2">
                  <c:v>66</c:v>
                </c:pt>
                <c:pt idx="3">
                  <c:v>81</c:v>
                </c:pt>
                <c:pt idx="4">
                  <c:v>63</c:v>
                </c:pt>
              </c:numCache>
            </c:numRef>
          </c:val>
          <c:extLst>
            <c:ext xmlns:c16="http://schemas.microsoft.com/office/drawing/2014/chart" uri="{C3380CC4-5D6E-409C-BE32-E72D297353CC}">
              <c16:uniqueId val="{00000007-4E5F-4063-B21C-6A236A7C2765}"/>
            </c:ext>
          </c:extLst>
        </c:ser>
        <c:dLbls>
          <c:dLblPos val="outEnd"/>
          <c:showLegendKey val="0"/>
          <c:showVal val="1"/>
          <c:showCatName val="0"/>
          <c:showSerName val="0"/>
          <c:showPercent val="0"/>
          <c:showBubbleSize val="0"/>
        </c:dLbls>
        <c:gapWidth val="219"/>
        <c:overlap val="-27"/>
        <c:axId val="246613567"/>
        <c:axId val="246614047"/>
      </c:barChart>
      <c:catAx>
        <c:axId val="246613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46614047"/>
        <c:crosses val="autoZero"/>
        <c:auto val="1"/>
        <c:lblAlgn val="ctr"/>
        <c:lblOffset val="100"/>
        <c:noMultiLvlLbl val="0"/>
      </c:catAx>
      <c:valAx>
        <c:axId val="246614047"/>
        <c:scaling>
          <c:orientation val="minMax"/>
        </c:scaling>
        <c:delete val="1"/>
        <c:axPos val="l"/>
        <c:numFmt formatCode="General" sourceLinked="1"/>
        <c:majorTickMark val="out"/>
        <c:minorTickMark val="none"/>
        <c:tickLblPos val="nextTo"/>
        <c:crossAx val="246613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[Shop Sales Data_W1 S1.xlsx]Pivot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Sales</a:t>
            </a:r>
            <a:r>
              <a:rPr lang="en-US" sz="1050" b="1" baseline="0"/>
              <a:t> by City</a:t>
            </a:r>
            <a:endParaRPr lang="en-US" sz="1050" b="1"/>
          </a:p>
        </c:rich>
      </c:tx>
      <c:layout>
        <c:manualLayout>
          <c:xMode val="edge"/>
          <c:yMode val="edge"/>
          <c:x val="6.1750841750841765E-2"/>
          <c:y val="3.5740870247976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8741748190566"/>
          <c:y val="0.1955025602564337"/>
          <c:w val="0.75917150507701692"/>
          <c:h val="0.73897251095560867"/>
        </c:manualLayout>
      </c:layout>
      <c:barChart>
        <c:barDir val="bar"/>
        <c:grouping val="clustered"/>
        <c:varyColors val="0"/>
        <c:ser>
          <c:idx val="0"/>
          <c:order val="0"/>
          <c:tx>
            <c:strRef>
              <c:f>'Pivot Table'!$M$8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Table'!$L$9:$L$15</c:f>
              <c:strCache>
                <c:ptCount val="6"/>
                <c:pt idx="0">
                  <c:v>(blank)</c:v>
                </c:pt>
                <c:pt idx="1">
                  <c:v>Cairo</c:v>
                </c:pt>
                <c:pt idx="2">
                  <c:v>Giza</c:v>
                </c:pt>
                <c:pt idx="3">
                  <c:v>Tanta</c:v>
                </c:pt>
                <c:pt idx="4">
                  <c:v>Mansoura</c:v>
                </c:pt>
                <c:pt idx="5">
                  <c:v>Alexandria</c:v>
                </c:pt>
              </c:strCache>
            </c:strRef>
          </c:cat>
          <c:val>
            <c:numRef>
              <c:f>'Pivot Table'!$M$9:$M$15</c:f>
              <c:numCache>
                <c:formatCode>#,##0</c:formatCode>
                <c:ptCount val="6"/>
                <c:pt idx="0">
                  <c:v>690</c:v>
                </c:pt>
                <c:pt idx="1">
                  <c:v>106555</c:v>
                </c:pt>
                <c:pt idx="2">
                  <c:v>113685</c:v>
                </c:pt>
                <c:pt idx="3">
                  <c:v>113845</c:v>
                </c:pt>
                <c:pt idx="4">
                  <c:v>114205</c:v>
                </c:pt>
                <c:pt idx="5">
                  <c:v>117170</c:v>
                </c:pt>
              </c:numCache>
            </c:numRef>
          </c:val>
          <c:extLst>
            <c:ext xmlns:c16="http://schemas.microsoft.com/office/drawing/2014/chart" uri="{C3380CC4-5D6E-409C-BE32-E72D297353CC}">
              <c16:uniqueId val="{00000000-11A6-48BA-9374-178C08496B9A}"/>
            </c:ext>
          </c:extLst>
        </c:ser>
        <c:dLbls>
          <c:dLblPos val="outEnd"/>
          <c:showLegendKey val="0"/>
          <c:showVal val="1"/>
          <c:showCatName val="0"/>
          <c:showSerName val="0"/>
          <c:showPercent val="0"/>
          <c:showBubbleSize val="0"/>
        </c:dLbls>
        <c:gapWidth val="182"/>
        <c:axId val="1221396831"/>
        <c:axId val="1221380511"/>
      </c:barChart>
      <c:catAx>
        <c:axId val="1221396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21380511"/>
        <c:crosses val="autoZero"/>
        <c:auto val="1"/>
        <c:lblAlgn val="ctr"/>
        <c:lblOffset val="100"/>
        <c:noMultiLvlLbl val="0"/>
      </c:catAx>
      <c:valAx>
        <c:axId val="1221380511"/>
        <c:scaling>
          <c:orientation val="minMax"/>
        </c:scaling>
        <c:delete val="1"/>
        <c:axPos val="b"/>
        <c:numFmt formatCode="#,##0" sourceLinked="1"/>
        <c:majorTickMark val="out"/>
        <c:minorTickMark val="none"/>
        <c:tickLblPos val="nextTo"/>
        <c:crossAx val="122139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[Shop Sales Data_W1 S1.xlsx]Pivot Table!PivotTable6</c:name>
    <c:fmtId val="2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Order</a:t>
            </a:r>
            <a:r>
              <a:rPr lang="en-US" sz="1050" b="1" baseline="0"/>
              <a:t> </a:t>
            </a:r>
            <a:r>
              <a:rPr lang="en-US" sz="1050" b="1"/>
              <a:t>use payment method </a:t>
            </a:r>
          </a:p>
        </c:rich>
      </c:tx>
      <c:layout>
        <c:manualLayout>
          <c:xMode val="edge"/>
          <c:yMode val="edge"/>
          <c:x val="2.236417674982041E-2"/>
          <c:y val="3.860502921005842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w="19050">
            <a:solidFill>
              <a:schemeClr val="lt1"/>
            </a:solidFill>
          </a:ln>
          <a:effectLst/>
        </c:spPr>
      </c:pivotFmt>
      <c:pivotFmt>
        <c:idx val="53"/>
        <c:spPr>
          <a:solidFill>
            <a:schemeClr val="accent4"/>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4"/>
          </a:solidFill>
          <a:ln w="19050">
            <a:solidFill>
              <a:schemeClr val="lt1"/>
            </a:solidFill>
          </a:ln>
          <a:effectLst/>
        </c:spPr>
      </c:pivotFmt>
      <c:pivotFmt>
        <c:idx val="5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4"/>
          </a:solidFill>
          <a:ln w="19050">
            <a:solidFill>
              <a:schemeClr val="lt1"/>
            </a:solidFill>
          </a:ln>
          <a:effectLst/>
        </c:spPr>
      </c:pivotFmt>
      <c:pivotFmt>
        <c:idx val="58"/>
        <c:spPr>
          <a:solidFill>
            <a:schemeClr val="accent4"/>
          </a:solidFill>
          <a:ln w="19050">
            <a:solidFill>
              <a:schemeClr val="lt1"/>
            </a:solidFill>
          </a:ln>
          <a:effectLst/>
        </c:spPr>
      </c:pivotFmt>
      <c:pivotFmt>
        <c:idx val="59"/>
        <c:spPr>
          <a:solidFill>
            <a:schemeClr val="accent4"/>
          </a:solidFill>
          <a:ln w="19050">
            <a:solidFill>
              <a:schemeClr val="lt1"/>
            </a:solidFill>
          </a:ln>
          <a:effectLst/>
        </c:spPr>
      </c:pivotFmt>
      <c:pivotFmt>
        <c:idx val="60"/>
        <c:spPr>
          <a:solidFill>
            <a:schemeClr val="accent4"/>
          </a:solidFill>
          <a:ln w="19050">
            <a:solidFill>
              <a:schemeClr val="lt1"/>
            </a:solidFill>
          </a:ln>
          <a:effectLst/>
        </c:spPr>
      </c:pivotFmt>
      <c:pivotFmt>
        <c:idx val="6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4"/>
          </a:solidFill>
          <a:ln w="19050">
            <a:solidFill>
              <a:schemeClr val="lt1"/>
            </a:solidFill>
          </a:ln>
          <a:effectLst/>
        </c:spPr>
      </c:pivotFmt>
      <c:pivotFmt>
        <c:idx val="63"/>
        <c:spPr>
          <a:solidFill>
            <a:schemeClr val="accent4"/>
          </a:solidFill>
          <a:ln w="19050">
            <a:solidFill>
              <a:schemeClr val="lt1"/>
            </a:solidFill>
          </a:ln>
          <a:effectLst/>
        </c:spPr>
      </c:pivotFmt>
      <c:pivotFmt>
        <c:idx val="64"/>
        <c:spPr>
          <a:solidFill>
            <a:schemeClr val="accent4"/>
          </a:solidFill>
          <a:ln w="19050">
            <a:solidFill>
              <a:schemeClr val="lt1"/>
            </a:solidFill>
          </a:ln>
          <a:effectLst/>
        </c:spPr>
      </c:pivotFmt>
      <c:pivotFmt>
        <c:idx val="65"/>
        <c:spPr>
          <a:solidFill>
            <a:schemeClr val="accent4"/>
          </a:solidFill>
          <a:ln w="19050">
            <a:solidFill>
              <a:schemeClr val="lt1"/>
            </a:solidFill>
          </a:ln>
          <a:effectLst/>
        </c:spPr>
      </c:pivotFmt>
      <c:pivotFmt>
        <c:idx val="6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solidFill>
          <a:ln w="19050">
            <a:solidFill>
              <a:schemeClr val="lt1"/>
            </a:solidFill>
          </a:ln>
          <a:effectLst/>
        </c:spPr>
      </c:pivotFmt>
      <c:pivotFmt>
        <c:idx val="80"/>
        <c:spPr>
          <a:solidFill>
            <a:schemeClr val="accent4"/>
          </a:solidFill>
          <a:ln w="19050">
            <a:solidFill>
              <a:schemeClr val="lt1"/>
            </a:solidFill>
          </a:ln>
          <a:effectLst/>
        </c:spPr>
      </c:pivotFmt>
      <c:pivotFmt>
        <c:idx val="81"/>
        <c:spPr>
          <a:solidFill>
            <a:schemeClr val="accent4"/>
          </a:solidFill>
          <a:ln w="19050">
            <a:solidFill>
              <a:schemeClr val="lt1"/>
            </a:solidFill>
          </a:ln>
          <a:effectLst/>
        </c:spPr>
      </c:pivotFmt>
      <c:pivotFmt>
        <c:idx val="82"/>
        <c:spPr>
          <a:solidFill>
            <a:schemeClr val="accent4"/>
          </a:solidFill>
          <a:ln w="19050">
            <a:solidFill>
              <a:schemeClr val="lt1"/>
            </a:solidFill>
          </a:ln>
          <a:effectLst/>
        </c:spPr>
      </c:pivotFmt>
      <c:pivotFmt>
        <c:idx val="8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4"/>
          </a:solidFill>
          <a:ln w="19050">
            <a:solidFill>
              <a:schemeClr val="lt1"/>
            </a:solidFill>
          </a:ln>
          <a:effectLst/>
        </c:spPr>
      </c:pivotFmt>
      <c:pivotFmt>
        <c:idx val="85"/>
        <c:spPr>
          <a:solidFill>
            <a:schemeClr val="accent4"/>
          </a:solidFill>
          <a:ln w="19050">
            <a:solidFill>
              <a:schemeClr val="lt1"/>
            </a:solidFill>
          </a:ln>
          <a:effectLst/>
        </c:spPr>
      </c:pivotFmt>
      <c:pivotFmt>
        <c:idx val="86"/>
        <c:spPr>
          <a:solidFill>
            <a:schemeClr val="accent4"/>
          </a:solidFill>
          <a:ln w="19050">
            <a:solidFill>
              <a:schemeClr val="lt1"/>
            </a:solidFill>
          </a:ln>
          <a:effectLst/>
        </c:spPr>
      </c:pivotFmt>
      <c:pivotFmt>
        <c:idx val="87"/>
        <c:spPr>
          <a:solidFill>
            <a:schemeClr val="accent4"/>
          </a:solidFill>
          <a:ln w="19050">
            <a:solidFill>
              <a:schemeClr val="lt1"/>
            </a:solidFill>
          </a:ln>
          <a:effectLst/>
        </c:spPr>
      </c:pivotFmt>
      <c:pivotFmt>
        <c:idx val="8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4"/>
          </a:solidFill>
          <a:ln w="19050">
            <a:solidFill>
              <a:schemeClr val="lt1"/>
            </a:solidFill>
          </a:ln>
          <a:effectLst/>
        </c:spPr>
      </c:pivotFmt>
      <c:pivotFmt>
        <c:idx val="90"/>
        <c:spPr>
          <a:solidFill>
            <a:schemeClr val="accent4"/>
          </a:solidFill>
          <a:ln w="19050">
            <a:solidFill>
              <a:schemeClr val="lt1"/>
            </a:solidFill>
          </a:ln>
          <a:effectLst/>
        </c:spPr>
      </c:pivotFmt>
      <c:pivotFmt>
        <c:idx val="91"/>
        <c:spPr>
          <a:solidFill>
            <a:schemeClr val="accent4"/>
          </a:solidFill>
          <a:ln w="19050">
            <a:solidFill>
              <a:schemeClr val="lt1"/>
            </a:solidFill>
          </a:ln>
          <a:effectLst/>
        </c:spPr>
      </c:pivotFmt>
      <c:pivotFmt>
        <c:idx val="92"/>
        <c:spPr>
          <a:solidFill>
            <a:schemeClr val="accent4"/>
          </a:solidFill>
          <a:ln w="19050">
            <a:solidFill>
              <a:schemeClr val="lt1"/>
            </a:solidFill>
          </a:ln>
          <a:effectLst/>
        </c:spPr>
      </c:pivotFmt>
      <c:pivotFmt>
        <c:idx val="9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4"/>
          </a:solidFill>
          <a:ln w="19050">
            <a:solidFill>
              <a:schemeClr val="lt1"/>
            </a:solidFill>
          </a:ln>
          <a:effectLst/>
        </c:spPr>
      </c:pivotFmt>
      <c:pivotFmt>
        <c:idx val="95"/>
        <c:spPr>
          <a:solidFill>
            <a:schemeClr val="accent4"/>
          </a:solidFill>
          <a:ln w="19050">
            <a:solidFill>
              <a:schemeClr val="lt1"/>
            </a:solidFill>
          </a:ln>
          <a:effectLst/>
        </c:spPr>
      </c:pivotFmt>
      <c:pivotFmt>
        <c:idx val="96"/>
        <c:spPr>
          <a:solidFill>
            <a:schemeClr val="accent4"/>
          </a:solidFill>
          <a:ln w="19050">
            <a:solidFill>
              <a:schemeClr val="lt1"/>
            </a:solidFill>
          </a:ln>
          <a:effectLst/>
        </c:spPr>
      </c:pivotFmt>
      <c:pivotFmt>
        <c:idx val="97"/>
        <c:spPr>
          <a:solidFill>
            <a:schemeClr val="accent4"/>
          </a:solidFill>
          <a:ln w="19050">
            <a:solidFill>
              <a:schemeClr val="lt1"/>
            </a:solidFill>
          </a:ln>
          <a:effectLst/>
        </c:spPr>
      </c:pivotFmt>
      <c:pivotFmt>
        <c:idx val="9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4"/>
          </a:solidFill>
          <a:ln w="19050">
            <a:solidFill>
              <a:schemeClr val="lt1"/>
            </a:solidFill>
          </a:ln>
          <a:effectLst/>
        </c:spPr>
      </c:pivotFmt>
      <c:pivotFmt>
        <c:idx val="100"/>
        <c:spPr>
          <a:solidFill>
            <a:schemeClr val="accent4"/>
          </a:solidFill>
          <a:ln w="19050">
            <a:solidFill>
              <a:schemeClr val="lt1"/>
            </a:solidFill>
          </a:ln>
          <a:effectLst/>
        </c:spPr>
      </c:pivotFmt>
      <c:pivotFmt>
        <c:idx val="101"/>
        <c:spPr>
          <a:solidFill>
            <a:schemeClr val="accent4"/>
          </a:solidFill>
          <a:ln w="19050">
            <a:solidFill>
              <a:schemeClr val="lt1"/>
            </a:solidFill>
          </a:ln>
          <a:effectLst/>
        </c:spPr>
      </c:pivotFmt>
      <c:pivotFmt>
        <c:idx val="102"/>
        <c:spPr>
          <a:solidFill>
            <a:schemeClr val="accent4"/>
          </a:solidFill>
          <a:ln w="19050">
            <a:solidFill>
              <a:schemeClr val="lt1"/>
            </a:solidFill>
          </a:ln>
          <a:effectLst/>
        </c:spPr>
      </c:pivotFmt>
      <c:pivotFmt>
        <c:idx val="10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4"/>
          </a:solidFill>
          <a:ln w="19050">
            <a:solidFill>
              <a:schemeClr val="lt1"/>
            </a:solidFill>
          </a:ln>
          <a:effectLst/>
        </c:spPr>
      </c:pivotFmt>
      <c:pivotFmt>
        <c:idx val="105"/>
        <c:spPr>
          <a:solidFill>
            <a:schemeClr val="accent4"/>
          </a:solidFill>
          <a:ln w="19050">
            <a:solidFill>
              <a:schemeClr val="lt1"/>
            </a:solidFill>
          </a:ln>
          <a:effectLst/>
        </c:spPr>
      </c:pivotFmt>
      <c:pivotFmt>
        <c:idx val="106"/>
        <c:spPr>
          <a:solidFill>
            <a:schemeClr val="accent4"/>
          </a:solidFill>
          <a:ln w="19050">
            <a:solidFill>
              <a:schemeClr val="lt1"/>
            </a:solidFill>
          </a:ln>
          <a:effectLst/>
        </c:spPr>
      </c:pivotFmt>
      <c:pivotFmt>
        <c:idx val="107"/>
        <c:spPr>
          <a:solidFill>
            <a:schemeClr val="accent4"/>
          </a:solidFill>
          <a:ln w="19050">
            <a:solidFill>
              <a:schemeClr val="lt1"/>
            </a:solidFill>
          </a:ln>
          <a:effectLst/>
        </c:spPr>
      </c:pivotFmt>
      <c:pivotFmt>
        <c:idx val="10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4">
              <a:tint val="58000"/>
            </a:schemeClr>
          </a:solidFill>
          <a:ln w="19050">
            <a:solidFill>
              <a:schemeClr val="lt1"/>
            </a:solidFill>
          </a:ln>
          <a:effectLst/>
        </c:spPr>
      </c:pivotFmt>
      <c:pivotFmt>
        <c:idx val="110"/>
        <c:spPr>
          <a:solidFill>
            <a:schemeClr val="accent4">
              <a:tint val="86000"/>
            </a:schemeClr>
          </a:solidFill>
          <a:ln w="19050">
            <a:solidFill>
              <a:schemeClr val="lt1"/>
            </a:solidFill>
          </a:ln>
          <a:effectLst/>
        </c:spPr>
      </c:pivotFmt>
      <c:pivotFmt>
        <c:idx val="111"/>
        <c:spPr>
          <a:solidFill>
            <a:schemeClr val="accent4">
              <a:shade val="86000"/>
            </a:schemeClr>
          </a:solidFill>
          <a:ln w="19050">
            <a:solidFill>
              <a:schemeClr val="lt1"/>
            </a:solidFill>
          </a:ln>
          <a:effectLst/>
        </c:spPr>
      </c:pivotFmt>
      <c:pivotFmt>
        <c:idx val="112"/>
        <c:spPr>
          <a:solidFill>
            <a:schemeClr val="accent4">
              <a:shade val="58000"/>
            </a:schemeClr>
          </a:solidFill>
          <a:ln w="19050">
            <a:solidFill>
              <a:schemeClr val="lt1"/>
            </a:solidFill>
          </a:ln>
          <a:effectLst/>
        </c:spPr>
      </c:pivotFmt>
      <c:pivotFmt>
        <c:idx val="11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4">
              <a:tint val="58000"/>
            </a:schemeClr>
          </a:solidFill>
          <a:ln w="19050">
            <a:solidFill>
              <a:schemeClr val="lt1"/>
            </a:solidFill>
          </a:ln>
          <a:effectLst/>
        </c:spPr>
      </c:pivotFmt>
      <c:pivotFmt>
        <c:idx val="115"/>
        <c:spPr>
          <a:solidFill>
            <a:schemeClr val="accent4">
              <a:tint val="86000"/>
            </a:schemeClr>
          </a:solidFill>
          <a:ln w="19050">
            <a:solidFill>
              <a:schemeClr val="lt1"/>
            </a:solidFill>
          </a:ln>
          <a:effectLst/>
        </c:spPr>
      </c:pivotFmt>
      <c:pivotFmt>
        <c:idx val="116"/>
        <c:spPr>
          <a:solidFill>
            <a:schemeClr val="accent4">
              <a:shade val="86000"/>
            </a:schemeClr>
          </a:solidFill>
          <a:ln w="19050">
            <a:solidFill>
              <a:schemeClr val="lt1"/>
            </a:solidFill>
          </a:ln>
          <a:effectLst/>
        </c:spPr>
      </c:pivotFmt>
      <c:pivotFmt>
        <c:idx val="117"/>
        <c:spPr>
          <a:solidFill>
            <a:schemeClr val="accent4">
              <a:shade val="58000"/>
            </a:schemeClr>
          </a:solidFill>
          <a:ln w="19050">
            <a:solidFill>
              <a:schemeClr val="lt1"/>
            </a:solidFill>
          </a:ln>
          <a:effectLst/>
        </c:spPr>
      </c:pivotFmt>
      <c:pivotFmt>
        <c:idx val="11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4">
              <a:tint val="58000"/>
            </a:schemeClr>
          </a:solidFill>
          <a:ln w="19050">
            <a:solidFill>
              <a:schemeClr val="lt1"/>
            </a:solidFill>
          </a:ln>
          <a:effectLst/>
        </c:spPr>
      </c:pivotFmt>
      <c:pivotFmt>
        <c:idx val="120"/>
        <c:spPr>
          <a:solidFill>
            <a:schemeClr val="accent4">
              <a:tint val="86000"/>
            </a:schemeClr>
          </a:solidFill>
          <a:ln w="19050">
            <a:solidFill>
              <a:schemeClr val="lt1"/>
            </a:solidFill>
          </a:ln>
          <a:effectLst/>
        </c:spPr>
      </c:pivotFmt>
      <c:pivotFmt>
        <c:idx val="121"/>
        <c:spPr>
          <a:solidFill>
            <a:schemeClr val="accent4">
              <a:shade val="86000"/>
            </a:schemeClr>
          </a:solidFill>
          <a:ln w="19050">
            <a:solidFill>
              <a:schemeClr val="lt1"/>
            </a:solidFill>
          </a:ln>
          <a:effectLst/>
        </c:spPr>
      </c:pivotFmt>
      <c:pivotFmt>
        <c:idx val="122"/>
        <c:spPr>
          <a:solidFill>
            <a:schemeClr val="accent4">
              <a:shade val="58000"/>
            </a:schemeClr>
          </a:solidFill>
          <a:ln w="19050">
            <a:solidFill>
              <a:schemeClr val="lt1"/>
            </a:solidFill>
          </a:ln>
          <a:effectLst/>
        </c:spPr>
      </c:pivotFmt>
      <c:pivotFmt>
        <c:idx val="12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4">
              <a:tint val="58000"/>
            </a:schemeClr>
          </a:solidFill>
          <a:ln w="19050">
            <a:solidFill>
              <a:schemeClr val="lt1"/>
            </a:solidFill>
          </a:ln>
          <a:effectLst/>
        </c:spPr>
      </c:pivotFmt>
      <c:pivotFmt>
        <c:idx val="125"/>
        <c:spPr>
          <a:solidFill>
            <a:schemeClr val="accent4">
              <a:tint val="86000"/>
            </a:schemeClr>
          </a:solidFill>
          <a:ln w="19050">
            <a:solidFill>
              <a:schemeClr val="lt1"/>
            </a:solidFill>
          </a:ln>
          <a:effectLst/>
        </c:spPr>
      </c:pivotFmt>
      <c:pivotFmt>
        <c:idx val="126"/>
        <c:spPr>
          <a:solidFill>
            <a:schemeClr val="accent4">
              <a:shade val="86000"/>
            </a:schemeClr>
          </a:solidFill>
          <a:ln w="19050">
            <a:solidFill>
              <a:schemeClr val="lt1"/>
            </a:solidFill>
          </a:ln>
          <a:effectLst/>
        </c:spPr>
      </c:pivotFmt>
      <c:pivotFmt>
        <c:idx val="127"/>
        <c:spPr>
          <a:solidFill>
            <a:schemeClr val="accent4">
              <a:shade val="58000"/>
            </a:schemeClr>
          </a:solidFill>
          <a:ln w="19050">
            <a:solidFill>
              <a:schemeClr val="lt1"/>
            </a:solidFill>
          </a:ln>
          <a:effectLst/>
        </c:spPr>
      </c:pivotFmt>
      <c:pivotFmt>
        <c:idx val="12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4">
              <a:tint val="58000"/>
            </a:schemeClr>
          </a:solidFill>
          <a:ln w="19050">
            <a:solidFill>
              <a:schemeClr val="lt1"/>
            </a:solidFill>
          </a:ln>
          <a:effectLst/>
        </c:spPr>
      </c:pivotFmt>
      <c:pivotFmt>
        <c:idx val="130"/>
        <c:spPr>
          <a:solidFill>
            <a:schemeClr val="accent4">
              <a:tint val="86000"/>
            </a:schemeClr>
          </a:solidFill>
          <a:ln w="19050">
            <a:solidFill>
              <a:schemeClr val="lt1"/>
            </a:solidFill>
          </a:ln>
          <a:effectLst/>
        </c:spPr>
      </c:pivotFmt>
      <c:pivotFmt>
        <c:idx val="131"/>
        <c:spPr>
          <a:solidFill>
            <a:schemeClr val="accent4">
              <a:shade val="86000"/>
            </a:schemeClr>
          </a:solidFill>
          <a:ln w="19050">
            <a:solidFill>
              <a:schemeClr val="lt1"/>
            </a:solidFill>
          </a:ln>
          <a:effectLst/>
        </c:spPr>
      </c:pivotFmt>
      <c:pivotFmt>
        <c:idx val="132"/>
        <c:spPr>
          <a:solidFill>
            <a:schemeClr val="accent4">
              <a:shade val="58000"/>
            </a:schemeClr>
          </a:solidFill>
          <a:ln w="19050">
            <a:solidFill>
              <a:schemeClr val="lt1"/>
            </a:solidFill>
          </a:ln>
          <a:effectLst/>
        </c:spPr>
      </c:pivotFmt>
      <c:pivotFmt>
        <c:idx val="13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4">
              <a:tint val="58000"/>
            </a:schemeClr>
          </a:solidFill>
          <a:ln w="19050">
            <a:solidFill>
              <a:schemeClr val="lt1"/>
            </a:solidFill>
          </a:ln>
          <a:effectLst/>
        </c:spPr>
      </c:pivotFmt>
      <c:pivotFmt>
        <c:idx val="135"/>
        <c:spPr>
          <a:solidFill>
            <a:schemeClr val="accent4">
              <a:tint val="86000"/>
            </a:schemeClr>
          </a:solidFill>
          <a:ln w="19050">
            <a:solidFill>
              <a:schemeClr val="lt1"/>
            </a:solidFill>
          </a:ln>
          <a:effectLst/>
        </c:spPr>
      </c:pivotFmt>
      <c:pivotFmt>
        <c:idx val="136"/>
        <c:spPr>
          <a:solidFill>
            <a:schemeClr val="accent4">
              <a:shade val="86000"/>
            </a:schemeClr>
          </a:solidFill>
          <a:ln w="19050">
            <a:solidFill>
              <a:schemeClr val="lt1"/>
            </a:solidFill>
          </a:ln>
          <a:effectLst/>
        </c:spPr>
      </c:pivotFmt>
      <c:pivotFmt>
        <c:idx val="137"/>
        <c:spPr>
          <a:solidFill>
            <a:schemeClr val="accent4">
              <a:shade val="58000"/>
            </a:schemeClr>
          </a:solidFill>
          <a:ln w="19050">
            <a:solidFill>
              <a:schemeClr val="lt1"/>
            </a:solidFill>
          </a:ln>
          <a:effectLst/>
        </c:spPr>
      </c:pivotFmt>
      <c:pivotFmt>
        <c:idx val="13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rgbClr val="7030A0"/>
          </a:solidFill>
          <a:ln w="19050">
            <a:solidFill>
              <a:schemeClr val="lt1"/>
            </a:solidFill>
          </a:ln>
          <a:effectLst/>
        </c:spPr>
      </c:pivotFmt>
      <c:pivotFmt>
        <c:idx val="140"/>
        <c:spPr>
          <a:solidFill>
            <a:srgbClr val="FFC000"/>
          </a:solidFill>
          <a:ln w="19050">
            <a:solidFill>
              <a:schemeClr val="lt1"/>
            </a:solidFill>
          </a:ln>
          <a:effectLst/>
        </c:spPr>
      </c:pivotFmt>
      <c:pivotFmt>
        <c:idx val="141"/>
        <c:spPr>
          <a:solidFill>
            <a:srgbClr val="EBD6FB"/>
          </a:solidFill>
          <a:ln w="19050">
            <a:solidFill>
              <a:schemeClr val="lt1"/>
            </a:solidFill>
          </a:ln>
          <a:effectLst/>
        </c:spPr>
      </c:pivotFmt>
      <c:pivotFmt>
        <c:idx val="142"/>
        <c:spPr>
          <a:solidFill>
            <a:schemeClr val="accent6">
              <a:lumMod val="75000"/>
            </a:schemeClr>
          </a:solidFill>
          <a:ln w="19050">
            <a:solidFill>
              <a:schemeClr val="lt1"/>
            </a:solidFill>
          </a:ln>
          <a:effectLst/>
        </c:spPr>
      </c:pivotFmt>
    </c:pivotFmts>
    <c:plotArea>
      <c:layout>
        <c:manualLayout>
          <c:layoutTarget val="inner"/>
          <c:xMode val="edge"/>
          <c:yMode val="edge"/>
          <c:x val="6.2282938916457406E-2"/>
          <c:y val="0.17036720365413335"/>
          <c:w val="0.30204008148716172"/>
          <c:h val="0.77910599019338711"/>
        </c:manualLayout>
      </c:layout>
      <c:pieChart>
        <c:varyColors val="1"/>
        <c:ser>
          <c:idx val="0"/>
          <c:order val="0"/>
          <c:tx>
            <c:strRef>
              <c:f>'Pivot Table'!$W$8</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C863-4A3C-A9E2-A498DBC6723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863-4A3C-A9E2-A498DBC67231}"/>
              </c:ext>
            </c:extLst>
          </c:dPt>
          <c:dPt>
            <c:idx val="2"/>
            <c:bubble3D val="0"/>
            <c:spPr>
              <a:solidFill>
                <a:srgbClr val="EBD6FB"/>
              </a:solidFill>
              <a:ln w="19050">
                <a:solidFill>
                  <a:schemeClr val="lt1"/>
                </a:solidFill>
              </a:ln>
              <a:effectLst/>
            </c:spPr>
            <c:extLst>
              <c:ext xmlns:c16="http://schemas.microsoft.com/office/drawing/2014/chart" uri="{C3380CC4-5D6E-409C-BE32-E72D297353CC}">
                <c16:uniqueId val="{00000005-C863-4A3C-A9E2-A498DBC67231}"/>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C863-4A3C-A9E2-A498DBC67231}"/>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Table'!$V$9:$V$13</c:f>
              <c:strCache>
                <c:ptCount val="4"/>
                <c:pt idx="0">
                  <c:v>Cash</c:v>
                </c:pt>
                <c:pt idx="1">
                  <c:v>Credit Card</c:v>
                </c:pt>
                <c:pt idx="2">
                  <c:v>PayPal</c:v>
                </c:pt>
                <c:pt idx="3">
                  <c:v>Transfer</c:v>
                </c:pt>
              </c:strCache>
            </c:strRef>
          </c:cat>
          <c:val>
            <c:numRef>
              <c:f>'Pivot Table'!$W$9:$W$13</c:f>
              <c:numCache>
                <c:formatCode>General</c:formatCode>
                <c:ptCount val="4"/>
                <c:pt idx="0">
                  <c:v>249</c:v>
                </c:pt>
                <c:pt idx="1">
                  <c:v>256</c:v>
                </c:pt>
                <c:pt idx="2">
                  <c:v>242</c:v>
                </c:pt>
                <c:pt idx="3">
                  <c:v>252</c:v>
                </c:pt>
              </c:numCache>
            </c:numRef>
          </c:val>
          <c:extLst>
            <c:ext xmlns:c16="http://schemas.microsoft.com/office/drawing/2014/chart" uri="{C3380CC4-5D6E-409C-BE32-E72D297353CC}">
              <c16:uniqueId val="{00000008-C863-4A3C-A9E2-A498DBC672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 Sales Data_W1 S1.xlsx]Pivot Table!PivotTable8</c:name>
    <c:fmtId val="14"/>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average sales by customer segment</a:t>
            </a:r>
          </a:p>
        </c:rich>
      </c:tx>
      <c:layout>
        <c:manualLayout>
          <c:xMode val="edge"/>
          <c:yMode val="edge"/>
          <c:x val="5.4931428273452564E-2"/>
          <c:y val="7.3733770004413168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3"/>
          </a:solidFill>
          <a:ln w="19050">
            <a:solidFill>
              <a:schemeClr val="lt1"/>
            </a:solidFill>
          </a:ln>
          <a:effectLst/>
        </c:spPr>
      </c:pivotFmt>
      <c:pivotFmt>
        <c:idx val="20"/>
        <c:spPr>
          <a:solidFill>
            <a:schemeClr val="accent3"/>
          </a:solidFill>
          <a:ln w="19050">
            <a:solidFill>
              <a:schemeClr val="lt1"/>
            </a:solidFill>
          </a:ln>
          <a:effectLst/>
        </c:spPr>
      </c:pivotFmt>
    </c:pivotFmts>
    <c:plotArea>
      <c:layout>
        <c:manualLayout>
          <c:layoutTarget val="inner"/>
          <c:xMode val="edge"/>
          <c:yMode val="edge"/>
          <c:x val="0.17632215675027377"/>
          <c:y val="0.27622418879056049"/>
          <c:w val="0.72063148563383217"/>
          <c:h val="0.58691287482869947"/>
        </c:manualLayout>
      </c:layout>
      <c:barChart>
        <c:barDir val="bar"/>
        <c:grouping val="clustered"/>
        <c:varyColors val="0"/>
        <c:ser>
          <c:idx val="0"/>
          <c:order val="0"/>
          <c:tx>
            <c:strRef>
              <c:f>'Pivot Table'!$F$20</c:f>
              <c:strCache>
                <c:ptCount val="1"/>
                <c:pt idx="0">
                  <c:v>Total</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1-F315-4350-B17E-B8A59974CF83}"/>
              </c:ext>
            </c:extLst>
          </c:dPt>
          <c:dPt>
            <c:idx val="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3-F315-4350-B17E-B8A59974CF83}"/>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5-F315-4350-B17E-B8A59974CF83}"/>
              </c:ext>
            </c:extLst>
          </c:dPt>
          <c:dPt>
            <c:idx val="3"/>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7-F315-4350-B17E-B8A59974CF8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Table'!$E$21:$E$25</c:f>
              <c:strCache>
                <c:ptCount val="4"/>
                <c:pt idx="0">
                  <c:v> retail </c:v>
                </c:pt>
                <c:pt idx="1">
                  <c:v>Online</c:v>
                </c:pt>
                <c:pt idx="2">
                  <c:v>Retail</c:v>
                </c:pt>
                <c:pt idx="3">
                  <c:v>Wholesale</c:v>
                </c:pt>
              </c:strCache>
            </c:strRef>
          </c:cat>
          <c:val>
            <c:numRef>
              <c:f>'Pivot Table'!$F$21:$F$25</c:f>
              <c:numCache>
                <c:formatCode>0</c:formatCode>
                <c:ptCount val="4"/>
                <c:pt idx="0">
                  <c:v>945</c:v>
                </c:pt>
                <c:pt idx="1">
                  <c:v>594.95652173913038</c:v>
                </c:pt>
                <c:pt idx="2">
                  <c:v>554.56845238095241</c:v>
                </c:pt>
                <c:pt idx="3">
                  <c:v>547.66561514195587</c:v>
                </c:pt>
              </c:numCache>
            </c:numRef>
          </c:val>
          <c:extLst>
            <c:ext xmlns:c16="http://schemas.microsoft.com/office/drawing/2014/chart" uri="{C3380CC4-5D6E-409C-BE32-E72D297353CC}">
              <c16:uniqueId val="{00000008-F315-4350-B17E-B8A59974CF83}"/>
            </c:ext>
          </c:extLst>
        </c:ser>
        <c:dLbls>
          <c:showLegendKey val="0"/>
          <c:showVal val="0"/>
          <c:showCatName val="0"/>
          <c:showSerName val="0"/>
          <c:showPercent val="0"/>
          <c:showBubbleSize val="0"/>
        </c:dLbls>
        <c:gapWidth val="100"/>
        <c:axId val="1356569919"/>
        <c:axId val="1356554079"/>
      </c:barChart>
      <c:valAx>
        <c:axId val="1356554079"/>
        <c:scaling>
          <c:orientation val="minMax"/>
        </c:scaling>
        <c:delete val="1"/>
        <c:axPos val="b"/>
        <c:numFmt formatCode="0" sourceLinked="1"/>
        <c:majorTickMark val="out"/>
        <c:minorTickMark val="none"/>
        <c:tickLblPos val="nextTo"/>
        <c:crossAx val="1356569919"/>
        <c:crosses val="autoZero"/>
        <c:crossBetween val="between"/>
      </c:valAx>
      <c:catAx>
        <c:axId val="135656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56554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[Shop Sales Data_W1 S1.xlsx]Pivot Table!PivotTable5</c:name>
    <c:fmtId val="18"/>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Total sales by Month</a:t>
            </a:r>
          </a:p>
        </c:rich>
      </c:tx>
      <c:layout>
        <c:manualLayout>
          <c:xMode val="edge"/>
          <c:yMode val="edge"/>
          <c:x val="4.7621036387896894E-2"/>
          <c:y val="4.7095718907263426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14155251141551E-2"/>
          <c:y val="0.18014557773301593"/>
          <c:w val="0.89440621292201483"/>
          <c:h val="0.69577458340963194"/>
        </c:manualLayout>
      </c:layout>
      <c:lineChart>
        <c:grouping val="standard"/>
        <c:varyColors val="0"/>
        <c:ser>
          <c:idx val="0"/>
          <c:order val="0"/>
          <c:tx>
            <c:strRef>
              <c:f>'Pivot Table'!$X$22</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Table'!$W$23:$W$35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Table'!$X$23:$X$35</c:f>
              <c:numCache>
                <c:formatCode>#,##0</c:formatCode>
                <c:ptCount val="12"/>
                <c:pt idx="0">
                  <c:v>43350</c:v>
                </c:pt>
                <c:pt idx="1">
                  <c:v>43415</c:v>
                </c:pt>
                <c:pt idx="2">
                  <c:v>41190</c:v>
                </c:pt>
                <c:pt idx="3">
                  <c:v>58720</c:v>
                </c:pt>
                <c:pt idx="4">
                  <c:v>46970</c:v>
                </c:pt>
                <c:pt idx="5">
                  <c:v>45410</c:v>
                </c:pt>
                <c:pt idx="6">
                  <c:v>50405</c:v>
                </c:pt>
                <c:pt idx="7">
                  <c:v>55385</c:v>
                </c:pt>
                <c:pt idx="8">
                  <c:v>44125</c:v>
                </c:pt>
                <c:pt idx="9">
                  <c:v>45675</c:v>
                </c:pt>
                <c:pt idx="10">
                  <c:v>47165</c:v>
                </c:pt>
                <c:pt idx="11">
                  <c:v>44340</c:v>
                </c:pt>
              </c:numCache>
            </c:numRef>
          </c:val>
          <c:smooth val="0"/>
          <c:extLst>
            <c:ext xmlns:c16="http://schemas.microsoft.com/office/drawing/2014/chart" uri="{C3380CC4-5D6E-409C-BE32-E72D297353CC}">
              <c16:uniqueId val="{00000000-0421-4C72-8801-782D1464723F}"/>
            </c:ext>
          </c:extLst>
        </c:ser>
        <c:dLbls>
          <c:dLblPos val="t"/>
          <c:showLegendKey val="0"/>
          <c:showVal val="1"/>
          <c:showCatName val="0"/>
          <c:showSerName val="0"/>
          <c:showPercent val="0"/>
          <c:showBubbleSize val="0"/>
        </c:dLbls>
        <c:smooth val="0"/>
        <c:axId val="577282400"/>
        <c:axId val="577284320"/>
      </c:lineChart>
      <c:catAx>
        <c:axId val="57728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77284320"/>
        <c:crosses val="autoZero"/>
        <c:auto val="1"/>
        <c:lblAlgn val="ctr"/>
        <c:lblOffset val="100"/>
        <c:noMultiLvlLbl val="0"/>
      </c:catAx>
      <c:valAx>
        <c:axId val="577284320"/>
        <c:scaling>
          <c:orientation val="minMax"/>
        </c:scaling>
        <c:delete val="1"/>
        <c:axPos val="l"/>
        <c:numFmt formatCode="#,##0" sourceLinked="1"/>
        <c:majorTickMark val="none"/>
        <c:minorTickMark val="none"/>
        <c:tickLblPos val="nextTo"/>
        <c:crossAx val="5772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91470</xdr:colOff>
      <xdr:row>16</xdr:row>
      <xdr:rowOff>8014</xdr:rowOff>
    </xdr:from>
    <xdr:to>
      <xdr:col>14</xdr:col>
      <xdr:colOff>649363</xdr:colOff>
      <xdr:row>30</xdr:row>
      <xdr:rowOff>158297</xdr:rowOff>
    </xdr:to>
    <xdr:graphicFrame macro="">
      <xdr:nvGraphicFramePr>
        <xdr:cNvPr id="2" name="Chart 1">
          <a:extLst>
            <a:ext uri="{FF2B5EF4-FFF2-40B4-BE49-F238E27FC236}">
              <a16:creationId xmlns:a16="http://schemas.microsoft.com/office/drawing/2014/main" id="{82EA131B-157C-9378-8269-286641D5B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278295</xdr:colOff>
      <xdr:row>1</xdr:row>
      <xdr:rowOff>107950</xdr:rowOff>
    </xdr:from>
    <xdr:to>
      <xdr:col>5</xdr:col>
      <xdr:colOff>369609</xdr:colOff>
      <xdr:row>6</xdr:row>
      <xdr:rowOff>152400</xdr:rowOff>
    </xdr:to>
    <xdr:sp macro="" textlink="">
      <xdr:nvSpPr>
        <xdr:cNvPr id="49" name="Rectangle: Rounded Corners 48">
          <a:extLst>
            <a:ext uri="{FF2B5EF4-FFF2-40B4-BE49-F238E27FC236}">
              <a16:creationId xmlns:a16="http://schemas.microsoft.com/office/drawing/2014/main" id="{EE6B8766-342A-4D79-2AF2-77EB8E7BBC99}"/>
            </a:ext>
          </a:extLst>
        </xdr:cNvPr>
        <xdr:cNvSpPr/>
      </xdr:nvSpPr>
      <xdr:spPr>
        <a:xfrm>
          <a:off x="2107095" y="292100"/>
          <a:ext cx="1310514" cy="10795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509519</xdr:colOff>
      <xdr:row>1</xdr:row>
      <xdr:rowOff>107950</xdr:rowOff>
    </xdr:from>
    <xdr:to>
      <xdr:col>7</xdr:col>
      <xdr:colOff>600833</xdr:colOff>
      <xdr:row>6</xdr:row>
      <xdr:rowOff>152400</xdr:rowOff>
    </xdr:to>
    <xdr:sp macro="" textlink="">
      <xdr:nvSpPr>
        <xdr:cNvPr id="5" name="Rectangle: Rounded Corners 4">
          <a:extLst>
            <a:ext uri="{FF2B5EF4-FFF2-40B4-BE49-F238E27FC236}">
              <a16:creationId xmlns:a16="http://schemas.microsoft.com/office/drawing/2014/main" id="{95421A83-7430-6CB7-BEC2-0FFBF5C73A96}"/>
            </a:ext>
          </a:extLst>
        </xdr:cNvPr>
        <xdr:cNvSpPr/>
      </xdr:nvSpPr>
      <xdr:spPr>
        <a:xfrm>
          <a:off x="3557519" y="292100"/>
          <a:ext cx="1310514" cy="10795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131143</xdr:colOff>
      <xdr:row>1</xdr:row>
      <xdr:rowOff>107950</xdr:rowOff>
    </xdr:from>
    <xdr:to>
      <xdr:col>10</xdr:col>
      <xdr:colOff>222457</xdr:colOff>
      <xdr:row>6</xdr:row>
      <xdr:rowOff>152400</xdr:rowOff>
    </xdr:to>
    <xdr:sp macro="" textlink="">
      <xdr:nvSpPr>
        <xdr:cNvPr id="6" name="Rectangle: Rounded Corners 5">
          <a:extLst>
            <a:ext uri="{FF2B5EF4-FFF2-40B4-BE49-F238E27FC236}">
              <a16:creationId xmlns:a16="http://schemas.microsoft.com/office/drawing/2014/main" id="{A460DBD7-47CE-6FAA-0FE7-95800F6ED1BA}"/>
            </a:ext>
          </a:extLst>
        </xdr:cNvPr>
        <xdr:cNvSpPr/>
      </xdr:nvSpPr>
      <xdr:spPr>
        <a:xfrm>
          <a:off x="5007943" y="292100"/>
          <a:ext cx="1310514" cy="10795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1400</xdr:colOff>
      <xdr:row>0</xdr:row>
      <xdr:rowOff>127000</xdr:rowOff>
    </xdr:from>
    <xdr:to>
      <xdr:col>21</xdr:col>
      <xdr:colOff>393700</xdr:colOff>
      <xdr:row>7</xdr:row>
      <xdr:rowOff>73160</xdr:rowOff>
    </xdr:to>
    <xdr:sp macro="" textlink="">
      <xdr:nvSpPr>
        <xdr:cNvPr id="8" name="Rectangle: Rounded Corners 7">
          <a:extLst>
            <a:ext uri="{FF2B5EF4-FFF2-40B4-BE49-F238E27FC236}">
              <a16:creationId xmlns:a16="http://schemas.microsoft.com/office/drawing/2014/main" id="{3E1F12E7-FAF3-4803-B345-17A36EA90F5F}"/>
            </a:ext>
          </a:extLst>
        </xdr:cNvPr>
        <xdr:cNvSpPr/>
      </xdr:nvSpPr>
      <xdr:spPr>
        <a:xfrm>
          <a:off x="6707000" y="127000"/>
          <a:ext cx="6488300" cy="134951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139700</xdr:colOff>
      <xdr:row>7</xdr:row>
      <xdr:rowOff>122237</xdr:rowOff>
    </xdr:from>
    <xdr:to>
      <xdr:col>6</xdr:col>
      <xdr:colOff>330200</xdr:colOff>
      <xdr:row>19</xdr:row>
      <xdr:rowOff>46037</xdr:rowOff>
    </xdr:to>
    <xdr:sp macro="" textlink="">
      <xdr:nvSpPr>
        <xdr:cNvPr id="10" name="Rectangle: Rounded Corners 9">
          <a:extLst>
            <a:ext uri="{FF2B5EF4-FFF2-40B4-BE49-F238E27FC236}">
              <a16:creationId xmlns:a16="http://schemas.microsoft.com/office/drawing/2014/main" id="{4DE4C24B-24D6-4E99-99AD-71B33D991E9A}"/>
            </a:ext>
          </a:extLst>
        </xdr:cNvPr>
        <xdr:cNvSpPr/>
      </xdr:nvSpPr>
      <xdr:spPr>
        <a:xfrm>
          <a:off x="139700" y="1525587"/>
          <a:ext cx="384810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38100</xdr:colOff>
      <xdr:row>7</xdr:row>
      <xdr:rowOff>122237</xdr:rowOff>
    </xdr:from>
    <xdr:to>
      <xdr:col>13</xdr:col>
      <xdr:colOff>228600</xdr:colOff>
      <xdr:row>19</xdr:row>
      <xdr:rowOff>46037</xdr:rowOff>
    </xdr:to>
    <xdr:sp macro="" textlink="">
      <xdr:nvSpPr>
        <xdr:cNvPr id="11" name="Rectangle: Rounded Corners 10">
          <a:extLst>
            <a:ext uri="{FF2B5EF4-FFF2-40B4-BE49-F238E27FC236}">
              <a16:creationId xmlns:a16="http://schemas.microsoft.com/office/drawing/2014/main" id="{F579BE33-0234-1061-DCFA-5A765C6148F3}"/>
            </a:ext>
          </a:extLst>
        </xdr:cNvPr>
        <xdr:cNvSpPr/>
      </xdr:nvSpPr>
      <xdr:spPr>
        <a:xfrm>
          <a:off x="4305300" y="1525587"/>
          <a:ext cx="384810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30</xdr:row>
      <xdr:rowOff>107950</xdr:rowOff>
    </xdr:from>
    <xdr:to>
      <xdr:col>0</xdr:col>
      <xdr:colOff>0</xdr:colOff>
      <xdr:row>42</xdr:row>
      <xdr:rowOff>31750</xdr:rowOff>
    </xdr:to>
    <xdr:sp macro="" textlink="">
      <xdr:nvSpPr>
        <xdr:cNvPr id="13" name="Rectangle: Rounded Corners 12">
          <a:extLst>
            <a:ext uri="{FF2B5EF4-FFF2-40B4-BE49-F238E27FC236}">
              <a16:creationId xmlns:a16="http://schemas.microsoft.com/office/drawing/2014/main" id="{353FABB2-C388-92C2-E31C-D0653C7FCAB2}"/>
            </a:ext>
          </a:extLst>
        </xdr:cNvPr>
        <xdr:cNvSpPr/>
      </xdr:nvSpPr>
      <xdr:spPr>
        <a:xfrm>
          <a:off x="0" y="5746750"/>
          <a:ext cx="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95250</xdr:colOff>
      <xdr:row>19</xdr:row>
      <xdr:rowOff>105568</xdr:rowOff>
    </xdr:from>
    <xdr:to>
      <xdr:col>6</xdr:col>
      <xdr:colOff>285750</xdr:colOff>
      <xdr:row>31</xdr:row>
      <xdr:rowOff>29368</xdr:rowOff>
    </xdr:to>
    <xdr:sp macro="" textlink="">
      <xdr:nvSpPr>
        <xdr:cNvPr id="12" name="Rectangle: Rounded Corners 11">
          <a:extLst>
            <a:ext uri="{FF2B5EF4-FFF2-40B4-BE49-F238E27FC236}">
              <a16:creationId xmlns:a16="http://schemas.microsoft.com/office/drawing/2014/main" id="{6F0374DA-58B8-2ADC-5CD9-4160439153BC}"/>
            </a:ext>
          </a:extLst>
        </xdr:cNvPr>
        <xdr:cNvSpPr/>
      </xdr:nvSpPr>
      <xdr:spPr>
        <a:xfrm>
          <a:off x="95250" y="3718718"/>
          <a:ext cx="384810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0</xdr:colOff>
      <xdr:row>19</xdr:row>
      <xdr:rowOff>105568</xdr:rowOff>
    </xdr:from>
    <xdr:to>
      <xdr:col>13</xdr:col>
      <xdr:colOff>190500</xdr:colOff>
      <xdr:row>31</xdr:row>
      <xdr:rowOff>29368</xdr:rowOff>
    </xdr:to>
    <xdr:sp macro="" textlink="">
      <xdr:nvSpPr>
        <xdr:cNvPr id="14" name="Rectangle: Rounded Corners 13">
          <a:extLst>
            <a:ext uri="{FF2B5EF4-FFF2-40B4-BE49-F238E27FC236}">
              <a16:creationId xmlns:a16="http://schemas.microsoft.com/office/drawing/2014/main" id="{F2BC8E91-B263-F171-8702-80836581FBC6}"/>
            </a:ext>
          </a:extLst>
        </xdr:cNvPr>
        <xdr:cNvSpPr/>
      </xdr:nvSpPr>
      <xdr:spPr>
        <a:xfrm>
          <a:off x="4267200" y="3718718"/>
          <a:ext cx="384810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546100</xdr:colOff>
      <xdr:row>7</xdr:row>
      <xdr:rowOff>122237</xdr:rowOff>
    </xdr:from>
    <xdr:to>
      <xdr:col>20</xdr:col>
      <xdr:colOff>127000</xdr:colOff>
      <xdr:row>19</xdr:row>
      <xdr:rowOff>46037</xdr:rowOff>
    </xdr:to>
    <xdr:sp macro="" textlink="">
      <xdr:nvSpPr>
        <xdr:cNvPr id="30" name="Rectangle: Rounded Corners 29">
          <a:extLst>
            <a:ext uri="{FF2B5EF4-FFF2-40B4-BE49-F238E27FC236}">
              <a16:creationId xmlns:a16="http://schemas.microsoft.com/office/drawing/2014/main" id="{B07ACEB9-0CB0-78F3-8420-2C9E56CDBC66}"/>
            </a:ext>
          </a:extLst>
        </xdr:cNvPr>
        <xdr:cNvSpPr/>
      </xdr:nvSpPr>
      <xdr:spPr>
        <a:xfrm>
          <a:off x="8470900" y="1525587"/>
          <a:ext cx="384810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514350</xdr:colOff>
      <xdr:row>19</xdr:row>
      <xdr:rowOff>105568</xdr:rowOff>
    </xdr:from>
    <xdr:to>
      <xdr:col>23</xdr:col>
      <xdr:colOff>482600</xdr:colOff>
      <xdr:row>31</xdr:row>
      <xdr:rowOff>29368</xdr:rowOff>
    </xdr:to>
    <xdr:sp macro="" textlink="">
      <xdr:nvSpPr>
        <xdr:cNvPr id="33" name="Rectangle: Rounded Corners 32">
          <a:extLst>
            <a:ext uri="{FF2B5EF4-FFF2-40B4-BE49-F238E27FC236}">
              <a16:creationId xmlns:a16="http://schemas.microsoft.com/office/drawing/2014/main" id="{E6D600BA-2EA7-3A62-3FF3-325B42DE74F2}"/>
            </a:ext>
          </a:extLst>
        </xdr:cNvPr>
        <xdr:cNvSpPr/>
      </xdr:nvSpPr>
      <xdr:spPr>
        <a:xfrm>
          <a:off x="8439150" y="3718718"/>
          <a:ext cx="6064250" cy="2133600"/>
        </a:xfrm>
        <a:prstGeom prst="round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101601</xdr:colOff>
      <xdr:row>1</xdr:row>
      <xdr:rowOff>165101</xdr:rowOff>
    </xdr:from>
    <xdr:to>
      <xdr:col>15</xdr:col>
      <xdr:colOff>120650</xdr:colOff>
      <xdr:row>5</xdr:row>
      <xdr:rowOff>12700</xdr:rowOff>
    </xdr:to>
    <xdr:sp macro="" textlink="">
      <xdr:nvSpPr>
        <xdr:cNvPr id="34" name="Rectangle: Rounded Corners 33">
          <a:extLst>
            <a:ext uri="{FF2B5EF4-FFF2-40B4-BE49-F238E27FC236}">
              <a16:creationId xmlns:a16="http://schemas.microsoft.com/office/drawing/2014/main" id="{502E9B18-FEA1-48F0-8B64-65912DFA66F4}"/>
            </a:ext>
          </a:extLst>
        </xdr:cNvPr>
        <xdr:cNvSpPr/>
      </xdr:nvSpPr>
      <xdr:spPr>
        <a:xfrm>
          <a:off x="6807201" y="349251"/>
          <a:ext cx="2457449" cy="698499"/>
        </a:xfrm>
        <a:prstGeom prst="roundRect">
          <a:avLst/>
        </a:prstGeom>
        <a:solidFill>
          <a:srgbClr val="C0C9E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171451</xdr:colOff>
      <xdr:row>1</xdr:row>
      <xdr:rowOff>165101</xdr:rowOff>
    </xdr:from>
    <xdr:to>
      <xdr:col>20</xdr:col>
      <xdr:colOff>558800</xdr:colOff>
      <xdr:row>5</xdr:row>
      <xdr:rowOff>12700</xdr:rowOff>
    </xdr:to>
    <xdr:sp macro="" textlink="">
      <xdr:nvSpPr>
        <xdr:cNvPr id="37" name="Rectangle: Rounded Corners 36">
          <a:extLst>
            <a:ext uri="{FF2B5EF4-FFF2-40B4-BE49-F238E27FC236}">
              <a16:creationId xmlns:a16="http://schemas.microsoft.com/office/drawing/2014/main" id="{C34A19B9-3CE6-6A6F-5CEB-09110F0A66FB}"/>
            </a:ext>
          </a:extLst>
        </xdr:cNvPr>
        <xdr:cNvSpPr/>
      </xdr:nvSpPr>
      <xdr:spPr>
        <a:xfrm>
          <a:off x="9315451" y="349251"/>
          <a:ext cx="3435349" cy="698499"/>
        </a:xfrm>
        <a:prstGeom prst="roundRect">
          <a:avLst/>
        </a:prstGeom>
        <a:solidFill>
          <a:srgbClr val="C0C9E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11</xdr:col>
      <xdr:colOff>139700</xdr:colOff>
      <xdr:row>1</xdr:row>
      <xdr:rowOff>209550</xdr:rowOff>
    </xdr:from>
    <xdr:to>
      <xdr:col>15</xdr:col>
      <xdr:colOff>57150</xdr:colOff>
      <xdr:row>4</xdr:row>
      <xdr:rowOff>139700</xdr:rowOff>
    </xdr:to>
    <mc:AlternateContent xmlns:mc="http://schemas.openxmlformats.org/markup-compatibility/2006" xmlns:a14="http://schemas.microsoft.com/office/drawing/2010/main">
      <mc:Choice Requires="a14">
        <xdr:graphicFrame macro="">
          <xdr:nvGraphicFramePr>
            <xdr:cNvPr id="38" name="Region 1">
              <a:extLst>
                <a:ext uri="{FF2B5EF4-FFF2-40B4-BE49-F238E27FC236}">
                  <a16:creationId xmlns:a16="http://schemas.microsoft.com/office/drawing/2014/main" id="{B754EA93-1543-4AB9-A6B1-4E422E0266A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45300" y="393700"/>
              <a:ext cx="2355850" cy="59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254001</xdr:colOff>
      <xdr:row>1</xdr:row>
      <xdr:rowOff>196850</xdr:rowOff>
    </xdr:from>
    <xdr:to>
      <xdr:col>20</xdr:col>
      <xdr:colOff>387350</xdr:colOff>
      <xdr:row>4</xdr:row>
      <xdr:rowOff>120650</xdr:rowOff>
    </xdr:to>
    <mc:AlternateContent xmlns:mc="http://schemas.openxmlformats.org/markup-compatibility/2006" xmlns:a14="http://schemas.microsoft.com/office/drawing/2010/main">
      <mc:Choice Requires="a14">
        <xdr:graphicFrame macro="">
          <xdr:nvGraphicFramePr>
            <xdr:cNvPr id="39" name="Customer Segment 1">
              <a:extLst>
                <a:ext uri="{FF2B5EF4-FFF2-40B4-BE49-F238E27FC236}">
                  <a16:creationId xmlns:a16="http://schemas.microsoft.com/office/drawing/2014/main" id="{78655F10-F34F-4863-A292-CA38B0DD71B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398001" y="381000"/>
              <a:ext cx="3181349"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128587</xdr:rowOff>
    </xdr:from>
    <xdr:to>
      <xdr:col>6</xdr:col>
      <xdr:colOff>93133</xdr:colOff>
      <xdr:row>19</xdr:row>
      <xdr:rowOff>25400</xdr:rowOff>
    </xdr:to>
    <xdr:graphicFrame macro="">
      <xdr:nvGraphicFramePr>
        <xdr:cNvPr id="41" name="Chart 40">
          <a:extLst>
            <a:ext uri="{FF2B5EF4-FFF2-40B4-BE49-F238E27FC236}">
              <a16:creationId xmlns:a16="http://schemas.microsoft.com/office/drawing/2014/main" id="{D0EB1025-8939-488B-911E-BA41859CB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19</xdr:row>
      <xdr:rowOff>139700</xdr:rowOff>
    </xdr:from>
    <xdr:to>
      <xdr:col>6</xdr:col>
      <xdr:colOff>228600</xdr:colOff>
      <xdr:row>30</xdr:row>
      <xdr:rowOff>120650</xdr:rowOff>
    </xdr:to>
    <xdr:graphicFrame macro="">
      <xdr:nvGraphicFramePr>
        <xdr:cNvPr id="42" name="Chart 41">
          <a:extLst>
            <a:ext uri="{FF2B5EF4-FFF2-40B4-BE49-F238E27FC236}">
              <a16:creationId xmlns:a16="http://schemas.microsoft.com/office/drawing/2014/main" id="{394C1F01-B904-46D4-8942-FB48C0EE9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7</xdr:row>
      <xdr:rowOff>122237</xdr:rowOff>
    </xdr:from>
    <xdr:to>
      <xdr:col>13</xdr:col>
      <xdr:colOff>152400</xdr:colOff>
      <xdr:row>19</xdr:row>
      <xdr:rowOff>44450</xdr:rowOff>
    </xdr:to>
    <xdr:graphicFrame macro="">
      <xdr:nvGraphicFramePr>
        <xdr:cNvPr id="43" name="Chart 42">
          <a:extLst>
            <a:ext uri="{FF2B5EF4-FFF2-40B4-BE49-F238E27FC236}">
              <a16:creationId xmlns:a16="http://schemas.microsoft.com/office/drawing/2014/main" id="{C56A5F6B-DD29-4090-9039-806569C06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7</xdr:row>
      <xdr:rowOff>177800</xdr:rowOff>
    </xdr:from>
    <xdr:to>
      <xdr:col>20</xdr:col>
      <xdr:colOff>127000</xdr:colOff>
      <xdr:row>18</xdr:row>
      <xdr:rowOff>120650</xdr:rowOff>
    </xdr:to>
    <xdr:graphicFrame macro="">
      <xdr:nvGraphicFramePr>
        <xdr:cNvPr id="44" name="Chart 43">
          <a:extLst>
            <a:ext uri="{FF2B5EF4-FFF2-40B4-BE49-F238E27FC236}">
              <a16:creationId xmlns:a16="http://schemas.microsoft.com/office/drawing/2014/main" id="{B5E734C7-B7F1-42E5-98C4-09169F804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590551</xdr:colOff>
      <xdr:row>19</xdr:row>
      <xdr:rowOff>44450</xdr:rowOff>
    </xdr:from>
    <xdr:to>
      <xdr:col>13</xdr:col>
      <xdr:colOff>158751</xdr:colOff>
      <xdr:row>30</xdr:row>
      <xdr:rowOff>171450</xdr:rowOff>
    </xdr:to>
    <xdr:graphicFrame macro="">
      <xdr:nvGraphicFramePr>
        <xdr:cNvPr id="45" name="Chart 44">
          <a:extLst>
            <a:ext uri="{FF2B5EF4-FFF2-40B4-BE49-F238E27FC236}">
              <a16:creationId xmlns:a16="http://schemas.microsoft.com/office/drawing/2014/main" id="{1E09F693-D56C-4BCD-A162-2A57ECE9F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520700</xdr:colOff>
      <xdr:row>19</xdr:row>
      <xdr:rowOff>82550</xdr:rowOff>
    </xdr:from>
    <xdr:to>
      <xdr:col>23</xdr:col>
      <xdr:colOff>584200</xdr:colOff>
      <xdr:row>31</xdr:row>
      <xdr:rowOff>69850</xdr:rowOff>
    </xdr:to>
    <xdr:graphicFrame macro="">
      <xdr:nvGraphicFramePr>
        <xdr:cNvPr id="46" name="Chart 45">
          <a:extLst>
            <a:ext uri="{FF2B5EF4-FFF2-40B4-BE49-F238E27FC236}">
              <a16:creationId xmlns:a16="http://schemas.microsoft.com/office/drawing/2014/main" id="{A6F280E0-74EC-4DFE-AB83-028E63AA4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596900</xdr:colOff>
      <xdr:row>4</xdr:row>
      <xdr:rowOff>146050</xdr:rowOff>
    </xdr:from>
    <xdr:to>
      <xdr:col>5</xdr:col>
      <xdr:colOff>279400</xdr:colOff>
      <xdr:row>6</xdr:row>
      <xdr:rowOff>12700</xdr:rowOff>
    </xdr:to>
    <xdr:sp macro="" textlink="">
      <xdr:nvSpPr>
        <xdr:cNvPr id="50" name="TextBox 49">
          <a:extLst>
            <a:ext uri="{FF2B5EF4-FFF2-40B4-BE49-F238E27FC236}">
              <a16:creationId xmlns:a16="http://schemas.microsoft.com/office/drawing/2014/main" id="{24FEFE51-909F-0451-337A-23E3DBA94434}"/>
            </a:ext>
          </a:extLst>
        </xdr:cNvPr>
        <xdr:cNvSpPr txBox="1"/>
      </xdr:nvSpPr>
      <xdr:spPr>
        <a:xfrm>
          <a:off x="2425700" y="996950"/>
          <a:ext cx="901700" cy="23495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dk1"/>
              </a:solidFill>
              <a:effectLst/>
              <a:latin typeface="+mn-lt"/>
              <a:ea typeface="+mn-ea"/>
              <a:cs typeface="+mn-cs"/>
            </a:rPr>
            <a:t>566,150</a:t>
          </a:r>
          <a:r>
            <a:rPr lang="en-US" sz="1200"/>
            <a:t> </a:t>
          </a:r>
          <a:endParaRPr lang="en-US" sz="1200" kern="1200"/>
        </a:p>
      </xdr:txBody>
    </xdr:sp>
    <xdr:clientData/>
  </xdr:twoCellAnchor>
  <xdr:twoCellAnchor>
    <xdr:from>
      <xdr:col>3</xdr:col>
      <xdr:colOff>450850</xdr:colOff>
      <xdr:row>2</xdr:row>
      <xdr:rowOff>136525</xdr:rowOff>
    </xdr:from>
    <xdr:to>
      <xdr:col>5</xdr:col>
      <xdr:colOff>184150</xdr:colOff>
      <xdr:row>4</xdr:row>
      <xdr:rowOff>9525</xdr:rowOff>
    </xdr:to>
    <xdr:sp macro="" textlink="">
      <xdr:nvSpPr>
        <xdr:cNvPr id="51" name="TextBox 50">
          <a:extLst>
            <a:ext uri="{FF2B5EF4-FFF2-40B4-BE49-F238E27FC236}">
              <a16:creationId xmlns:a16="http://schemas.microsoft.com/office/drawing/2014/main" id="{4175561C-167E-3B85-BF25-3FD5AC7CBD1C}"/>
            </a:ext>
          </a:extLst>
        </xdr:cNvPr>
        <xdr:cNvSpPr txBox="1"/>
      </xdr:nvSpPr>
      <xdr:spPr>
        <a:xfrm>
          <a:off x="2279650" y="619125"/>
          <a:ext cx="952500" cy="24130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t>Sales</a:t>
          </a:r>
          <a:endParaRPr lang="en-US" sz="1400" b="1" kern="1200"/>
        </a:p>
      </xdr:txBody>
    </xdr:sp>
    <xdr:clientData/>
  </xdr:twoCellAnchor>
  <xdr:twoCellAnchor>
    <xdr:from>
      <xdr:col>6</xdr:col>
      <xdr:colOff>215900</xdr:colOff>
      <xdr:row>4</xdr:row>
      <xdr:rowOff>139700</xdr:rowOff>
    </xdr:from>
    <xdr:to>
      <xdr:col>7</xdr:col>
      <xdr:colOff>412750</xdr:colOff>
      <xdr:row>5</xdr:row>
      <xdr:rowOff>152400</xdr:rowOff>
    </xdr:to>
    <xdr:sp macro="" textlink="">
      <xdr:nvSpPr>
        <xdr:cNvPr id="52" name="TextBox 51">
          <a:extLst>
            <a:ext uri="{FF2B5EF4-FFF2-40B4-BE49-F238E27FC236}">
              <a16:creationId xmlns:a16="http://schemas.microsoft.com/office/drawing/2014/main" id="{49883612-DDD1-2311-1563-774B96315ECD}"/>
            </a:ext>
          </a:extLst>
        </xdr:cNvPr>
        <xdr:cNvSpPr txBox="1"/>
      </xdr:nvSpPr>
      <xdr:spPr>
        <a:xfrm>
          <a:off x="3873500" y="990600"/>
          <a:ext cx="806450" cy="19685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dk1"/>
              </a:solidFill>
              <a:effectLst/>
              <a:latin typeface="+mn-lt"/>
              <a:ea typeface="+mn-ea"/>
              <a:cs typeface="+mn-cs"/>
            </a:rPr>
            <a:t>2,010.0</a:t>
          </a:r>
          <a:r>
            <a:rPr lang="en-US" sz="1600" b="1"/>
            <a:t> </a:t>
          </a:r>
          <a:endParaRPr lang="en-US" sz="1600" b="1" kern="1200"/>
        </a:p>
      </xdr:txBody>
    </xdr:sp>
    <xdr:clientData/>
  </xdr:twoCellAnchor>
  <xdr:twoCellAnchor>
    <xdr:from>
      <xdr:col>6</xdr:col>
      <xdr:colOff>177800</xdr:colOff>
      <xdr:row>2</xdr:row>
      <xdr:rowOff>152400</xdr:rowOff>
    </xdr:from>
    <xdr:to>
      <xdr:col>7</xdr:col>
      <xdr:colOff>317500</xdr:colOff>
      <xdr:row>3</xdr:row>
      <xdr:rowOff>177800</xdr:rowOff>
    </xdr:to>
    <xdr:sp macro="" textlink="">
      <xdr:nvSpPr>
        <xdr:cNvPr id="53" name="TextBox 52">
          <a:extLst>
            <a:ext uri="{FF2B5EF4-FFF2-40B4-BE49-F238E27FC236}">
              <a16:creationId xmlns:a16="http://schemas.microsoft.com/office/drawing/2014/main" id="{C74D638D-526D-4CB9-1AF1-B249E29ABEED}"/>
            </a:ext>
          </a:extLst>
        </xdr:cNvPr>
        <xdr:cNvSpPr txBox="1"/>
      </xdr:nvSpPr>
      <xdr:spPr>
        <a:xfrm>
          <a:off x="3835400" y="635000"/>
          <a:ext cx="749300" cy="20955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kern="1200"/>
            <a:t>Quantity</a:t>
          </a:r>
        </a:p>
      </xdr:txBody>
    </xdr:sp>
    <xdr:clientData/>
  </xdr:twoCellAnchor>
  <xdr:twoCellAnchor>
    <xdr:from>
      <xdr:col>8</xdr:col>
      <xdr:colOff>431800</xdr:colOff>
      <xdr:row>2</xdr:row>
      <xdr:rowOff>180975</xdr:rowOff>
    </xdr:from>
    <xdr:to>
      <xdr:col>10</xdr:col>
      <xdr:colOff>76200</xdr:colOff>
      <xdr:row>3</xdr:row>
      <xdr:rowOff>149225</xdr:rowOff>
    </xdr:to>
    <xdr:sp macro="" textlink="">
      <xdr:nvSpPr>
        <xdr:cNvPr id="54" name="TextBox 53">
          <a:extLst>
            <a:ext uri="{FF2B5EF4-FFF2-40B4-BE49-F238E27FC236}">
              <a16:creationId xmlns:a16="http://schemas.microsoft.com/office/drawing/2014/main" id="{717B63A0-71D9-A616-FDD4-C1C40ACE083E}"/>
            </a:ext>
          </a:extLst>
        </xdr:cNvPr>
        <xdr:cNvSpPr txBox="1"/>
      </xdr:nvSpPr>
      <xdr:spPr>
        <a:xfrm>
          <a:off x="5308600" y="663575"/>
          <a:ext cx="863600" cy="15240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kern="1200"/>
            <a:t>Discount</a:t>
          </a:r>
        </a:p>
      </xdr:txBody>
    </xdr:sp>
    <xdr:clientData/>
  </xdr:twoCellAnchor>
  <xdr:twoCellAnchor>
    <xdr:from>
      <xdr:col>8</xdr:col>
      <xdr:colOff>539750</xdr:colOff>
      <xdr:row>4</xdr:row>
      <xdr:rowOff>171450</xdr:rowOff>
    </xdr:from>
    <xdr:to>
      <xdr:col>9</xdr:col>
      <xdr:colOff>527050</xdr:colOff>
      <xdr:row>6</xdr:row>
      <xdr:rowOff>6350</xdr:rowOff>
    </xdr:to>
    <xdr:sp macro="" textlink="">
      <xdr:nvSpPr>
        <xdr:cNvPr id="55" name="TextBox 54">
          <a:extLst>
            <a:ext uri="{FF2B5EF4-FFF2-40B4-BE49-F238E27FC236}">
              <a16:creationId xmlns:a16="http://schemas.microsoft.com/office/drawing/2014/main" id="{C9BFF36E-B6A9-A96C-FB48-6F175E55EC2B}"/>
            </a:ext>
          </a:extLst>
        </xdr:cNvPr>
        <xdr:cNvSpPr txBox="1"/>
      </xdr:nvSpPr>
      <xdr:spPr>
        <a:xfrm>
          <a:off x="5416550" y="1022350"/>
          <a:ext cx="596900" cy="203200"/>
        </a:xfrm>
        <a:prstGeom prst="rect">
          <a:avLst/>
        </a:prstGeom>
        <a:solidFill>
          <a:srgbClr val="DCED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kern="1200"/>
            <a:t>102</a:t>
          </a:r>
        </a:p>
      </xdr:txBody>
    </xdr:sp>
    <xdr:clientData/>
  </xdr:twoCellAnchor>
  <xdr:twoCellAnchor>
    <xdr:from>
      <xdr:col>0</xdr:col>
      <xdr:colOff>419100</xdr:colOff>
      <xdr:row>1</xdr:row>
      <xdr:rowOff>203200</xdr:rowOff>
    </xdr:from>
    <xdr:to>
      <xdr:col>2</xdr:col>
      <xdr:colOff>266700</xdr:colOff>
      <xdr:row>1</xdr:row>
      <xdr:rowOff>292100</xdr:rowOff>
    </xdr:to>
    <xdr:sp macro="" textlink="">
      <xdr:nvSpPr>
        <xdr:cNvPr id="56" name="TextBox 55">
          <a:extLst>
            <a:ext uri="{FF2B5EF4-FFF2-40B4-BE49-F238E27FC236}">
              <a16:creationId xmlns:a16="http://schemas.microsoft.com/office/drawing/2014/main" id="{E35FF690-11AE-0E98-354C-1FB4985BCB0C}"/>
            </a:ext>
          </a:extLst>
        </xdr:cNvPr>
        <xdr:cNvSpPr txBox="1"/>
      </xdr:nvSpPr>
      <xdr:spPr>
        <a:xfrm>
          <a:off x="419100" y="387350"/>
          <a:ext cx="1066800" cy="88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kern="1200">
              <a:solidFill>
                <a:schemeClr val="tx1">
                  <a:lumMod val="65000"/>
                  <a:lumOff val="35000"/>
                </a:schemeClr>
              </a:solidFill>
            </a:rPr>
            <a:t>Analysis</a:t>
          </a:r>
          <a:r>
            <a:rPr lang="en-US" sz="800" b="1" kern="1200" baseline="0">
              <a:solidFill>
                <a:schemeClr val="tx1">
                  <a:lumMod val="65000"/>
                  <a:lumOff val="35000"/>
                </a:schemeClr>
              </a:solidFill>
            </a:rPr>
            <a:t> Finincail</a:t>
          </a:r>
          <a:endParaRPr lang="en-US" sz="800" b="1" kern="1200">
            <a:solidFill>
              <a:schemeClr val="tx1">
                <a:lumMod val="65000"/>
                <a:lumOff val="3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2.686360300926" createdVersion="8" refreshedVersion="8" minRefreshableVersion="3" recordCount="999" xr:uid="{48F74823-64E8-4CB4-A599-C4DC555BC1E2}">
  <cacheSource type="worksheet">
    <worksheetSource name="Table1"/>
  </cacheSource>
  <cacheFields count="19">
    <cacheField name="Order ID" numFmtId="0">
      <sharedItems count="999">
        <s v="O-1000"/>
        <s v="O-1001"/>
        <s v="O-1002"/>
        <s v="O-1003"/>
        <s v="O-1004"/>
        <s v="O-1005"/>
        <s v="O-1006"/>
        <s v="O-1007"/>
        <s v="O-1008"/>
        <s v="O-1009"/>
        <s v="O-1011"/>
        <s v="O-1012"/>
        <s v="O-1013"/>
        <s v="O-1014"/>
        <s v="O-1015"/>
        <s v="O-1016"/>
        <s v="O-1017"/>
        <s v="O-1018"/>
        <s v="O-1019"/>
        <s v="O-1020"/>
        <s v="O-1021"/>
        <s v="O-1022"/>
        <s v="O-1023"/>
        <s v="O-1024"/>
        <s v="O-1025"/>
        <s v="O-1026"/>
        <s v="O-1027"/>
        <s v="O-1028"/>
        <s v="O-1029"/>
        <s v="O-1030"/>
        <s v="O-1031"/>
        <s v="O-1032"/>
        <s v="O-1033"/>
        <s v="O-1034"/>
        <s v="O-1035"/>
        <s v="O-1036"/>
        <s v="O-1037"/>
        <s v="O-1038"/>
        <s v="O-1039"/>
        <s v="O-1040"/>
        <s v="O-1041"/>
        <s v="O-1042"/>
        <s v="O-1043"/>
        <s v="O-1044"/>
        <s v="O-1045"/>
        <s v="O-1046"/>
        <s v="O-1047"/>
        <s v="O-1048"/>
        <s v="O-1049"/>
        <s v="O-1050"/>
        <s v="O-1051"/>
        <s v="O-1052"/>
        <s v="O-1053"/>
        <s v="O-1054"/>
        <s v="O-1055"/>
        <s v="O-1056"/>
        <s v="O-1057"/>
        <s v="O-1058"/>
        <s v="O-1059"/>
        <s v="O-1060"/>
        <s v="O-1061"/>
        <s v="O-1062"/>
        <s v="O-1063"/>
        <s v="O-1064"/>
        <s v="O-1065"/>
        <s v="O-1066"/>
        <s v="O-1067"/>
        <s v="O-1068"/>
        <s v="O-1069"/>
        <s v="O-1070"/>
        <s v="O-1071"/>
        <s v="O-1072"/>
        <s v="O-1073"/>
        <s v="O-1074"/>
        <s v="O-1075"/>
        <s v="O-1076"/>
        <s v="O-1077"/>
        <s v="O-1078"/>
        <s v="O-1079"/>
        <s v="O-1080"/>
        <s v="O-1081"/>
        <s v="O-1082"/>
        <s v="O-1083"/>
        <s v="O-1084"/>
        <s v="O-1085"/>
        <s v="O-1086"/>
        <s v="O-1087"/>
        <s v="O-1088"/>
        <s v="O-1089"/>
        <s v="O-1090"/>
        <s v="O-1091"/>
        <s v="O-1092"/>
        <s v="O-1093"/>
        <s v="O-1094"/>
        <s v="O-1095"/>
        <s v="O-1096"/>
        <s v="O-1097"/>
        <s v="O-1098"/>
        <s v="O-1099"/>
        <s v="O-1100"/>
        <s v="O-1101"/>
        <s v="O-1102"/>
        <s v="O-1103"/>
        <s v="O-1104"/>
        <s v="O-1105"/>
        <s v="O-1106"/>
        <s v="O-1107"/>
        <s v="O-1108"/>
        <s v="O-1109"/>
        <s v="O-1110"/>
        <s v="O-1111"/>
        <s v="O-1112"/>
        <s v="O-1113"/>
        <s v="O-1114"/>
        <s v="O-1115"/>
        <s v="O-1116"/>
        <s v="O-1117"/>
        <s v="O-1118"/>
        <s v="O-1119"/>
        <s v="O-1120"/>
        <s v="O-1121"/>
        <s v="O-1122"/>
        <s v="O-1123"/>
        <s v="O-1124"/>
        <s v="O-1125"/>
        <s v="O-1126"/>
        <s v="O-1127"/>
        <s v="O-1128"/>
        <s v="O-1129"/>
        <s v="O-1130"/>
        <s v="O-1131"/>
        <s v="O-1132"/>
        <s v="O-1133"/>
        <s v="O-1134"/>
        <s v="O-1135"/>
        <s v="O-1136"/>
        <s v="O-1137"/>
        <s v="O-1138"/>
        <s v="O-1139"/>
        <s v="O-1140"/>
        <s v="O-1141"/>
        <s v="O-1142"/>
        <s v="O-1143"/>
        <s v="O-1144"/>
        <s v="O-1145"/>
        <s v="O-1146"/>
        <s v="O-1147"/>
        <s v="O-1148"/>
        <s v="O-1149"/>
        <s v="O-1150"/>
        <s v="O-1151"/>
        <s v="O-1152"/>
        <s v="O-1153"/>
        <s v="O-1154"/>
        <s v="O-1155"/>
        <s v="O-1156"/>
        <s v="O-1157"/>
        <s v="O-1158"/>
        <s v="O-1159"/>
        <s v="O-1160"/>
        <s v="O-1161"/>
        <s v="O-1162"/>
        <s v="O-1163"/>
        <s v="O-1164"/>
        <s v="O-1165"/>
        <s v="O-1166"/>
        <s v="O-1167"/>
        <s v="O-1168"/>
        <s v="O-1169"/>
        <s v="O-1170"/>
        <s v="O-1171"/>
        <s v="O-1172"/>
        <s v="O-1173"/>
        <s v="O-1174"/>
        <s v="O-1175"/>
        <s v="O-1176"/>
        <s v="O-1177"/>
        <s v="O-1178"/>
        <s v="O-1179"/>
        <s v="O-1180"/>
        <s v="O-1181"/>
        <s v="O-1182"/>
        <s v="O-1183"/>
        <s v="O-1184"/>
        <s v="O-1185"/>
        <s v="O-1186"/>
        <s v="O-1187"/>
        <s v="O-1188"/>
        <s v="O-1189"/>
        <s v="O-1190"/>
        <s v="O-1191"/>
        <s v="O-1192"/>
        <s v="O-1193"/>
        <s v="O-1194"/>
        <s v="O-1195"/>
        <s v="O-1196"/>
        <s v="O-1197"/>
        <s v="O-1198"/>
        <s v="O-1199"/>
        <s v="O-1200"/>
        <s v="O-1201"/>
        <s v="O-1202"/>
        <s v="O-1203"/>
        <s v="O-1204"/>
        <s v="O-1205"/>
        <s v="O-1206"/>
        <s v="O-1207"/>
        <s v="O-1208"/>
        <s v="O-1209"/>
        <s v="O-1210"/>
        <s v="O-1211"/>
        <s v="O-1212"/>
        <s v="O-1213"/>
        <s v="O-1214"/>
        <s v="O-1215"/>
        <s v="O-1216"/>
        <s v="O-1217"/>
        <s v="O-1218"/>
        <s v="O-1219"/>
        <s v="O-1220"/>
        <s v="O-1221"/>
        <s v="O-1222"/>
        <s v="O-1223"/>
        <s v="O-1224"/>
        <s v="O-1225"/>
        <s v="O-1226"/>
        <s v="O-1227"/>
        <s v="O-1228"/>
        <s v="O-1229"/>
        <s v="O-1230"/>
        <s v="O-1231"/>
        <s v="O-1232"/>
        <s v="O-1233"/>
        <s v="O-1234"/>
        <s v="O-1235"/>
        <s v="O-1236"/>
        <s v="O-1237"/>
        <s v="O-1238"/>
        <s v="O-1239"/>
        <s v="O-1240"/>
        <s v="O-1241"/>
        <s v="O-1242"/>
        <s v="O-1243"/>
        <s v="O-1244"/>
        <s v="O-1245"/>
        <s v="O-1246"/>
        <s v="O-1247"/>
        <s v="O-1248"/>
        <s v="O-1249"/>
        <s v="O-1250"/>
        <s v="O-1251"/>
        <s v="O-1252"/>
        <s v="O-1253"/>
        <s v="O-1254"/>
        <s v="O-1255"/>
        <s v="O-1256"/>
        <s v="O-1257"/>
        <s v="O-1258"/>
        <s v="O-1259"/>
        <s v="O-1260"/>
        <s v="O-1261"/>
        <s v="O-1262"/>
        <s v="O-1263"/>
        <s v="O-1264"/>
        <s v="O-1265"/>
        <s v="O-1266"/>
        <s v="O-1267"/>
        <s v="O-1268"/>
        <s v="O-1269"/>
        <s v="O-1270"/>
        <s v="O-1271"/>
        <s v="O-1272"/>
        <s v="O-1273"/>
        <s v="O-1274"/>
        <s v="O-1275"/>
        <s v="O-1276"/>
        <s v="O-1277"/>
        <s v="O-1278"/>
        <s v="O-1279"/>
        <s v="O-1280"/>
        <s v="O-1281"/>
        <s v="O-1282"/>
        <s v="O-1283"/>
        <s v="O-1284"/>
        <s v="O-1285"/>
        <s v="O-1286"/>
        <s v="O-1287"/>
        <s v="O-1288"/>
        <s v="O-1289"/>
        <s v="O-1290"/>
        <s v="O-1291"/>
        <s v="O-1292"/>
        <s v="O-1293"/>
        <s v="O-1294"/>
        <s v="O-1295"/>
        <s v="O-1296"/>
        <s v="O-1297"/>
        <s v="O-1298"/>
        <s v="O-1299"/>
        <s v="O-1300"/>
        <s v="O-1301"/>
        <s v="O-1302"/>
        <s v="O-1303"/>
        <s v="O-1304"/>
        <s v="O-1305"/>
        <s v="O-1306"/>
        <s v="O-1307"/>
        <s v="O-1308"/>
        <s v="O-1309"/>
        <s v="O-1310"/>
        <s v="O-1311"/>
        <s v="O-1312"/>
        <s v="O-1313"/>
        <s v="O-1314"/>
        <s v="O-1315"/>
        <s v="O-1316"/>
        <s v="O-1317"/>
        <s v="O-1318"/>
        <s v="O-1319"/>
        <s v="O-1320"/>
        <s v="O-1321"/>
        <s v="O-1322"/>
        <s v="O-1323"/>
        <s v="O-1324"/>
        <s v="O-1325"/>
        <s v="O-1326"/>
        <s v="O-1327"/>
        <s v="O-1328"/>
        <s v="O-1329"/>
        <s v="O-1330"/>
        <s v="O-1331"/>
        <s v="O-1332"/>
        <s v="O-1333"/>
        <s v="O-1334"/>
        <s v="O-1335"/>
        <s v="O-1336"/>
        <s v="O-1337"/>
        <s v="O-1338"/>
        <s v="O-1339"/>
        <s v="O-1340"/>
        <s v="O-1341"/>
        <s v="O-1342"/>
        <s v="O-1343"/>
        <s v="O-1344"/>
        <s v="O-1345"/>
        <s v="O-1346"/>
        <s v="O-1347"/>
        <s v="O-1348"/>
        <s v="O-1349"/>
        <s v="O-1350"/>
        <s v="O-1351"/>
        <s v="O-1352"/>
        <s v="O-1353"/>
        <s v="O-1354"/>
        <s v="O-1355"/>
        <s v="O-1356"/>
        <s v="O-1357"/>
        <s v="O-1358"/>
        <s v="O-1359"/>
        <s v="O-1360"/>
        <s v="O-1361"/>
        <s v="O-1362"/>
        <s v="O-1363"/>
        <s v="O-1364"/>
        <s v="O-1365"/>
        <s v="O-1366"/>
        <s v="O-1367"/>
        <s v="O-1368"/>
        <s v="O-1369"/>
        <s v="O-1370"/>
        <s v="O-1371"/>
        <s v="O-1372"/>
        <s v="O-1373"/>
        <s v="O-1374"/>
        <s v="O-1375"/>
        <s v="O-1376"/>
        <s v="O-1377"/>
        <s v="O-1378"/>
        <s v="O-1379"/>
        <s v="O-1380"/>
        <s v="O-1381"/>
        <s v="O-1382"/>
        <s v="O-1383"/>
        <s v="O-1384"/>
        <s v="O-1385"/>
        <s v="O-1386"/>
        <s v="O-1387"/>
        <s v="O-1388"/>
        <s v="O-1389"/>
        <s v="O-1390"/>
        <s v="O-1391"/>
        <s v="O-1392"/>
        <s v="O-1393"/>
        <s v="O-1394"/>
        <s v="O-1395"/>
        <s v="O-1396"/>
        <s v="O-1397"/>
        <s v="O-1398"/>
        <s v="O-1399"/>
        <s v="O-1400"/>
        <s v="O-1401"/>
        <s v="O-1402"/>
        <s v="O-1403"/>
        <s v="O-1404"/>
        <s v="O-1405"/>
        <s v="O-1406"/>
        <s v="O-1407"/>
        <s v="O-1408"/>
        <s v="O-1409"/>
        <s v="O-1410"/>
        <s v="O-1411"/>
        <s v="O-1412"/>
        <s v="O-1413"/>
        <s v="O-1414"/>
        <s v="O-1415"/>
        <s v="O-1416"/>
        <s v="O-1417"/>
        <s v="O-1418"/>
        <s v="O-1419"/>
        <s v="O-1420"/>
        <s v="O-1421"/>
        <s v="O-1422"/>
        <s v="O-1423"/>
        <s v="O-1424"/>
        <s v="O-1425"/>
        <s v="O-1426"/>
        <s v="O-1427"/>
        <s v="O-1428"/>
        <s v="O-1429"/>
        <s v="O-1430"/>
        <s v="O-1431"/>
        <s v="O-1432"/>
        <s v="O-1433"/>
        <s v="O-1434"/>
        <s v="O-1435"/>
        <s v="O-1436"/>
        <s v="O-1437"/>
        <s v="O-1438"/>
        <s v="O-1439"/>
        <s v="O-1440"/>
        <s v="O-1441"/>
        <s v="O-1442"/>
        <s v="O-1443"/>
        <s v="O-1444"/>
        <s v="O-1445"/>
        <s v="O-1446"/>
        <s v="O-1447"/>
        <s v="O-1448"/>
        <s v="O-1449"/>
        <s v="O-1450"/>
        <s v="O-1451"/>
        <s v="O-1452"/>
        <s v="O-1453"/>
        <s v="O-1454"/>
        <s v="O-1455"/>
        <s v="O-1456"/>
        <s v="O-1457"/>
        <s v="O-1458"/>
        <s v="O-1459"/>
        <s v="O-1460"/>
        <s v="O-1461"/>
        <s v="O-1462"/>
        <s v="O-1463"/>
        <s v="O-1464"/>
        <s v="O-1465"/>
        <s v="O-1466"/>
        <s v="O-1467"/>
        <s v="O-1468"/>
        <s v="O-1469"/>
        <s v="O-1470"/>
        <s v="O-1471"/>
        <s v="O-1472"/>
        <s v="O-1473"/>
        <s v="O-1474"/>
        <s v="O-1475"/>
        <s v="O-1476"/>
        <s v="O-1477"/>
        <s v="O-1478"/>
        <s v="O-1479"/>
        <s v="O-1480"/>
        <s v="O-1481"/>
        <s v="O-1482"/>
        <s v="O-1483"/>
        <s v="O-1484"/>
        <s v="O-1485"/>
        <s v="O-1486"/>
        <s v="O-1487"/>
        <s v="O-1488"/>
        <s v="O-1489"/>
        <s v="O-1490"/>
        <s v="O-1491"/>
        <s v="O-1492"/>
        <s v="O-1493"/>
        <s v="O-1494"/>
        <s v="O-1495"/>
        <s v="O-1496"/>
        <s v="O-1497"/>
        <s v="O-1498"/>
        <s v="O-1499"/>
        <s v="O-1500"/>
        <s v="O-1501"/>
        <s v="O-1502"/>
        <s v="O-1503"/>
        <s v="O-1504"/>
        <s v="O-1505"/>
        <s v="O-1506"/>
        <s v="O-1507"/>
        <s v="O-1508"/>
        <s v="O-1509"/>
        <s v="O-1510"/>
        <s v="O-1511"/>
        <s v="O-1512"/>
        <s v="O-1513"/>
        <s v="O-1514"/>
        <s v="O-1515"/>
        <s v="O-1516"/>
        <s v="O-1517"/>
        <s v="O-1518"/>
        <s v="O-1519"/>
        <s v="O-1520"/>
        <s v="O-1521"/>
        <s v="O-1522"/>
        <s v="O-1523"/>
        <s v="O-1524"/>
        <s v="O-1525"/>
        <s v="O-1526"/>
        <s v="O-1527"/>
        <s v="O-1528"/>
        <s v="O-1529"/>
        <s v="O-1530"/>
        <s v="O-1531"/>
        <s v="O-1532"/>
        <s v="O-1533"/>
        <s v="O-1534"/>
        <s v="O-1535"/>
        <s v="O-1536"/>
        <s v="O-1537"/>
        <s v="O-1538"/>
        <s v="O-1539"/>
        <s v="O-1540"/>
        <s v="O-1541"/>
        <s v="O-1542"/>
        <s v="O-1543"/>
        <s v="O-1544"/>
        <s v="O-1545"/>
        <s v="O-1546"/>
        <s v="O-1547"/>
        <s v="O-1548"/>
        <s v="O-1549"/>
        <s v="O-1550"/>
        <s v="O-1551"/>
        <s v="O-1552"/>
        <s v="O-1553"/>
        <s v="O-1554"/>
        <s v="O-1555"/>
        <s v="O-1556"/>
        <s v="O-1557"/>
        <s v="O-1558"/>
        <s v="O-1559"/>
        <s v="O-1560"/>
        <s v="O-1561"/>
        <s v="O-1562"/>
        <s v="O-1563"/>
        <s v="O-1564"/>
        <s v="O-1565"/>
        <s v="O-1566"/>
        <s v="O-1567"/>
        <s v="O-1568"/>
        <s v="O-1569"/>
        <s v="O-1570"/>
        <s v="O-1571"/>
        <s v="O-1572"/>
        <s v="O-1573"/>
        <s v="O-1574"/>
        <s v="O-1575"/>
        <s v="O-1576"/>
        <s v="O-1577"/>
        <s v="O-1578"/>
        <s v="O-1579"/>
        <s v="O-1580"/>
        <s v="O-1581"/>
        <s v="O-1582"/>
        <s v="O-1583"/>
        <s v="O-1584"/>
        <s v="O-1585"/>
        <s v="O-1586"/>
        <s v="O-1587"/>
        <s v="O-1588"/>
        <s v="O-1589"/>
        <s v="O-1590"/>
        <s v="O-1591"/>
        <s v="O-1592"/>
        <s v="O-1593"/>
        <s v="O-1594"/>
        <s v="O-1595"/>
        <s v="O-1596"/>
        <s v="O-1597"/>
        <s v="O-1598"/>
        <s v="O-1599"/>
        <s v="O-1600"/>
        <s v="O-1601"/>
        <s v="O-1602"/>
        <s v="O-1603"/>
        <s v="O-1604"/>
        <s v="O-1605"/>
        <s v="O-1606"/>
        <s v="O-1607"/>
        <s v="O-1608"/>
        <s v="O-1609"/>
        <s v="O-1610"/>
        <s v="O-1611"/>
        <s v="O-1612"/>
        <s v="O-1613"/>
        <s v="O-1614"/>
        <s v="O-1615"/>
        <s v="O-1616"/>
        <s v="O-1617"/>
        <s v="O-1618"/>
        <s v="O-1619"/>
        <s v="O-1620"/>
        <s v="O-1621"/>
        <s v="O-1622"/>
        <s v="O-1623"/>
        <s v="O-1624"/>
        <s v="O-1625"/>
        <s v="O-1626"/>
        <s v="O-1627"/>
        <s v="O-1628"/>
        <s v="O-1629"/>
        <s v="O-1630"/>
        <s v="O-1631"/>
        <s v="O-1632"/>
        <s v="O-1633"/>
        <s v="O-1634"/>
        <s v="O-1635"/>
        <s v="O-1636"/>
        <s v="O-1637"/>
        <s v="O-1638"/>
        <s v="O-1639"/>
        <s v="O-1640"/>
        <s v="O-1641"/>
        <s v="O-1642"/>
        <s v="O-1643"/>
        <s v="O-1644"/>
        <s v="O-1645"/>
        <s v="O-1646"/>
        <s v="O-1647"/>
        <s v="O-1648"/>
        <s v="O-1649"/>
        <s v="O-1650"/>
        <s v="O-1651"/>
        <s v="O-1652"/>
        <s v="O-1653"/>
        <s v="O-1654"/>
        <s v="O-1655"/>
        <s v="O-1656"/>
        <s v="O-1657"/>
        <s v="O-1658"/>
        <s v="O-1659"/>
        <s v="O-1660"/>
        <s v="O-1661"/>
        <s v="O-1662"/>
        <s v="O-1663"/>
        <s v="O-1664"/>
        <s v="O-1665"/>
        <s v="O-1666"/>
        <s v="O-1667"/>
        <s v="O-1668"/>
        <s v="O-1669"/>
        <s v="O-1670"/>
        <s v="O-1671"/>
        <s v="O-1672"/>
        <s v="O-1673"/>
        <s v="O-1674"/>
        <s v="O-1675"/>
        <s v="O-1676"/>
        <s v="O-1677"/>
        <s v="O-1678"/>
        <s v="O-1679"/>
        <s v="O-1680"/>
        <s v="O-1681"/>
        <s v="O-1682"/>
        <s v="O-1683"/>
        <s v="O-1684"/>
        <s v="O-1685"/>
        <s v="O-1686"/>
        <s v="O-1687"/>
        <s v="O-1688"/>
        <s v="O-1689"/>
        <s v="O-1690"/>
        <s v="O-1691"/>
        <s v="O-1692"/>
        <s v="O-1693"/>
        <s v="O-1694"/>
        <s v="O-1695"/>
        <s v="O-1696"/>
        <s v="O-1697"/>
        <s v="O-1698"/>
        <s v="O-1699"/>
        <s v="O-1700"/>
        <s v="O-1701"/>
        <s v="O-1702"/>
        <s v="O-1703"/>
        <s v="O-1704"/>
        <s v="O-1705"/>
        <s v="O-1706"/>
        <s v="O-1707"/>
        <s v="O-1708"/>
        <s v="O-1709"/>
        <s v="O-1710"/>
        <s v="O-1711"/>
        <s v="O-1712"/>
        <s v="O-1713"/>
        <s v="O-1714"/>
        <s v="O-1715"/>
        <s v="O-1716"/>
        <s v="O-1717"/>
        <s v="O-1718"/>
        <s v="O-1719"/>
        <s v="O-1720"/>
        <s v="O-1721"/>
        <s v="O-1722"/>
        <s v="O-1723"/>
        <s v="O-1724"/>
        <s v="O-1725"/>
        <s v="O-1726"/>
        <s v="O-1727"/>
        <s v="O-1728"/>
        <s v="O-1729"/>
        <s v="O-1730"/>
        <s v="O-1731"/>
        <s v="O-1732"/>
        <s v="O-1733"/>
        <s v="O-1734"/>
        <s v="O-1735"/>
        <s v="O-1736"/>
        <s v="O-1737"/>
        <s v="O-1738"/>
        <s v="O-1739"/>
        <s v="O-1740"/>
        <s v="O-1741"/>
        <s v="O-1742"/>
        <s v="O-1743"/>
        <s v="O-1744"/>
        <s v="O-1745"/>
        <s v="O-1746"/>
        <s v="O-1747"/>
        <s v="O-1748"/>
        <s v="O-1749"/>
        <s v="O-1750"/>
        <s v="O-1751"/>
        <s v="O-1752"/>
        <s v="O-1753"/>
        <s v="O-1754"/>
        <s v="O-1755"/>
        <s v="O-1756"/>
        <s v="O-1757"/>
        <s v="O-1758"/>
        <s v="O-1759"/>
        <s v="O-1760"/>
        <s v="O-1761"/>
        <s v="O-1762"/>
        <s v="O-1763"/>
        <s v="O-1764"/>
        <s v="O-1765"/>
        <s v="O-1766"/>
        <s v="O-1767"/>
        <s v="O-1768"/>
        <s v="O-1769"/>
        <s v="O-1770"/>
        <s v="O-1771"/>
        <s v="O-1772"/>
        <s v="O-1773"/>
        <s v="O-1774"/>
        <s v="O-1775"/>
        <s v="O-1776"/>
        <s v="O-1777"/>
        <s v="O-1778"/>
        <s v="O-1779"/>
        <s v="O-1780"/>
        <s v="O-1781"/>
        <s v="O-1782"/>
        <s v="O-1783"/>
        <s v="O-1784"/>
        <s v="O-1785"/>
        <s v="O-1786"/>
        <s v="O-1787"/>
        <s v="O-1788"/>
        <s v="O-1789"/>
        <s v="O-1790"/>
        <s v="O-1791"/>
        <s v="O-1792"/>
        <s v="O-1793"/>
        <s v="O-1794"/>
        <s v="O-1795"/>
        <s v="O-1796"/>
        <s v="O-1797"/>
        <s v="O-1798"/>
        <s v="O-1799"/>
        <s v="O-1800"/>
        <s v="O-1801"/>
        <s v="O-1802"/>
        <s v="O-1803"/>
        <s v="O-1804"/>
        <s v="O-1805"/>
        <s v="O-1806"/>
        <s v="O-1807"/>
        <s v="O-1808"/>
        <s v="O-1809"/>
        <s v="O-1810"/>
        <s v="O-1811"/>
        <s v="O-1812"/>
        <s v="O-1813"/>
        <s v="O-1814"/>
        <s v="O-1815"/>
        <s v="O-1816"/>
        <s v="O-1817"/>
        <s v="O-1818"/>
        <s v="O-1819"/>
        <s v="O-1820"/>
        <s v="O-1821"/>
        <s v="O-1822"/>
        <s v="O-1823"/>
        <s v="O-1824"/>
        <s v="O-1825"/>
        <s v="O-1826"/>
        <s v="O-1827"/>
        <s v="O-1828"/>
        <s v="O-1829"/>
        <s v="O-1830"/>
        <s v="O-1831"/>
        <s v="O-1832"/>
        <s v="O-1833"/>
        <s v="O-1834"/>
        <s v="O-1835"/>
        <s v="O-1836"/>
        <s v="O-1837"/>
        <s v="O-1838"/>
        <s v="O-1839"/>
        <s v="O-1840"/>
        <s v="O-1841"/>
        <s v="O-1842"/>
        <s v="O-1843"/>
        <s v="O-1844"/>
        <s v="O-1845"/>
        <s v="O-1846"/>
        <s v="O-1847"/>
        <s v="O-1848"/>
        <s v="O-1849"/>
        <s v="O-1850"/>
        <s v="O-1851"/>
        <s v="O-1852"/>
        <s v="O-1853"/>
        <s v="O-1854"/>
        <s v="O-1855"/>
        <s v="O-1856"/>
        <s v="O-1857"/>
        <s v="O-1858"/>
        <s v="O-1859"/>
        <s v="O-1860"/>
        <s v="O-1861"/>
        <s v="O-1862"/>
        <s v="O-1863"/>
        <s v="O-1864"/>
        <s v="O-1865"/>
        <s v="O-1866"/>
        <s v="O-1867"/>
        <s v="O-1868"/>
        <s v="O-1869"/>
        <s v="O-1870"/>
        <s v="O-1871"/>
        <s v="O-1872"/>
        <s v="O-1873"/>
        <s v="O-1874"/>
        <s v="O-1875"/>
        <s v="O-1876"/>
        <s v="O-1877"/>
        <s v="O-1878"/>
        <s v="O-1879"/>
        <s v="O-1880"/>
        <s v="O-1881"/>
        <s v="O-1882"/>
        <s v="O-1883"/>
        <s v="O-1884"/>
        <s v="O-1885"/>
        <s v="O-1886"/>
        <s v="O-1887"/>
        <s v="O-1888"/>
        <s v="O-1889"/>
        <s v="O-1890"/>
        <s v="O-1891"/>
        <s v="O-1892"/>
        <s v="O-1893"/>
        <s v="O-1894"/>
        <s v="O-1895"/>
        <s v="O-1896"/>
        <s v="O-1897"/>
        <s v="O-1898"/>
        <s v="O-1899"/>
        <s v="O-1900"/>
        <s v="O-1901"/>
        <s v="O-1902"/>
        <s v="O-1903"/>
        <s v="O-1904"/>
        <s v="O-1905"/>
        <s v="O-1906"/>
        <s v="O-1907"/>
        <s v="O-1908"/>
        <s v="O-1909"/>
        <s v="O-1910"/>
        <s v="O-1911"/>
        <s v="O-1912"/>
        <s v="O-1913"/>
        <s v="O-1914"/>
        <s v="O-1915"/>
        <s v="O-1916"/>
        <s v="O-1917"/>
        <s v="O-1918"/>
        <s v="O-1919"/>
        <s v="O-1920"/>
        <s v="O-1921"/>
        <s v="O-1922"/>
        <s v="O-1923"/>
        <s v="O-1924"/>
        <s v="O-1925"/>
        <s v="O-1926"/>
        <s v="O-1927"/>
        <s v="O-1928"/>
        <s v="O-1929"/>
        <s v="O-1930"/>
        <s v="O-1931"/>
        <s v="O-1932"/>
        <s v="O-1933"/>
        <s v="O-1934"/>
        <s v="O-1935"/>
        <s v="O-1936"/>
        <s v="O-1937"/>
        <s v="O-1938"/>
        <s v="O-1939"/>
        <s v="O-1940"/>
        <s v="O-1941"/>
        <s v="O-1942"/>
        <s v="O-1943"/>
        <s v="O-1944"/>
        <s v="O-1945"/>
        <s v="O-1946"/>
        <s v="O-1947"/>
        <s v="O-1948"/>
        <s v="O-1949"/>
        <s v="O-1950"/>
        <s v="O-1951"/>
        <s v="O-1952"/>
        <s v="O-1953"/>
        <s v="O-1954"/>
        <s v="O-1955"/>
        <s v="O-1956"/>
        <s v="O-1957"/>
        <s v="O-1958"/>
        <s v="O-1959"/>
        <s v="O-1960"/>
        <s v="O-1961"/>
        <s v="O-1962"/>
        <s v="O-1963"/>
        <s v="O-1964"/>
        <s v="O-1965"/>
        <s v="O-1966"/>
        <s v="O-1967"/>
        <s v="O-1968"/>
        <s v="O-1969"/>
        <s v="O-1970"/>
        <s v="O-1971"/>
        <s v="O-1972"/>
        <s v="O-1973"/>
        <s v="O-1974"/>
        <s v="O-1975"/>
        <s v="O-1976"/>
        <s v="O-1977"/>
        <s v="O-1978"/>
        <s v="O-1979"/>
        <s v="O-1980"/>
        <s v="O-1981"/>
        <s v="O-1982"/>
        <s v="O-1983"/>
        <s v="O-1984"/>
        <s v="O-1985"/>
        <s v="O-1986"/>
        <s v="O-1987"/>
        <s v="O-1988"/>
        <s v="O-1989"/>
        <s v="O-1990"/>
        <s v="O-1991"/>
        <s v="O-1992"/>
        <s v="O-1993"/>
        <s v="O-1994"/>
        <s v="O-1995"/>
        <s v="O-1996"/>
        <s v="O-1997"/>
        <s v="O-1998"/>
        <s v="O-1999"/>
      </sharedItems>
    </cacheField>
    <cacheField name="Date" numFmtId="14">
      <sharedItems containsSemiMixedTypes="0" containsNonDate="0" containsDate="1" containsString="0" minDate="2023-01-01T00:00:00" maxDate="2024-01-01T00:00:00" count="999">
        <d v="2023-01-01T00:00:00"/>
        <d v="2023-01-01T08:44:41"/>
        <d v="2023-01-01T17:29:22"/>
        <d v="2023-01-02T02:14:03"/>
        <d v="2023-01-02T10:58:44"/>
        <d v="2023-01-02T19:43:25"/>
        <d v="2023-01-03T04:28:06"/>
        <d v="2023-01-03T13:12:48"/>
        <d v="2023-01-03T21:57:29"/>
        <d v="2023-01-04T06:42:10"/>
        <d v="2023-01-05T00:11:32"/>
        <d v="2023-01-05T08:56:13"/>
        <d v="2023-01-05T17:40:54"/>
        <d v="2023-01-06T02:25:35"/>
        <d v="2023-01-06T11:10:16"/>
        <d v="2023-01-06T19:54:57"/>
        <d v="2023-01-07T04:39:38"/>
        <d v="2023-01-07T13:24:19"/>
        <d v="2023-01-07T22:09:01"/>
        <d v="2023-01-08T06:53:42"/>
        <d v="2023-01-08T15:38:23"/>
        <d v="2023-01-09T00:23:04"/>
        <d v="2023-01-09T09:07:45"/>
        <d v="2023-01-09T17:52:26"/>
        <d v="2023-01-10T02:37:07"/>
        <d v="2023-01-10T11:21:48"/>
        <d v="2023-01-10T20:06:29"/>
        <d v="2023-01-11T04:51:10"/>
        <d v="2023-01-11T13:35:51"/>
        <d v="2023-01-11T22:20:32"/>
        <d v="2023-01-12T07:05:14"/>
        <d v="2023-01-12T15:49:55"/>
        <d v="2023-01-13T00:34:36"/>
        <d v="2023-01-13T09:19:17"/>
        <d v="2023-01-13T18:03:58"/>
        <d v="2023-01-14T02:48:39"/>
        <d v="2023-01-14T11:33:20"/>
        <d v="2023-01-14T20:18:01"/>
        <d v="2023-01-15T05:02:42"/>
        <d v="2023-01-15T13:47:23"/>
        <d v="2023-01-15T22:32:04"/>
        <d v="2023-01-16T07:16:45"/>
        <d v="2023-01-16T16:01:26"/>
        <d v="2023-01-17T00:46:08"/>
        <d v="2023-01-17T09:30:49"/>
        <d v="2023-01-17T18:15:30"/>
        <d v="2023-01-18T03:00:11"/>
        <d v="2023-01-18T11:44:52"/>
        <d v="2023-01-18T20:29:33"/>
        <d v="2023-01-19T05:14:14"/>
        <d v="2023-01-19T13:58:55"/>
        <d v="2023-01-19T22:43:36"/>
        <d v="2023-01-20T07:28:17"/>
        <d v="2023-01-20T16:12:58"/>
        <d v="2023-01-21T00:57:39"/>
        <d v="2023-01-21T09:42:21"/>
        <d v="2023-01-21T18:27:02"/>
        <d v="2023-01-22T03:11:43"/>
        <d v="2023-01-22T11:56:24"/>
        <d v="2023-01-22T20:41:05"/>
        <d v="2023-01-23T05:25:46"/>
        <d v="2023-01-23T14:10:27"/>
        <d v="2023-01-23T22:55:08"/>
        <d v="2023-01-24T07:39:49"/>
        <d v="2023-01-24T16:24:30"/>
        <d v="2023-01-25T01:09:11"/>
        <d v="2023-01-25T09:53:52"/>
        <d v="2023-01-25T18:38:34"/>
        <d v="2023-01-26T03:23:15"/>
        <d v="2023-01-26T12:07:56"/>
        <d v="2023-01-26T20:52:37"/>
        <d v="2023-01-27T05:37:18"/>
        <d v="2023-01-27T14:21:59"/>
        <d v="2023-01-27T23:06:40"/>
        <d v="2023-01-28T07:51:21"/>
        <d v="2023-01-28T16:36:02"/>
        <d v="2023-01-29T01:20:43"/>
        <d v="2023-01-29T10:05:24"/>
        <d v="2023-01-29T18:50:05"/>
        <d v="2023-01-30T03:34:46"/>
        <d v="2023-01-30T12:19:28"/>
        <d v="2023-01-30T21:04:09"/>
        <d v="2023-01-31T05:48:50"/>
        <d v="2023-01-31T14:33:31"/>
        <d v="2023-01-31T23:18:12"/>
        <d v="2023-02-01T08:02:53"/>
        <d v="2023-02-01T16:47:34"/>
        <d v="2023-02-02T01:32:15"/>
        <d v="2023-02-02T10:16:56"/>
        <d v="2023-02-02T19:01:37"/>
        <d v="2023-02-03T03:46:18"/>
        <d v="2023-02-03T12:30:59"/>
        <d v="2023-02-03T21:15:41"/>
        <d v="2023-02-04T06:00:22"/>
        <d v="2023-02-04T14:45:03"/>
        <d v="2023-02-04T23:29:44"/>
        <d v="2023-02-05T08:14:25"/>
        <d v="2023-02-05T16:59:06"/>
        <d v="2023-02-06T01:43:47"/>
        <d v="2023-02-06T10:28:28"/>
        <d v="2023-02-06T19:13:09"/>
        <d v="2023-02-07T03:57:50"/>
        <d v="2023-02-07T12:42:31"/>
        <d v="2023-02-07T21:27:12"/>
        <d v="2023-02-08T06:11:54"/>
        <d v="2023-02-08T14:56:35"/>
        <d v="2023-02-08T23:41:16"/>
        <d v="2023-02-09T08:25:57"/>
        <d v="2023-02-09T17:10:38"/>
        <d v="2023-02-10T01:55:19"/>
        <d v="2023-02-10T10:40:00"/>
        <d v="2023-02-10T19:24:41"/>
        <d v="2023-02-11T04:09:22"/>
        <d v="2023-02-11T12:54:03"/>
        <d v="2023-02-11T21:38:44"/>
        <d v="2023-02-12T06:23:25"/>
        <d v="2023-02-12T15:08:06"/>
        <d v="2023-02-12T23:52:48"/>
        <d v="2023-02-13T08:37:29"/>
        <d v="2023-02-13T17:22:10"/>
        <d v="2023-02-14T02:06:51"/>
        <d v="2023-02-14T10:51:32"/>
        <d v="2023-02-14T19:36:13"/>
        <d v="2023-02-15T04:20:54"/>
        <d v="2023-02-15T13:05:35"/>
        <d v="2023-02-15T21:50:16"/>
        <d v="2023-02-16T06:34:57"/>
        <d v="2023-02-16T15:19:38"/>
        <d v="2023-02-17T00:04:19"/>
        <d v="2023-02-17T08:49:01"/>
        <d v="2023-02-17T17:33:42"/>
        <d v="2023-02-18T02:18:23"/>
        <d v="2023-02-18T11:03:04"/>
        <d v="2023-02-18T19:47:45"/>
        <d v="2023-02-19T04:32:26"/>
        <d v="2023-02-19T13:17:07"/>
        <d v="2023-02-19T22:01:48"/>
        <d v="2023-02-20T06:46:29"/>
        <d v="2023-02-20T15:31:10"/>
        <d v="2023-02-21T00:15:51"/>
        <d v="2023-02-21T09:00:32"/>
        <d v="2023-02-21T17:45:14"/>
        <d v="2023-02-22T02:29:55"/>
        <d v="2023-02-22T11:14:36"/>
        <d v="2023-02-22T19:59:17"/>
        <d v="2023-02-23T04:43:58"/>
        <d v="2023-02-23T13:28:39"/>
        <d v="2023-02-23T22:13:20"/>
        <d v="2023-02-24T06:58:01"/>
        <d v="2023-02-24T15:42:42"/>
        <d v="2023-02-25T00:27:23"/>
        <d v="2023-02-25T09:12:04"/>
        <d v="2023-02-25T17:56:45"/>
        <d v="2023-02-26T02:41:26"/>
        <d v="2023-02-26T11:26:08"/>
        <d v="2023-02-26T20:10:49"/>
        <d v="2023-02-27T04:55:30"/>
        <d v="2023-02-27T13:40:11"/>
        <d v="2023-02-27T22:24:52"/>
        <d v="2023-02-28T07:09:33"/>
        <d v="2023-02-28T15:54:14"/>
        <d v="2023-03-01T00:38:55"/>
        <d v="2023-03-01T09:23:36"/>
        <d v="2023-03-01T18:08:17"/>
        <d v="2023-03-02T02:52:58"/>
        <d v="2023-03-02T11:37:39"/>
        <d v="2023-03-02T20:22:21"/>
        <d v="2023-03-03T05:07:02"/>
        <d v="2023-03-03T13:51:43"/>
        <d v="2023-03-03T22:36:24"/>
        <d v="2023-03-04T07:21:05"/>
        <d v="2023-03-04T16:05:46"/>
        <d v="2023-03-05T00:50:27"/>
        <d v="2023-03-05T09:35:08"/>
        <d v="2023-03-05T18:19:49"/>
        <d v="2023-03-06T03:04:30"/>
        <d v="2023-03-06T11:49:11"/>
        <d v="2023-03-06T20:33:52"/>
        <d v="2023-03-07T05:18:34"/>
        <d v="2023-03-07T14:03:15"/>
        <d v="2023-03-07T22:47:56"/>
        <d v="2023-03-08T07:32:37"/>
        <d v="2023-03-08T16:17:18"/>
        <d v="2023-03-09T01:01:59"/>
        <d v="2023-03-09T09:46:40"/>
        <d v="2023-03-09T18:31:21"/>
        <d v="2023-03-10T03:16:02"/>
        <d v="2023-03-10T12:00:43"/>
        <d v="2023-03-10T20:45:24"/>
        <d v="2023-03-11T05:30:05"/>
        <d v="2023-03-11T14:14:46"/>
        <d v="2023-03-11T22:59:28"/>
        <d v="2023-03-12T07:44:09"/>
        <d v="2023-03-12T16:28:50"/>
        <d v="2023-03-13T01:13:31"/>
        <d v="2023-03-13T09:58:12"/>
        <d v="2023-03-13T18:42:53"/>
        <d v="2023-03-14T03:27:34"/>
        <d v="2023-03-14T12:12:15"/>
        <d v="2023-03-14T20:56:56"/>
        <d v="2023-03-15T05:41:37"/>
        <d v="2023-03-15T14:26:18"/>
        <d v="2023-03-15T23:10:59"/>
        <d v="2023-03-16T07:55:41"/>
        <d v="2023-03-16T16:40:22"/>
        <d v="2023-03-17T01:25:03"/>
        <d v="2023-03-17T10:09:44"/>
        <d v="2023-03-17T18:54:25"/>
        <d v="2023-03-18T03:39:06"/>
        <d v="2023-03-18T12:23:47"/>
        <d v="2023-03-18T21:08:28"/>
        <d v="2023-03-19T05:53:09"/>
        <d v="2023-03-19T14:37:50"/>
        <d v="2023-03-19T23:22:31"/>
        <d v="2023-03-20T08:07:12"/>
        <d v="2023-03-20T16:51:54"/>
        <d v="2023-03-21T01:36:35"/>
        <d v="2023-03-21T10:21:16"/>
        <d v="2023-03-21T19:05:57"/>
        <d v="2023-03-22T03:50:38"/>
        <d v="2023-03-22T12:35:19"/>
        <d v="2023-03-22T21:20:00"/>
        <d v="2023-03-23T06:04:41"/>
        <d v="2023-03-23T14:49:22"/>
        <d v="2023-03-23T23:34:03"/>
        <d v="2023-03-24T08:18:44"/>
        <d v="2023-03-24T17:03:25"/>
        <d v="2023-03-25T01:48:06"/>
        <d v="2023-03-25T10:32:48"/>
        <d v="2023-03-25T19:17:29"/>
        <d v="2023-03-26T04:02:10"/>
        <d v="2023-03-26T12:46:51"/>
        <d v="2023-03-26T21:31:32"/>
        <d v="2023-03-27T06:16:13"/>
        <d v="2023-03-27T15:00:54"/>
        <d v="2023-03-27T23:45:35"/>
        <d v="2023-03-28T08:30:16"/>
        <d v="2023-03-28T17:14:57"/>
        <d v="2023-03-29T01:59:38"/>
        <d v="2023-03-29T10:44:19"/>
        <d v="2023-03-29T19:29:01"/>
        <d v="2023-03-30T04:13:42"/>
        <d v="2023-03-30T12:58:23"/>
        <d v="2023-03-30T21:43:04"/>
        <d v="2023-03-31T06:27:45"/>
        <d v="2023-03-31T15:12:26"/>
        <d v="2023-03-31T23:57:07"/>
        <d v="2023-04-01T08:41:48"/>
        <d v="2023-04-01T17:26:29"/>
        <d v="2023-04-02T02:11:10"/>
        <d v="2023-04-02T10:55:51"/>
        <d v="2023-04-02T19:40:32"/>
        <d v="2023-04-03T04:25:14"/>
        <d v="2023-04-03T13:09:55"/>
        <d v="2023-04-03T21:54:36"/>
        <d v="2023-04-04T06:39:17"/>
        <d v="2023-04-04T15:23:58"/>
        <d v="2023-04-05T00:08:39"/>
        <d v="2023-04-05T08:53:20"/>
        <d v="2023-04-05T17:38:01"/>
        <d v="2023-04-06T02:22:42"/>
        <d v="2023-04-06T11:07:23"/>
        <d v="2023-04-06T19:52:04"/>
        <d v="2023-04-07T04:36:45"/>
        <d v="2023-04-07T13:21:26"/>
        <d v="2023-04-07T22:06:08"/>
        <d v="2023-04-08T06:50:49"/>
        <d v="2023-04-08T15:35:30"/>
        <d v="2023-04-09T00:20:11"/>
        <d v="2023-04-09T09:04:52"/>
        <d v="2023-04-09T17:49:33"/>
        <d v="2023-04-10T02:34:14"/>
        <d v="2023-04-10T11:18:55"/>
        <d v="2023-04-10T20:03:36"/>
        <d v="2023-04-11T04:48:17"/>
        <d v="2023-04-11T13:32:58"/>
        <d v="2023-04-11T22:17:39"/>
        <d v="2023-04-12T07:02:21"/>
        <d v="2023-04-12T15:47:02"/>
        <d v="2023-04-13T00:31:43"/>
        <d v="2023-04-13T09:16:24"/>
        <d v="2023-04-13T18:01:05"/>
        <d v="2023-04-14T02:45:46"/>
        <d v="2023-04-14T11:30:27"/>
        <d v="2023-04-14T20:15:08"/>
        <d v="2023-04-15T04:59:49"/>
        <d v="2023-04-15T13:44:30"/>
        <d v="2023-04-15T22:29:11"/>
        <d v="2023-04-16T07:13:52"/>
        <d v="2023-04-16T15:58:34"/>
        <d v="2023-04-17T00:43:15"/>
        <d v="2023-04-17T09:27:56"/>
        <d v="2023-04-17T18:12:37"/>
        <d v="2023-04-18T02:57:18"/>
        <d v="2023-04-18T11:41:59"/>
        <d v="2023-04-18T20:26:40"/>
        <d v="2023-04-19T05:11:21"/>
        <d v="2023-04-19T13:56:02"/>
        <d v="2023-04-19T22:40:43"/>
        <d v="2023-04-20T07:25:24"/>
        <d v="2023-04-20T16:10:05"/>
        <d v="2023-04-21T00:54:46"/>
        <d v="2023-04-21T09:39:28"/>
        <d v="2023-04-21T18:24:09"/>
        <d v="2023-04-22T03:08:50"/>
        <d v="2023-04-22T11:53:31"/>
        <d v="2023-04-22T20:38:12"/>
        <d v="2023-04-23T05:22:53"/>
        <d v="2023-04-23T14:07:34"/>
        <d v="2023-04-23T22:52:15"/>
        <d v="2023-04-24T07:36:56"/>
        <d v="2023-04-24T16:21:37"/>
        <d v="2023-04-25T01:06:18"/>
        <d v="2023-04-25T09:50:59"/>
        <d v="2023-04-25T18:35:41"/>
        <d v="2023-04-26T03:20:22"/>
        <d v="2023-04-26T12:05:03"/>
        <d v="2023-04-26T20:49:44"/>
        <d v="2023-04-27T05:34:25"/>
        <d v="2023-04-27T14:19:06"/>
        <d v="2023-04-27T23:03:47"/>
        <d v="2023-04-28T07:48:28"/>
        <d v="2023-04-28T16:33:09"/>
        <d v="2023-04-29T01:17:50"/>
        <d v="2023-04-29T10:02:31"/>
        <d v="2023-04-29T18:47:12"/>
        <d v="2023-04-30T03:31:54"/>
        <d v="2023-04-30T12:16:35"/>
        <d v="2023-04-30T21:01:16"/>
        <d v="2023-05-01T05:45:57"/>
        <d v="2023-05-01T14:30:38"/>
        <d v="2023-05-01T23:15:19"/>
        <d v="2023-05-02T08:00:00"/>
        <d v="2023-05-02T16:44:41"/>
        <d v="2023-05-03T01:29:22"/>
        <d v="2023-05-03T10:14:03"/>
        <d v="2023-05-03T18:58:44"/>
        <d v="2023-05-04T03:43:25"/>
        <d v="2023-05-04T12:28:06"/>
        <d v="2023-05-04T21:12:48"/>
        <d v="2023-05-05T05:57:29"/>
        <d v="2023-05-05T14:42:10"/>
        <d v="2023-05-05T23:26:51"/>
        <d v="2023-05-06T08:11:32"/>
        <d v="2023-05-06T16:56:13"/>
        <d v="2023-05-07T01:40:54"/>
        <d v="2023-05-07T10:25:35"/>
        <d v="2023-05-07T19:10:16"/>
        <d v="2023-05-08T03:54:57"/>
        <d v="2023-05-08T12:39:38"/>
        <d v="2023-05-08T21:24:19"/>
        <d v="2023-05-09T06:09:01"/>
        <d v="2023-05-09T14:53:42"/>
        <d v="2023-05-09T23:38:23"/>
        <d v="2023-05-10T08:23:04"/>
        <d v="2023-05-10T17:07:45"/>
        <d v="2023-05-11T01:52:26"/>
        <d v="2023-05-11T10:37:07"/>
        <d v="2023-05-11T19:21:48"/>
        <d v="2023-05-12T04:06:29"/>
        <d v="2023-05-12T12:51:10"/>
        <d v="2023-05-12T21:35:51"/>
        <d v="2023-05-13T06:20:32"/>
        <d v="2023-05-13T15:05:14"/>
        <d v="2023-05-13T23:49:55"/>
        <d v="2023-05-14T08:34:36"/>
        <d v="2023-05-14T17:19:17"/>
        <d v="2023-05-15T02:03:58"/>
        <d v="2023-05-15T10:48:39"/>
        <d v="2023-05-15T19:33:20"/>
        <d v="2023-05-16T04:18:01"/>
        <d v="2023-05-16T13:02:42"/>
        <d v="2023-05-16T21:47:23"/>
        <d v="2023-05-17T06:32:04"/>
        <d v="2023-05-17T15:16:45"/>
        <d v="2023-05-18T00:01:26"/>
        <d v="2023-05-18T08:46:08"/>
        <d v="2023-05-18T17:30:49"/>
        <d v="2023-05-19T02:15:30"/>
        <d v="2023-05-19T11:00:11"/>
        <d v="2023-05-19T19:44:52"/>
        <d v="2023-05-20T04:29:33"/>
        <d v="2023-05-20T13:14:14"/>
        <d v="2023-05-20T21:58:55"/>
        <d v="2023-05-21T06:43:36"/>
        <d v="2023-05-21T15:28:17"/>
        <d v="2023-05-22T00:12:58"/>
        <d v="2023-05-22T08:57:39"/>
        <d v="2023-05-22T17:42:21"/>
        <d v="2023-05-23T02:27:02"/>
        <d v="2023-05-23T11:11:43"/>
        <d v="2023-05-23T19:56:24"/>
        <d v="2023-05-24T04:41:05"/>
        <d v="2023-05-24T13:25:46"/>
        <d v="2023-05-24T22:10:27"/>
        <d v="2023-05-25T06:55:08"/>
        <d v="2023-05-25T15:39:49"/>
        <d v="2023-05-26T00:24:30"/>
        <d v="2023-05-26T09:09:11"/>
        <d v="2023-05-26T17:53:52"/>
        <d v="2023-05-27T02:38:34"/>
        <d v="2023-05-27T11:23:15"/>
        <d v="2023-05-27T20:07:56"/>
        <d v="2023-05-28T04:52:37"/>
        <d v="2023-05-28T13:37:18"/>
        <d v="2023-05-28T22:21:59"/>
        <d v="2023-05-29T07:06:40"/>
        <d v="2023-05-29T15:51:21"/>
        <d v="2023-05-30T00:36:02"/>
        <d v="2023-05-30T09:20:43"/>
        <d v="2023-05-30T18:05:24"/>
        <d v="2023-05-31T02:50:05"/>
        <d v="2023-05-31T11:34:46"/>
        <d v="2023-05-31T20:19:28"/>
        <d v="2023-06-01T05:04:09"/>
        <d v="2023-06-01T13:48:50"/>
        <d v="2023-06-01T22:33:31"/>
        <d v="2023-06-02T07:18:12"/>
        <d v="2023-06-02T16:02:53"/>
        <d v="2023-06-03T00:47:34"/>
        <d v="2023-06-03T09:32:15"/>
        <d v="2023-06-03T18:16:56"/>
        <d v="2023-06-04T03:01:37"/>
        <d v="2023-06-04T11:46:18"/>
        <d v="2023-06-04T20:30:59"/>
        <d v="2023-06-05T05:15:41"/>
        <d v="2023-06-05T14:00:22"/>
        <d v="2023-06-05T22:45:03"/>
        <d v="2023-06-06T07:29:44"/>
        <d v="2023-06-06T16:14:25"/>
        <d v="2023-06-07T00:59:06"/>
        <d v="2023-06-07T09:43:47"/>
        <d v="2023-06-07T18:28:28"/>
        <d v="2023-06-08T03:13:09"/>
        <d v="2023-06-08T11:57:50"/>
        <d v="2023-06-08T20:42:31"/>
        <d v="2023-06-09T05:27:12"/>
        <d v="2023-06-09T14:11:54"/>
        <d v="2023-06-09T22:56:35"/>
        <d v="2023-06-10T07:41:16"/>
        <d v="2023-06-10T16:25:57"/>
        <d v="2023-06-11T01:10:38"/>
        <d v="2023-06-11T09:55:19"/>
        <d v="2023-06-11T18:40:00"/>
        <d v="2023-06-12T03:24:41"/>
        <d v="2023-06-12T12:09:22"/>
        <d v="2023-06-12T20:54:03"/>
        <d v="2023-06-13T05:38:44"/>
        <d v="2023-06-13T14:23:25"/>
        <d v="2023-06-13T23:08:06"/>
        <d v="2023-06-14T07:52:48"/>
        <d v="2023-06-14T16:37:29"/>
        <d v="2023-06-15T01:22:10"/>
        <d v="2023-06-15T10:06:51"/>
        <d v="2023-06-15T18:51:32"/>
        <d v="2023-06-16T03:36:13"/>
        <d v="2023-06-16T12:20:54"/>
        <d v="2023-06-16T21:05:35"/>
        <d v="2023-06-17T05:50:16"/>
        <d v="2023-06-17T14:34:57"/>
        <d v="2023-06-17T23:19:38"/>
        <d v="2023-06-18T08:04:19"/>
        <d v="2023-06-18T16:49:01"/>
        <d v="2023-06-19T01:33:42"/>
        <d v="2023-06-19T10:18:23"/>
        <d v="2023-06-19T19:03:04"/>
        <d v="2023-06-20T03:47:45"/>
        <d v="2023-06-20T12:32:26"/>
        <d v="2023-06-20T21:17:07"/>
        <d v="2023-06-21T06:01:48"/>
        <d v="2023-06-21T14:46:29"/>
        <d v="2023-06-21T23:31:10"/>
        <d v="2023-06-22T08:15:51"/>
        <d v="2023-06-22T17:00:32"/>
        <d v="2023-06-23T01:45:14"/>
        <d v="2023-06-23T10:29:55"/>
        <d v="2023-06-23T19:14:36"/>
        <d v="2023-06-24T03:59:17"/>
        <d v="2023-06-24T12:43:58"/>
        <d v="2023-06-24T21:28:39"/>
        <d v="2023-06-25T06:13:20"/>
        <d v="2023-06-25T14:58:01"/>
        <d v="2023-06-25T23:42:42"/>
        <d v="2023-06-26T08:27:23"/>
        <d v="2023-06-26T17:12:04"/>
        <d v="2023-06-27T01:56:45"/>
        <d v="2023-06-27T10:41:26"/>
        <d v="2023-06-27T19:26:08"/>
        <d v="2023-06-28T04:10:49"/>
        <d v="2023-06-28T12:55:30"/>
        <d v="2023-06-28T21:40:11"/>
        <d v="2023-06-29T06:24:52"/>
        <d v="2023-06-29T15:09:33"/>
        <d v="2023-06-29T23:54:14"/>
        <d v="2023-06-30T08:38:55"/>
        <d v="2023-06-30T17:23:36"/>
        <d v="2023-07-01T02:08:17"/>
        <d v="2023-07-01T10:52:58"/>
        <d v="2023-07-01T19:37:39"/>
        <d v="2023-07-02T04:22:21"/>
        <d v="2023-07-02T13:07:02"/>
        <d v="2023-07-02T21:51:43"/>
        <d v="2023-07-03T06:36:24"/>
        <d v="2023-07-03T15:21:05"/>
        <d v="2023-07-04T00:05:46"/>
        <d v="2023-07-04T08:50:27"/>
        <d v="2023-07-04T17:35:08"/>
        <d v="2023-07-05T02:19:49"/>
        <d v="2023-07-05T11:04:30"/>
        <d v="2023-07-05T19:49:11"/>
        <d v="2023-07-06T04:33:52"/>
        <d v="2023-07-06T13:18:34"/>
        <d v="2023-07-06T22:03:15"/>
        <d v="2023-07-07T06:47:56"/>
        <d v="2023-07-07T15:32:37"/>
        <d v="2023-07-08T00:17:18"/>
        <d v="2023-07-08T09:01:59"/>
        <d v="2023-07-08T17:46:40"/>
        <d v="2023-07-09T02:31:21"/>
        <d v="2023-07-09T11:16:02"/>
        <d v="2023-07-09T20:00:43"/>
        <d v="2023-07-10T04:45:24"/>
        <d v="2023-07-10T13:30:05"/>
        <d v="2023-07-10T22:14:46"/>
        <d v="2023-07-11T06:59:28"/>
        <d v="2023-07-11T15:44:09"/>
        <d v="2023-07-12T00:28:50"/>
        <d v="2023-07-12T09:13:31"/>
        <d v="2023-07-12T17:58:12"/>
        <d v="2023-07-13T02:42:53"/>
        <d v="2023-07-13T11:27:34"/>
        <d v="2023-07-13T20:12:15"/>
        <d v="2023-07-14T04:56:56"/>
        <d v="2023-07-14T13:41:37"/>
        <d v="2023-07-14T22:26:18"/>
        <d v="2023-07-15T07:10:59"/>
        <d v="2023-07-15T15:55:41"/>
        <d v="2023-07-16T00:40:22"/>
        <d v="2023-07-16T09:25:03"/>
        <d v="2023-07-16T18:09:44"/>
        <d v="2023-07-17T02:54:25"/>
        <d v="2023-07-17T11:39:06"/>
        <d v="2023-07-17T20:23:47"/>
        <d v="2023-07-18T05:08:28"/>
        <d v="2023-07-18T13:53:09"/>
        <d v="2023-07-18T22:37:50"/>
        <d v="2023-07-19T07:22:31"/>
        <d v="2023-07-19T16:07:12"/>
        <d v="2023-07-20T00:51:54"/>
        <d v="2023-07-20T09:36:35"/>
        <d v="2023-07-20T18:21:16"/>
        <d v="2023-07-21T03:05:57"/>
        <d v="2023-07-21T11:50:38"/>
        <d v="2023-07-21T20:35:19"/>
        <d v="2023-07-22T05:20:00"/>
        <d v="2023-07-22T14:04:41"/>
        <d v="2023-07-22T22:49:22"/>
        <d v="2023-07-23T07:34:03"/>
        <d v="2023-07-23T16:18:44"/>
        <d v="2023-07-24T01:03:25"/>
        <d v="2023-07-24T09:48:06"/>
        <d v="2023-07-24T18:32:48"/>
        <d v="2023-07-25T03:17:29"/>
        <d v="2023-07-25T12:02:10"/>
        <d v="2023-07-25T20:46:51"/>
        <d v="2023-07-26T05:31:32"/>
        <d v="2023-07-26T14:16:13"/>
        <d v="2023-07-26T23:00:54"/>
        <d v="2023-07-27T07:45:35"/>
        <d v="2023-07-27T16:30:16"/>
        <d v="2023-07-28T01:14:57"/>
        <d v="2023-07-28T09:59:38"/>
        <d v="2023-07-28T18:44:19"/>
        <d v="2023-07-29T03:29:01"/>
        <d v="2023-07-29T12:13:42"/>
        <d v="2023-07-29T20:58:23"/>
        <d v="2023-07-30T05:43:04"/>
        <d v="2023-07-30T14:27:45"/>
        <d v="2023-07-30T23:12:26"/>
        <d v="2023-07-31T07:57:07"/>
        <d v="2023-07-31T16:41:48"/>
        <d v="2023-08-01T01:26:29"/>
        <d v="2023-08-01T10:11:10"/>
        <d v="2023-08-01T18:55:51"/>
        <d v="2023-08-02T03:40:32"/>
        <d v="2023-08-02T12:25:14"/>
        <d v="2023-08-02T21:09:55"/>
        <d v="2023-08-03T05:54:36"/>
        <d v="2023-08-03T14:39:17"/>
        <d v="2023-08-03T23:23:58"/>
        <d v="2023-08-04T08:08:39"/>
        <d v="2023-08-04T16:53:20"/>
        <d v="2023-08-05T01:38:01"/>
        <d v="2023-08-05T10:22:42"/>
        <d v="2023-08-05T19:07:23"/>
        <d v="2023-08-06T03:52:04"/>
        <d v="2023-08-06T12:36:45"/>
        <d v="2023-08-06T21:21:26"/>
        <d v="2023-08-07T06:06:08"/>
        <d v="2023-08-07T14:50:49"/>
        <d v="2023-08-07T23:35:30"/>
        <d v="2023-08-08T08:20:11"/>
        <d v="2023-08-08T17:04:52"/>
        <d v="2023-08-09T01:49:33"/>
        <d v="2023-08-09T10:34:14"/>
        <d v="2023-08-09T19:18:55"/>
        <d v="2023-08-10T04:03:36"/>
        <d v="2023-08-10T12:48:17"/>
        <d v="2023-08-10T21:32:58"/>
        <d v="2023-08-11T06:17:39"/>
        <d v="2023-08-11T15:02:21"/>
        <d v="2023-08-11T23:47:02"/>
        <d v="2023-08-12T08:31:43"/>
        <d v="2023-08-12T17:16:24"/>
        <d v="2023-08-13T02:01:05"/>
        <d v="2023-08-13T10:45:46"/>
        <d v="2023-08-13T19:30:27"/>
        <d v="2023-08-14T04:15:08"/>
        <d v="2023-08-14T12:59:49"/>
        <d v="2023-08-14T21:44:30"/>
        <d v="2023-08-15T06:29:11"/>
        <d v="2023-08-15T15:13:52"/>
        <d v="2023-08-15T23:58:34"/>
        <d v="2023-08-16T08:43:15"/>
        <d v="2023-08-16T17:27:56"/>
        <d v="2023-08-17T02:12:37"/>
        <d v="2023-08-17T10:57:18"/>
        <d v="2023-08-17T19:41:59"/>
        <d v="2023-08-18T04:26:40"/>
        <d v="2023-08-18T13:11:21"/>
        <d v="2023-08-18T21:56:02"/>
        <d v="2023-08-19T06:40:43"/>
        <d v="2023-08-19T15:25:24"/>
        <d v="2023-08-20T00:10:05"/>
        <d v="2023-08-20T08:54:46"/>
        <d v="2023-08-20T17:39:28"/>
        <d v="2023-08-21T02:24:09"/>
        <d v="2023-08-21T11:08:50"/>
        <d v="2023-08-21T19:53:31"/>
        <d v="2023-08-22T04:38:12"/>
        <d v="2023-08-22T13:22:53"/>
        <d v="2023-08-22T22:07:34"/>
        <d v="2023-08-23T06:52:15"/>
        <d v="2023-08-23T15:36:56"/>
        <d v="2023-08-24T00:21:37"/>
        <d v="2023-08-24T09:06:18"/>
        <d v="2023-08-24T17:50:59"/>
        <d v="2023-08-25T02:35:41"/>
        <d v="2023-08-25T11:20:22"/>
        <d v="2023-08-25T20:05:03"/>
        <d v="2023-08-26T04:49:44"/>
        <d v="2023-08-26T13:34:25"/>
        <d v="2023-08-26T22:19:06"/>
        <d v="2023-08-27T07:03:47"/>
        <d v="2023-08-27T15:48:28"/>
        <d v="2023-08-28T00:33:09"/>
        <d v="2023-08-28T09:17:50"/>
        <d v="2023-08-28T18:02:31"/>
        <d v="2023-08-29T02:47:12"/>
        <d v="2023-08-29T11:31:54"/>
        <d v="2023-08-29T20:16:35"/>
        <d v="2023-08-30T05:01:16"/>
        <d v="2023-08-30T13:45:57"/>
        <d v="2023-08-30T22:30:38"/>
        <d v="2023-08-31T07:15:19"/>
        <d v="2023-08-31T16:00:00"/>
        <d v="2023-09-01T00:44:41"/>
        <d v="2023-09-01T09:29:22"/>
        <d v="2023-09-01T18:14:03"/>
        <d v="2023-09-02T02:58:44"/>
        <d v="2023-09-02T11:43:25"/>
        <d v="2023-09-02T20:28:06"/>
        <d v="2023-09-03T05:12:48"/>
        <d v="2023-09-03T13:57:29"/>
        <d v="2023-09-03T22:42:10"/>
        <d v="2023-09-04T07:26:51"/>
        <d v="2023-09-04T16:11:32"/>
        <d v="2023-09-05T00:56:13"/>
        <d v="2023-09-05T09:40:54"/>
        <d v="2023-09-05T18:25:35"/>
        <d v="2023-09-06T03:10:16"/>
        <d v="2023-09-06T11:54:57"/>
        <d v="2023-09-06T20:39:38"/>
        <d v="2023-09-07T05:24:19"/>
        <d v="2023-09-07T14:09:01"/>
        <d v="2023-09-07T22:53:42"/>
        <d v="2023-09-08T07:38:23"/>
        <d v="2023-09-08T16:23:04"/>
        <d v="2023-09-09T01:07:45"/>
        <d v="2023-09-09T09:52:26"/>
        <d v="2023-09-09T18:37:07"/>
        <d v="2023-09-10T03:21:48"/>
        <d v="2023-09-10T12:06:29"/>
        <d v="2023-09-10T20:51:10"/>
        <d v="2023-09-11T05:35:51"/>
        <d v="2023-09-11T14:20:32"/>
        <d v="2023-09-11T23:05:14"/>
        <d v="2023-09-12T07:49:55"/>
        <d v="2023-09-12T16:34:36"/>
        <d v="2023-09-13T01:19:17"/>
        <d v="2023-09-13T10:03:58"/>
        <d v="2023-09-13T18:48:39"/>
        <d v="2023-09-14T03:33:20"/>
        <d v="2023-09-14T12:18:01"/>
        <d v="2023-09-14T21:02:42"/>
        <d v="2023-09-15T05:47:23"/>
        <d v="2023-09-15T14:32:04"/>
        <d v="2023-09-15T23:16:45"/>
        <d v="2023-09-16T08:01:26"/>
        <d v="2023-09-16T16:46:08"/>
        <d v="2023-09-17T01:30:49"/>
        <d v="2023-09-17T10:15:30"/>
        <d v="2023-09-17T19:00:11"/>
        <d v="2023-09-18T03:44:52"/>
        <d v="2023-09-18T12:29:33"/>
        <d v="2023-09-18T21:14:14"/>
        <d v="2023-09-19T05:58:55"/>
        <d v="2023-09-19T14:43:36"/>
        <d v="2023-09-19T23:28:17"/>
        <d v="2023-09-20T08:12:58"/>
        <d v="2023-09-20T16:57:39"/>
        <d v="2023-09-21T01:42:21"/>
        <d v="2023-09-21T10:27:02"/>
        <d v="2023-09-21T19:11:43"/>
        <d v="2023-09-22T03:56:24"/>
        <d v="2023-09-22T12:41:05"/>
        <d v="2023-09-22T21:25:46"/>
        <d v="2023-09-23T06:10:27"/>
        <d v="2023-09-23T14:55:08"/>
        <d v="2023-09-23T23:39:49"/>
        <d v="2023-09-24T08:24:30"/>
        <d v="2023-09-24T17:09:11"/>
        <d v="2023-09-25T01:53:52"/>
        <d v="2023-09-25T10:38:34"/>
        <d v="2023-09-25T19:23:15"/>
        <d v="2023-09-26T04:07:56"/>
        <d v="2023-09-26T12:52:37"/>
        <d v="2023-09-26T21:37:18"/>
        <d v="2023-09-27T06:21:59"/>
        <d v="2023-09-27T15:06:40"/>
        <d v="2023-09-27T23:51:21"/>
        <d v="2023-09-28T08:36:02"/>
        <d v="2023-09-28T17:20:43"/>
        <d v="2023-09-29T02:05:24"/>
        <d v="2023-09-29T10:50:05"/>
        <d v="2023-09-29T19:34:46"/>
        <d v="2023-09-30T04:19:28"/>
        <d v="2023-09-30T13:04:09"/>
        <d v="2023-09-30T21:48:50"/>
        <d v="2023-10-01T06:33:31"/>
        <d v="2023-10-01T15:18:12"/>
        <d v="2023-10-02T00:02:53"/>
        <d v="2023-10-02T08:47:34"/>
        <d v="2023-10-02T17:32:15"/>
        <d v="2023-10-03T02:16:56"/>
        <d v="2023-10-03T11:01:37"/>
        <d v="2023-10-03T19:46:18"/>
        <d v="2023-10-04T04:30:59"/>
        <d v="2023-10-04T13:15:41"/>
        <d v="2023-10-04T22:00:22"/>
        <d v="2023-10-05T06:45:03"/>
        <d v="2023-10-05T15:29:44"/>
        <d v="2023-10-06T00:14:25"/>
        <d v="2023-10-06T08:59:06"/>
        <d v="2023-10-06T17:43:47"/>
        <d v="2023-10-07T02:28:28"/>
        <d v="2023-10-07T11:13:09"/>
        <d v="2023-10-07T19:57:50"/>
        <d v="2023-10-08T04:42:31"/>
        <d v="2023-10-08T13:27:12"/>
        <d v="2023-10-08T22:11:54"/>
        <d v="2023-10-09T06:56:35"/>
        <d v="2023-10-09T15:41:16"/>
        <d v="2023-10-10T00:25:57"/>
        <d v="2023-10-10T09:10:38"/>
        <d v="2023-10-10T17:55:19"/>
        <d v="2023-10-11T02:40:00"/>
        <d v="2023-10-11T11:24:41"/>
        <d v="2023-10-11T20:09:22"/>
        <d v="2023-10-12T04:54:03"/>
        <d v="2023-10-12T13:38:44"/>
        <d v="2023-10-12T22:23:25"/>
        <d v="2023-10-13T07:08:06"/>
        <d v="2023-10-13T15:52:48"/>
        <d v="2023-10-14T00:37:29"/>
        <d v="2023-10-14T09:22:10"/>
        <d v="2023-10-14T18:06:51"/>
        <d v="2023-10-15T02:51:32"/>
        <d v="2023-10-15T11:36:13"/>
        <d v="2023-10-15T20:20:54"/>
        <d v="2023-10-16T05:05:35"/>
        <d v="2023-10-16T13:50:16"/>
        <d v="2023-10-16T22:34:57"/>
        <d v="2023-10-17T07:19:38"/>
        <d v="2023-10-17T16:04:19"/>
        <d v="2023-10-18T00:49:01"/>
        <d v="2023-10-18T09:33:42"/>
        <d v="2023-10-18T18:18:23"/>
        <d v="2023-10-19T03:03:04"/>
        <d v="2023-10-19T11:47:45"/>
        <d v="2023-10-19T20:32:26"/>
        <d v="2023-10-20T05:17:07"/>
        <d v="2023-10-20T14:01:48"/>
        <d v="2023-10-20T22:46:29"/>
        <d v="2023-10-21T07:31:10"/>
        <d v="2023-10-21T16:15:51"/>
        <d v="2023-10-22T01:00:32"/>
        <d v="2023-10-22T09:45:14"/>
        <d v="2023-10-22T18:29:55"/>
        <d v="2023-10-23T03:14:36"/>
        <d v="2023-10-23T11:59:17"/>
        <d v="2023-10-23T20:43:58"/>
        <d v="2023-10-24T05:28:39"/>
        <d v="2023-10-24T14:13:20"/>
        <d v="2023-10-24T22:58:01"/>
        <d v="2023-10-25T07:42:42"/>
        <d v="2023-10-25T16:27:23"/>
        <d v="2023-10-26T01:12:04"/>
        <d v="2023-10-26T09:56:45"/>
        <d v="2023-10-26T18:41:26"/>
        <d v="2023-10-27T03:26:08"/>
        <d v="2023-10-27T12:10:49"/>
        <d v="2023-10-27T20:55:30"/>
        <d v="2023-10-28T05:40:11"/>
        <d v="2023-10-28T14:24:52"/>
        <d v="2023-10-28T23:09:33"/>
        <d v="2023-10-29T07:54:14"/>
        <d v="2023-10-29T16:38:55"/>
        <d v="2023-10-30T01:23:36"/>
        <d v="2023-10-30T10:08:17"/>
        <d v="2023-10-30T18:52:58"/>
        <d v="2023-10-31T03:37:39"/>
        <d v="2023-10-31T12:22:21"/>
        <d v="2023-10-31T21:07:02"/>
        <d v="2023-11-01T05:51:43"/>
        <d v="2023-11-01T14:36:24"/>
        <d v="2023-11-01T23:21:05"/>
        <d v="2023-11-02T08:05:46"/>
        <d v="2023-11-02T16:50:27"/>
        <d v="2023-11-03T01:35:08"/>
        <d v="2023-11-03T10:19:49"/>
        <d v="2023-11-03T19:04:30"/>
        <d v="2023-11-04T03:49:11"/>
        <d v="2023-11-04T12:33:52"/>
        <d v="2023-11-04T21:18:34"/>
        <d v="2023-11-05T06:03:15"/>
        <d v="2023-11-05T14:47:56"/>
        <d v="2023-11-05T23:32:37"/>
        <d v="2023-11-06T08:17:18"/>
        <d v="2023-11-06T17:01:59"/>
        <d v="2023-11-07T01:46:40"/>
        <d v="2023-11-07T10:31:21"/>
        <d v="2023-11-07T19:16:02"/>
        <d v="2023-11-08T04:00:43"/>
        <d v="2023-11-08T12:45:24"/>
        <d v="2023-11-08T21:30:05"/>
        <d v="2023-11-09T06:14:46"/>
        <d v="2023-11-09T14:59:28"/>
        <d v="2023-11-09T23:44:09"/>
        <d v="2023-11-10T08:28:50"/>
        <d v="2023-11-10T17:13:31"/>
        <d v="2023-11-11T01:58:12"/>
        <d v="2023-11-11T10:42:53"/>
        <d v="2023-11-11T19:27:34"/>
        <d v="2023-11-12T04:12:15"/>
        <d v="2023-11-12T12:56:56"/>
        <d v="2023-11-12T21:41:37"/>
        <d v="2023-11-13T06:26:18"/>
        <d v="2023-11-13T15:10:59"/>
        <d v="2023-11-13T23:55:41"/>
        <d v="2023-11-14T08:40:22"/>
        <d v="2023-11-14T17:25:03"/>
        <d v="2023-11-15T02:09:44"/>
        <d v="2023-11-15T10:54:25"/>
        <d v="2023-11-15T19:39:06"/>
        <d v="2023-11-16T04:23:47"/>
        <d v="2023-11-16T13:08:28"/>
        <d v="2023-11-16T21:53:09"/>
        <d v="2023-11-17T06:37:50"/>
        <d v="2023-11-17T15:22:31"/>
        <d v="2023-11-18T00:07:12"/>
        <d v="2023-11-18T08:51:54"/>
        <d v="2023-11-18T17:36:35"/>
        <d v="2023-11-19T02:21:16"/>
        <d v="2023-11-19T11:05:57"/>
        <d v="2023-11-19T19:50:38"/>
        <d v="2023-11-20T04:35:19"/>
        <d v="2023-11-20T13:20:00"/>
        <d v="2023-11-20T22:04:41"/>
        <d v="2023-11-21T06:49:22"/>
        <d v="2023-11-21T15:34:03"/>
        <d v="2023-11-22T00:18:44"/>
        <d v="2023-11-22T09:03:25"/>
        <d v="2023-11-22T17:48:06"/>
        <d v="2023-11-23T02:32:48"/>
        <d v="2023-11-23T11:17:29"/>
        <d v="2023-11-23T20:02:10"/>
        <d v="2023-11-24T04:46:51"/>
        <d v="2023-11-24T13:31:32"/>
        <d v="2023-11-24T22:16:13"/>
        <d v="2023-11-25T07:00:54"/>
        <d v="2023-11-25T15:45:35"/>
        <d v="2023-11-26T00:30:16"/>
        <d v="2023-11-26T09:14:57"/>
        <d v="2023-11-26T17:59:38"/>
        <d v="2023-11-27T02:44:19"/>
        <d v="2023-11-27T11:29:01"/>
        <d v="2023-11-27T20:13:42"/>
        <d v="2023-11-28T04:58:23"/>
        <d v="2023-11-28T13:43:04"/>
        <d v="2023-11-28T22:27:45"/>
        <d v="2023-11-29T07:12:26"/>
        <d v="2023-11-29T15:57:07"/>
        <d v="2023-11-30T00:41:48"/>
        <d v="2023-11-30T09:26:29"/>
        <d v="2023-11-30T18:11:10"/>
        <d v="2023-12-01T02:55:51"/>
        <d v="2023-12-01T11:40:32"/>
        <d v="2023-12-01T20:25:14"/>
        <d v="2023-12-02T05:09:55"/>
        <d v="2023-12-02T13:54:36"/>
        <d v="2023-12-02T22:39:17"/>
        <d v="2023-12-03T07:23:58"/>
        <d v="2023-12-03T16:08:39"/>
        <d v="2023-12-04T00:53:20"/>
        <d v="2023-12-04T09:38:01"/>
        <d v="2023-12-04T18:22:42"/>
        <d v="2023-12-05T03:07:23"/>
        <d v="2023-12-05T11:52:04"/>
        <d v="2023-12-05T20:36:45"/>
        <d v="2023-12-06T05:21:26"/>
        <d v="2023-12-06T14:06:08"/>
        <d v="2023-12-06T22:50:49"/>
        <d v="2023-12-07T07:35:30"/>
        <d v="2023-12-07T16:20:11"/>
        <d v="2023-12-08T01:04:52"/>
        <d v="2023-12-08T09:49:33"/>
        <d v="2023-12-08T18:34:14"/>
        <d v="2023-12-09T03:18:55"/>
        <d v="2023-12-09T12:03:36"/>
        <d v="2023-12-09T20:48:17"/>
        <d v="2023-12-10T05:32:58"/>
        <d v="2023-12-10T14:17:39"/>
        <d v="2023-12-10T23:02:21"/>
        <d v="2023-12-11T07:47:02"/>
        <d v="2023-12-11T16:31:43"/>
        <d v="2023-12-12T01:16:24"/>
        <d v="2023-12-12T10:01:05"/>
        <d v="2023-12-12T18:45:46"/>
        <d v="2023-12-13T03:30:27"/>
        <d v="2023-12-13T12:15:08"/>
        <d v="2023-12-13T20:59:49"/>
        <d v="2023-12-14T05:44:30"/>
        <d v="2023-12-14T14:29:11"/>
        <d v="2023-12-14T23:13:52"/>
        <d v="2023-12-15T07:58:34"/>
        <d v="2023-12-15T16:43:15"/>
        <d v="2023-12-16T01:27:56"/>
        <d v="2023-12-16T10:12:37"/>
        <d v="2023-12-16T18:57:18"/>
        <d v="2023-12-17T03:41:59"/>
        <d v="2023-12-17T12:26:40"/>
        <d v="2023-12-17T21:11:21"/>
        <d v="2023-12-18T05:56:02"/>
        <d v="2023-12-18T14:40:43"/>
        <d v="2023-12-18T23:25:24"/>
        <d v="2023-12-19T08:10:05"/>
        <d v="2023-12-19T16:54:46"/>
        <d v="2023-12-20T01:39:28"/>
        <d v="2023-12-20T10:24:09"/>
        <d v="2023-12-20T19:08:50"/>
        <d v="2023-12-21T03:53:31"/>
        <d v="2023-12-21T12:38:12"/>
        <d v="2023-12-21T21:22:53"/>
        <d v="2023-12-22T06:07:34"/>
        <d v="2023-12-22T14:52:15"/>
        <d v="2023-12-22T23:36:56"/>
        <d v="2023-12-23T08:21:37"/>
        <d v="2023-12-23T17:06:18"/>
        <d v="2023-12-24T01:50:59"/>
        <d v="2023-12-24T10:35:41"/>
        <d v="2023-12-24T19:20:22"/>
        <d v="2023-12-25T04:05:03"/>
        <d v="2023-12-25T12:49:44"/>
        <d v="2023-12-25T21:34:25"/>
        <d v="2023-12-26T06:19:06"/>
        <d v="2023-12-26T15:03:47"/>
        <d v="2023-12-26T23:48:28"/>
        <d v="2023-12-27T08:33:09"/>
        <d v="2023-12-27T17:17:50"/>
        <d v="2023-12-28T02:02:31"/>
        <d v="2023-12-28T10:47:12"/>
        <d v="2023-12-28T19:31:54"/>
        <d v="2023-12-29T04:16:35"/>
        <d v="2023-12-29T13:01:16"/>
        <d v="2023-12-29T21:45:57"/>
        <d v="2023-12-30T06:30:38"/>
        <d v="2023-12-30T15:15:19"/>
        <d v="2023-12-31T00:00:00"/>
      </sharedItems>
      <fieldGroup par="18"/>
    </cacheField>
    <cacheField name="Product" numFmtId="0">
      <sharedItems count="6">
        <s v="Mouse"/>
        <s v="Keyboard"/>
        <s v="Tablet"/>
        <s v="Monitor"/>
        <s v="Phone"/>
        <s v="Laptop"/>
      </sharedItems>
    </cacheField>
    <cacheField name="Region" numFmtId="0">
      <sharedItems count="4">
        <s v="South"/>
        <s v="East"/>
        <s v="North"/>
        <s v="West"/>
      </sharedItems>
    </cacheField>
    <cacheField name="Salesperson" numFmtId="0">
      <sharedItems count="6">
        <s v="Hassan"/>
        <s v="Omar"/>
        <s v="Sara"/>
        <s v="Ahmed"/>
        <s v="Laila"/>
        <s v="Nour"/>
      </sharedItems>
    </cacheField>
    <cacheField name="Quantity" numFmtId="0">
      <sharedItems containsSemiMixedTypes="0" containsString="0" containsNumber="1" containsInteger="1" minValue="0" maxValue="4"/>
    </cacheField>
    <cacheField name="Unit Price" numFmtId="0">
      <sharedItems containsSemiMixedTypes="0" containsString="0" containsNumber="1" containsInteger="1" minValue="0" maxValue="500"/>
    </cacheField>
    <cacheField name="Sales" numFmtId="0">
      <sharedItems containsSemiMixedTypes="0" containsString="0" containsNumber="1" containsInteger="1" minValue="0" maxValue="2000"/>
    </cacheField>
    <cacheField name="Payment Method" numFmtId="0">
      <sharedItems count="4">
        <s v="PayPal"/>
        <s v="Transfer"/>
        <s v="Cash"/>
        <s v="Credit Card"/>
      </sharedItems>
    </cacheField>
    <cacheField name="Customer Name" numFmtId="0">
      <sharedItems count="997">
        <s v="Jason Johnson"/>
        <s v="Thomas Montes"/>
        <s v="Ronald May"/>
        <s v="Danny Lee"/>
        <s v="Christopher Wallace"/>
        <s v="Ryan Perez"/>
        <s v="Makayla Boone"/>
        <s v="Gina Choi"/>
        <s v="Earl Jensen"/>
        <s v="Michelle Lee"/>
        <s v="Richard Sullivan"/>
        <s v="Richard King"/>
        <s v="Madison Martinez"/>
        <s v="Corey Vega"/>
        <s v="Nancy Jones"/>
        <s v="Juan Cole"/>
        <s v="Linda Smith"/>
        <s v="Kenneth Barrett"/>
        <s v="Jeffrey Rose"/>
        <s v="Laura Clark"/>
        <s v="Hayley Taylor"/>
        <s v="Dr. Scott Rose"/>
        <s v="Brett Sanchez"/>
        <s v="Bonnie Hodges"/>
        <s v="Cassandra Powers"/>
        <s v="Amber Pitts"/>
        <s v="Nancy Davis"/>
        <s v="Linda Williams"/>
        <s v="Andrew Smith"/>
        <s v="James Shepherd"/>
        <s v="Michelle Davidson"/>
        <s v="Teresa Ruiz"/>
        <s v="Shelley Bailey"/>
        <s v="Edward Kennedy"/>
        <s v="Robert Martin"/>
        <s v="Wyatt Mcdaniel"/>
        <s v="Courtney Porter"/>
        <s v="Jennifer Lowe"/>
        <s v="Monica Barnes"/>
        <s v="Kathryn Ellis"/>
        <s v="Austin Vaughan"/>
        <s v="Brian Miller"/>
        <s v="Brenda Smith"/>
        <s v="Brooke Lee"/>
        <s v="Paul Mcclain"/>
        <s v="Emily Phelps"/>
        <s v="Carrie Cisneros"/>
        <s v="Ariel Acosta"/>
        <s v="Andre Green"/>
        <s v="Clinton Hale"/>
        <s v="Heather Sandoval"/>
        <s v="David Robinson"/>
        <s v="Melissa Ross"/>
        <s v="Kim Collins"/>
        <s v="Brian Fritz"/>
        <s v="Christina Evans"/>
        <s v="Holly Moore"/>
        <s v="Dorothy Montoya"/>
        <s v="Kayla Gay"/>
        <s v="Nathan Murray"/>
        <s v="David Lutz"/>
        <s v="Paul Hall"/>
        <s v="Vincent Boyle"/>
        <s v="Evan Rogers"/>
        <s v="Tracy Houston"/>
        <s v="Mrs. Christina Pearson"/>
        <s v="Andrew Johnson"/>
        <s v="Amanda Wilson"/>
        <s v="Robert Henry"/>
        <s v="Maria Weber"/>
        <s v="Catherine Sawyer"/>
        <s v="Reginald Owens"/>
        <s v="Paul Boyd"/>
        <s v="Jonathan Sullivan"/>
        <s v="David Smith"/>
        <s v="Jennifer Duran"/>
        <s v="Jane Ruiz"/>
        <s v="Joel Thompson"/>
        <s v="Amy Evans"/>
        <s v="Michael Jackson"/>
        <s v="Christina Henderson"/>
        <s v="Kristen Smith"/>
        <s v="Jay Rodriguez"/>
        <s v="Jacob Durham"/>
        <s v="Arthur Foster"/>
        <s v="Jennifer Mcconnell"/>
        <s v="Jane Roberson"/>
        <s v="Kimberly Brown"/>
        <s v="Donald Walsh"/>
        <s v="Neil Hayes"/>
        <s v="Karen Harrell"/>
        <s v="Susan Robinson MD"/>
        <s v="Steven Mclean"/>
        <s v="Tracy Lamb"/>
        <s v="Rose Hanson"/>
        <s v="Nancy Navarro"/>
        <s v="Mrs. Brianna Lee"/>
        <s v="Joseph Conrad"/>
        <s v="Manuel Mann"/>
        <s v="Nichole Sanchez"/>
        <s v="Dr. Frances Young PhD"/>
        <s v="Christie Carr"/>
        <s v="Melissa Kim"/>
        <s v="Valerie Jackson"/>
        <s v="Kristen Robertson"/>
        <s v="Andrew Krueger"/>
        <s v="Andrea Perez"/>
        <s v="Dennis Fischer"/>
        <s v="Terry Henry"/>
        <s v="Kimberly Thomas"/>
        <s v="Robert Hardy"/>
        <s v="Christopher Baker"/>
        <s v="Natalie Montoya"/>
        <s v="Laurie Johnson"/>
        <s v="Kim Day"/>
        <s v="Amy Woods"/>
        <s v="Craig Becker"/>
        <s v="Brittney Taylor"/>
        <s v="Kelly Hoffman"/>
        <s v="Reginald Jackson"/>
        <s v="Parker Owens"/>
        <s v="Lisa Young"/>
        <s v="Yolanda Smith"/>
        <s v="Mark Rodriguez"/>
        <s v="Tammy Williams"/>
        <s v="Jessica Stewart MD"/>
        <s v="Debbie Jones"/>
        <s v="Kristi Francis"/>
        <s v="Judy Ortiz"/>
        <s v="Angel Coleman"/>
        <s v="David Lopez"/>
        <s v="Donna Carter MD"/>
        <s v="Michael Anderson"/>
        <s v="Christopher Mathews"/>
        <s v="Carla Walker"/>
        <s v="Andrew Giles"/>
        <s v="Dominique Cook"/>
        <s v="Meghan Garcia"/>
        <s v="Steven Weaver"/>
        <s v="Robert Payne"/>
        <s v="Dustin Bauer"/>
        <s v="Steven Spears"/>
        <s v="Christopher Brown"/>
        <s v="Leah Jones"/>
        <s v="Mia Simpson"/>
        <s v="Julie Marshall"/>
        <s v="Robin Shea"/>
        <s v="Daniel Norris"/>
        <s v="Paula Davidson"/>
        <s v=" ali youssef "/>
        <s v="Kim Guerra"/>
        <s v="Brandon Graham"/>
        <s v="Margaret Hudson"/>
        <s v="Alyssa Mcdonald"/>
        <s v="John Oliver"/>
        <s v="Adam Olson"/>
        <s v="Kyle Moreno"/>
        <s v="Olivia Simmons"/>
        <s v="Donald Santana"/>
        <s v="Annette Anderson"/>
        <s v="Brett Moore"/>
        <s v="Brian Adams"/>
        <s v="April Larsen"/>
        <s v="Kim Powers"/>
        <s v="Adam Martin"/>
        <s v="Trevor Carter"/>
        <s v="Marcus Mathis"/>
        <s v="Elizabeth Gomez"/>
        <s v="Rhonda Myers"/>
        <s v="Kerry Yang"/>
        <s v="Tammy Martin"/>
        <s v="Jeffrey Jones"/>
        <s v="Raymond Holden"/>
        <s v="Teresa Rogers"/>
        <s v="Cassandra Price"/>
        <s v="Nathan Prince"/>
        <s v="Juan Blackwell"/>
        <s v="Charles Jones"/>
        <s v="Ronald Ramos"/>
        <s v="Patrick Smith"/>
        <s v="Lorraine Carter"/>
        <s v="Debra Carroll MD"/>
        <s v="Linda Walsh"/>
        <s v="Randy King"/>
        <s v="Mrs. Kimberly Mendez"/>
        <s v="Nathan Taylor"/>
        <s v="Erik Daniel"/>
        <s v="Maria Cox"/>
        <s v="William Gallagher"/>
        <s v="Kristin Miller"/>
        <s v="Karen Miller"/>
        <s v="Brandon Archer"/>
        <s v="Christy Bright"/>
        <s v="Leslie Krause"/>
        <s v="Alec Gonzalez"/>
        <s v="Carrie Smith"/>
        <s v="Derek Weiss"/>
        <s v="Joseph Cooper"/>
        <s v="John Powell"/>
        <s v="Carolyn Ho"/>
        <s v="Brandon Ellis"/>
        <s v="Michelle Gordon"/>
        <s v="Katie Torres"/>
        <s v="Danielle Lee"/>
        <s v="Brian Simmons"/>
        <s v="Lori Jackson"/>
        <s v="Daniel Jackson"/>
        <s v="Tammy Taylor"/>
        <s v="Thomas Martinez"/>
        <s v="Kristin Jensen"/>
        <s v="Daniel Stewart"/>
        <s v="Peter Huber"/>
        <s v="Lori Morris"/>
        <s v="Bradley Curtis"/>
        <s v="Melissa Smith"/>
        <s v="Michael Hunt Jr."/>
        <s v="Julie Fisher"/>
        <s v="Karen Marsh"/>
        <s v="Kenneth Barnes"/>
        <s v="Duane Cross"/>
        <s v="Victoria Cooper"/>
        <s v="Joshua Barnes"/>
        <s v="Amanda Vaughn DVM"/>
        <s v="Calvin Allen"/>
        <s v="Olivia Murray"/>
        <s v="Keith Davis"/>
        <s v="Ashley Mcconnell"/>
        <s v="Matthew Chan"/>
        <s v="Gina Smith"/>
        <s v="Olivia Williams"/>
        <s v="Monica Ball"/>
        <s v="Matthew Anderson"/>
        <s v="Patricia Leonard"/>
        <s v="Ashley Henry"/>
        <s v="Jennifer Thompson"/>
        <s v="Dean Macdonald"/>
        <s v="Sarah Sanchez"/>
        <s v="Julie Murphy"/>
        <s v="Matthew York"/>
        <s v="Christine Pittman"/>
        <s v="Eric Thomas"/>
        <s v="Michelle Chavez"/>
        <s v="Christopher Smith"/>
        <s v="Darlene Green"/>
        <s v="Sara Adams"/>
        <s v="Deborah Flores"/>
        <s v="Eduardo Brown"/>
        <s v="Amy Robertson"/>
        <s v="Megan Hawkins"/>
        <s v="Meghan Golden"/>
        <s v="Heather Garcia"/>
        <s v="Laura Meyer"/>
        <s v="James Brennan"/>
        <s v="Carrie Dennis"/>
        <s v="Mr. Bobby Patel"/>
        <s v="Peter Wilson"/>
        <s v="Angela Esparza"/>
        <s v="Andres Wells"/>
        <s v="Mitchell Schmidt"/>
        <s v="Theresa Lewis"/>
        <s v="Savannah Solomon"/>
        <s v="Manuel Zuniga"/>
        <s v="Joseph Martin"/>
        <s v="Ashley White"/>
        <s v="Dr. Laura Jackson"/>
        <s v="Maria Smith"/>
        <s v="Christopher Sandoval"/>
        <s v="Tonya Gonzalez"/>
        <s v="Lawrence Wright"/>
        <s v="Joan Cummings"/>
        <s v="Amber Davis"/>
        <s v="Benjamin Allen"/>
        <s v="Jason Adams"/>
        <s v="Vanessa Castro"/>
        <s v="Michelle Nelson"/>
        <s v="Christopher Rose"/>
        <s v="Alicia Macias"/>
        <s v="Kara Walsh"/>
        <s v="Kirsten Smith"/>
        <s v="Madeline Bailey"/>
        <s v="Kimberly Fleming"/>
        <s v="Madeline Stewart"/>
        <s v="Karen Burns"/>
        <s v="Chad Anderson"/>
        <s v="Francisco Ayers"/>
        <s v="Patrick Sanchez"/>
        <s v="Diane Contreras"/>
        <s v="Robin Smith"/>
        <s v="Kayla Lopez"/>
        <s v="Jacob Snow"/>
        <s v="Nicholas Newton"/>
        <s v="Tina Hamilton"/>
        <s v="Jeremiah Sheppard"/>
        <s v="Adam Smith"/>
        <s v="Kevin Hughes"/>
        <s v="Diana Andrews"/>
        <s v="James Lewis"/>
        <s v="Margaret Johnson"/>
        <s v="Gina Sullivan"/>
        <s v="Luis Gross"/>
        <s v="Maria Daniel"/>
        <s v="Brian Wallace"/>
        <s v="Daniel Hill"/>
        <s v="Benjamin Stokes"/>
        <s v="Charles Kline"/>
        <s v="Gabriel Smith"/>
        <s v="Catherine Roy MD"/>
        <s v="Judy Romero"/>
        <s v="Peter Kelly"/>
        <s v="Eric Dyer"/>
        <s v="Michael Rojas"/>
        <s v="William Trevino"/>
        <s v="Jennifer Hendrix"/>
        <s v="Joshua Herring"/>
        <s v="Kathleen Anderson"/>
        <s v="Stephanie Simpson"/>
        <s v="Patrick Bishop"/>
        <s v="Cody Sloan"/>
        <s v="Tyler Cole"/>
        <s v="Ryan Garcia"/>
        <s v="Rodney Taylor"/>
        <s v="Susan Sawyer"/>
        <s v="Sarah Mendoza"/>
        <s v="Crystal Lynch"/>
        <s v="Donald Gonzalez"/>
        <s v="Donald Hayes"/>
        <s v="Gary Powell"/>
        <s v="Samantha Walker"/>
        <s v="Alison Walker"/>
        <s v="Mary Robinson"/>
        <s v="Jennifer Strickland"/>
        <s v="Sandra Bates"/>
        <s v="Tiffany Barajas"/>
        <s v="Marvin Nelson"/>
        <s v="Jennifer Moore"/>
        <s v="Kelly Peck"/>
        <s v="Thomas Clark"/>
        <s v="Bonnie Joseph"/>
        <s v="Brandon Jones"/>
        <s v="Jessica Jones"/>
        <s v="Bryan Sawyer"/>
        <s v="Rhonda Miller"/>
        <s v="Wendy Flowers"/>
        <s v="Malik Hoover"/>
        <s v="Derek Padilla"/>
        <s v="Jesse Howard"/>
        <s v="Jordan Webb"/>
        <s v="Hannah Dixon"/>
        <s v="Diane Adkins"/>
        <s v="Donna Cain"/>
        <s v="Edward Evans"/>
        <s v="Ashley Ruiz MD"/>
        <s v="Travis Jones"/>
        <s v="David Rangel"/>
        <s v="Jeffrey Mejia"/>
        <s v="Kyle Ortiz"/>
        <s v="David Jenkins"/>
        <s v="Martha Jimenez"/>
        <s v="Charles Jackson"/>
        <s v="Chelsea Davis"/>
        <s v="Diana Acosta"/>
        <s v="John Gutierrez"/>
        <s v="Nicole Fitzgerald"/>
        <s v="Kenneth Dominguez"/>
        <s v="Jasmine Lopez"/>
        <s v="Jamie Riddle"/>
        <s v="Nicholas Ortiz"/>
        <s v="Laura Owens"/>
        <s v="Laura Moon"/>
        <s v="Christine Vasquez"/>
        <s v="Andrew Marshall"/>
        <s v="Emily Edwards"/>
        <s v="Jacqueline Fernandez"/>
        <s v="Karen Hawkins"/>
        <s v="Fred Bradford"/>
        <s v="Michael Lewis MD"/>
        <s v="Amy Williams"/>
        <s v="Justin Ellis"/>
        <s v="Randy Parsons"/>
        <s v="Jasmine Munoz"/>
        <s v="Sheila Bell"/>
        <s v="Lisa Walters"/>
        <s v="Robert Yang"/>
        <s v="Andre Freeman"/>
        <s v="Jacqueline Ewing"/>
        <s v="Robert Anderson"/>
        <s v="Keith Richardson"/>
        <s v="Jesse Norris"/>
        <s v="Dominique Dawson"/>
        <s v="Connor Diaz"/>
        <s v="Terry Young"/>
        <s v="Kenneth Walker"/>
        <s v="Judy Smith"/>
        <s v="Melissa Brooks"/>
        <s v="Corey Robertson"/>
        <s v="Michael Sanchez"/>
        <s v="Melissa Salazar"/>
        <s v="Casey May"/>
        <s v="Shelly Hunter"/>
        <s v="Carol Gutierrez"/>
        <s v="Nichole Simon"/>
        <s v="Tyler Turner"/>
        <s v="Margaret Brown"/>
        <s v="Virginia Mendoza"/>
        <s v="Kimberly Owens"/>
        <s v="Daniel Robbins"/>
        <s v="Jenny Wright"/>
        <s v="Mary Bennett"/>
        <s v="Penny Hanson"/>
        <s v="Justin Benson"/>
        <s v="Amy Bradley"/>
        <s v="Tiffany Johnson"/>
        <s v="Eileen Mcbride"/>
        <s v="Thomas Peters"/>
        <s v="Kimberly Moreno"/>
        <s v="Clarence Stokes"/>
        <s v="Samuel Anderson"/>
        <s v="Joel Aguilar"/>
        <s v="Daniel Bradley"/>
        <s v="Katherine Wilkinson"/>
        <s v="Ashley Pineda"/>
        <s v="David Peterson"/>
        <s v="Mary Garcia"/>
        <s v="Andrew Lynn MD"/>
        <s v="Maria Robbins"/>
        <s v="Rachel White"/>
        <s v="Shannon Solomon"/>
        <s v="Alexa Hood"/>
        <s v="Max Roberts"/>
        <s v="Russell Stewart"/>
        <s v="James Mccarthy"/>
        <s v="Brittany Macias"/>
        <s v="Leonard White DVM"/>
        <s v="Christine Jackson"/>
        <s v="Taylor Tate"/>
        <s v="Michelle Robinson"/>
        <s v="Michael Pruitt"/>
        <s v="Timothy Krause"/>
        <s v="Charles Huffman"/>
        <s v="Katherine Young"/>
        <s v="Benjamin Lindsey"/>
        <s v="Morgan Escobar"/>
        <s v="Tracy Carney"/>
        <s v="Donald Cooper"/>
        <s v="Shirley Edwards"/>
        <s v="Sean Soto"/>
        <s v="Luis Davidson"/>
        <s v="Jon Green"/>
        <s v="Jason Smith"/>
        <s v="William Williams"/>
        <s v="Mark Gallegos"/>
        <s v="Edward Butler"/>
        <s v="Megan Lawrence"/>
        <s v="Chad Garcia"/>
        <s v="Dustin Young"/>
        <s v="Andrew Lopez"/>
        <s v="Penny Lopez"/>
        <s v="Richard Farley"/>
        <s v="Mark Parrish"/>
        <s v="Sarah Taylor"/>
        <s v="Carolyn Chambers"/>
        <s v="Dana Williams"/>
        <s v="Michael Flores"/>
        <s v="Yolanda Morse"/>
        <s v="Tina Mercado"/>
        <s v="Jonathan Wong"/>
        <s v="Rachel Mitchell"/>
        <s v="Candice Barnes"/>
        <s v="Paul Richards"/>
        <s v="Christian Baldwin"/>
        <s v="Collin Hall"/>
        <s v="Jessica Ward"/>
        <s v="Dr. Chris Davis"/>
        <s v="Troy Wright"/>
        <s v="Ruth Sanders"/>
        <s v="Kelly Warner"/>
        <s v="Makayla Vazquez"/>
        <s v="Edward Chambers"/>
        <s v="Jordan James"/>
        <s v="Mark Parsons"/>
        <s v="Margaret Young"/>
        <s v="Melissa Ward"/>
        <s v="Zoe Clark"/>
        <s v="Patricia Williams"/>
        <s v="Wendy Guerra"/>
        <s v="Terri Davis"/>
        <s v="Derek Peters"/>
        <s v="David Fitzgerald"/>
        <s v="Kimberly Mosley"/>
        <s v="Maria Flynn"/>
        <s v="Hannah Jensen"/>
        <s v="Jeffrey Hernandez"/>
        <s v="Jessica Melendez"/>
        <s v="Brandon Brown"/>
        <s v="Jessica Terry DVM"/>
        <s v="Maria Pittman"/>
        <s v="Jerry Watson"/>
        <s v="Lauren Contreras DVM"/>
        <s v="Louis Douglas"/>
        <s v="Jamie Martin"/>
        <s v="Ronald Williams"/>
        <s v="Hannah Lopez"/>
        <s v="Barbara Edwards"/>
        <s v="Juan Rose"/>
        <s v="Robert Harris"/>
        <s v="Karen Ellis"/>
        <s v="Stephanie Sparks"/>
        <s v="Nancy Allen"/>
        <s v="Chris Garcia"/>
        <s v="Shannon White"/>
        <s v="Derek Andersen"/>
        <s v="Johnathan Jones"/>
        <s v="Dwayne Martinez"/>
        <s v="Julia Rogers"/>
        <s v="Kevin Garcia"/>
        <s v="Samuel Jackson"/>
        <s v="Andrea Lee"/>
        <s v="Michelle Gill"/>
        <s v="Joseph Price"/>
        <s v="Rebecca Hendricks"/>
        <s v="Adam Perry"/>
        <s v="Craig Moore"/>
        <s v="Michelle Bush"/>
        <s v="Daniel Williams"/>
        <s v="Jessica Pope"/>
        <s v="Brandon Fernandez"/>
        <s v="Alexis Brown"/>
        <s v="Kelsey Rodriguez"/>
        <s v="Jacob Bennett"/>
        <s v="Amanda Floyd"/>
        <s v="Kelli Maldonado"/>
        <s v="Ryan Jones"/>
        <s v="Shannon Hughes"/>
        <s v="Betty Gilbert"/>
        <s v="Eric Reyes"/>
        <s v="Gloria Clay"/>
        <s v="Rachel Hill"/>
        <s v="Tonya Shepherd"/>
        <s v="Richard Brown"/>
        <s v="Tammy Romero"/>
        <s v="Martha Dickerson MD"/>
        <s v="Jennifer Johnston DVM"/>
        <s v="Samantha Alvarado MD"/>
        <s v="Sharon Cobb"/>
        <s v="Andrew Choi"/>
        <s v="Shawn Fisher"/>
        <s v="Danielle Stephens"/>
        <s v="Cole Davis"/>
        <s v="Diana Hodge"/>
        <s v="Theresa Smith"/>
        <s v="Jay Morales"/>
        <s v="Robert Smith"/>
        <s v="Ashley Smith"/>
        <s v="Jessica Harrington"/>
        <s v="Michael Gordon"/>
        <s v="Robert Cook"/>
        <s v="Amy Miller"/>
        <s v="Danny Hickman"/>
        <s v="Kelly Anderson"/>
        <s v="Robin Mathis"/>
        <s v="Natalie Brooks"/>
        <s v="Tracey May"/>
        <s v="Gloria Camacho"/>
        <s v="Linda Gutierrez"/>
        <s v="Daniel Wolf"/>
        <s v="William Friedman"/>
        <s v="Darrell Payne"/>
        <s v="Stephen Torres"/>
        <s v="Brett Herring"/>
        <s v="Brent Holt"/>
        <s v="Emily White"/>
        <s v="Joseph Diaz"/>
        <s v="Tracy Jordan"/>
        <s v="Christopher Snyder"/>
        <s v="Scott Lewis"/>
        <s v="Robert Reynolds"/>
        <s v="Dominic Matthews"/>
        <s v="Jamie Sherman"/>
        <s v="Jill Shaffer"/>
        <s v="Miranda Herrera"/>
        <s v="Robert Richards"/>
        <s v="Kelly Pierce"/>
        <s v="Rachael Rios"/>
        <s v="David Newman"/>
        <s v="Dawn Stark"/>
        <s v="Scott Nelson"/>
        <s v="Justin Wise"/>
        <s v="Samantha Booker"/>
        <s v="Brenda Mosley"/>
        <s v="Julia Green"/>
        <s v="Fernando Campbell"/>
        <s v="Sandra Mayer"/>
        <s v="Nicole Gonzalez"/>
        <s v="Thomas Dunn"/>
        <s v="Jim Gutierrez"/>
        <s v="Richard Colon"/>
        <s v="Cynthia Burgess"/>
        <s v="Shannon Lee"/>
        <s v="Phillip Pearson"/>
        <s v="Mark Fisher"/>
        <s v="Richard Diaz"/>
        <s v="Elizabeth Smith"/>
        <s v="Kenneth Mitchell"/>
        <s v="Christine Campbell"/>
        <s v="Harry Davis"/>
        <s v="Frank Pearson"/>
        <s v="Omar Ellison"/>
        <s v="Brandon Sanchez"/>
        <s v="Samantha Guzman"/>
        <s v="Joseph Williamson"/>
        <s v="Laura Hall"/>
        <s v="Ryan Martin"/>
        <s v="Mark Hudson"/>
        <s v="Jeffrey Dalton"/>
        <s v="Maria Carroll"/>
        <s v="Casey Garcia"/>
        <s v="Kathryn Gray"/>
        <s v="Jennifer Weaver"/>
        <s v="Brittany Medina"/>
        <s v="Janet Mcdonald"/>
        <s v="Isaac Davis"/>
        <s v="Craig Taylor"/>
        <s v="Karen Vasquez"/>
        <s v="Devin Orozco"/>
        <s v="Stephanie Davis"/>
        <s v="Amber Greer"/>
        <s v="Sharon Hunt"/>
        <s v="Lauren Allen"/>
        <s v="Wendy Smith"/>
        <s v="Tristan Anderson"/>
        <s v="Jonathan Ward"/>
        <s v="George Hill"/>
        <s v="Faith Morris"/>
        <s v="Joy Rodriguez"/>
        <s v="Dustin Green"/>
        <s v="Nicole Black"/>
        <s v="Jennifer Cortez"/>
        <s v="Steven George"/>
        <s v="Julie Jones"/>
        <s v="Pamela Werner"/>
        <s v="Luis Pierce"/>
        <s v="Kelly Bennett"/>
        <s v="Karen Burgess"/>
        <s v="Tammy Edwards"/>
        <s v="Martha Castaneda"/>
        <s v="Bryan Price"/>
        <s v="Jennifer Stewart"/>
        <s v="Kathy Davis"/>
        <s v="Jacqueline Smith"/>
        <s v="Sharon Williamson MD"/>
        <s v="John Chambers"/>
        <s v="Amy Owens"/>
        <s v="Ronald Davis"/>
        <s v="Jessica Khan"/>
        <s v="Daniel Rivera"/>
        <s v="Lisa Schroeder"/>
        <s v="Eric Diaz"/>
        <s v="Victoria Gomez"/>
        <s v="Dawn George"/>
        <s v="Scott Maldonado"/>
        <s v="Andrea Austin"/>
        <s v="Anna Smith"/>
        <s v="Thomas Johnson"/>
        <s v="Scott Macdonald"/>
        <s v="Sarah Pham"/>
        <s v="Tonya Porter PhD"/>
        <s v="Jennifer Smith"/>
        <s v="Dana Smith"/>
        <s v="Tracy Young"/>
        <s v="Emma Decker"/>
        <s v="Tracy Vargas"/>
        <s v="Kenneth Pena"/>
        <s v="Brittany Mendoza"/>
        <s v="Kelly Christian"/>
        <s v="Heather Weber"/>
        <s v="Andrew Stanton"/>
        <s v="Larry Compton DDS"/>
        <s v="Joshua Rivera"/>
        <s v="Mr. John Chambers"/>
        <s v="Lauren Acosta"/>
        <s v="Luis Cruz"/>
        <s v="Allison Foley"/>
        <s v="Ashley Hardy"/>
        <s v="Mary Williams"/>
        <s v="Crystal Smith"/>
        <s v="Mark Carroll"/>
        <s v="Nancy Good"/>
        <s v="Diana Roberts"/>
        <s v="Darryl Allen"/>
        <s v="Antonio Pena"/>
        <s v="Gregory Garcia"/>
        <s v="Nathan Wright"/>
        <s v="Karina Cline"/>
        <s v="Kenneth Yang"/>
        <s v="Paul Ross"/>
        <s v="Denise Young"/>
        <s v="Robert Fuentes"/>
        <s v="Fred Phillips"/>
        <s v="April Cherry"/>
        <s v="Mario Rodriguez"/>
        <s v="Ms. Kayla Ford DDS"/>
        <s v="Eric Simpson"/>
        <s v="Amber Arnold"/>
        <s v="Rita Carr"/>
        <s v="Tiffany Blankenship"/>
        <s v="Patrick Huffman"/>
        <s v="Stephanie Mcmahon"/>
        <s v="Tara Brown"/>
        <s v="Tara Dickerson"/>
        <s v="Valerie Palmer"/>
        <s v="Bruce Gray"/>
        <s v="Madison Ayala"/>
        <s v="Crystal Mueller"/>
        <s v="Katelyn Moody"/>
        <s v="Daniel Martin MD"/>
        <s v="Pamela Pennington"/>
        <s v="Jeffery Ware"/>
        <s v="Molly Mitchell"/>
        <s v="Alan Marsh"/>
        <s v="Tracey Allen"/>
        <s v="Sarah Cunningham"/>
        <s v="Jeffery Santiago"/>
        <s v="Erika Vargas"/>
        <s v="Sharon Lee"/>
        <s v="Ronald Smith"/>
        <s v="Dr. Brittney Rodriguez"/>
        <s v="Sarah Jones"/>
        <s v="Joshua Coffey"/>
        <s v="Jessica Castaneda"/>
        <s v="Mary Davidson"/>
        <s v="Kayla Wallace"/>
        <s v="Thomas Gilbert"/>
        <s v="Rachel Flynn"/>
        <s v="Jennifer Booker"/>
        <s v="Debbie Morris"/>
        <s v="William Gilmore"/>
        <s v="Zachary Martin"/>
        <s v="John Saunders"/>
        <s v="Christine Allen"/>
        <s v="Maria Mullins"/>
        <s v="Alicia Mcdonald"/>
        <s v="Katherine Pierce"/>
        <s v="Alan Eaton"/>
        <s v="Elizabeth Cameron"/>
        <s v="Pamela Allen"/>
        <s v="Anthony Ware"/>
        <s v="Kristopher Wilson"/>
        <s v="Megan Moore"/>
        <s v="David Warner"/>
        <s v="Margaret Harvey"/>
        <s v="Miranda Thomas"/>
        <s v="Jonathan Campbell"/>
        <s v="Katelyn Bell"/>
        <s v="Antonio Hubbard"/>
        <s v="Austin Steele"/>
        <s v="Mr. Jim Wilson"/>
        <s v="Billy Scott"/>
        <s v="Tammy Morgan"/>
        <s v="Maria Martinez"/>
        <s v="Jeffrey Saunders"/>
        <s v="James Rivas"/>
        <s v="Michelle Perkins"/>
        <s v="Kimberly Walker"/>
        <s v="Jamie Huff"/>
        <s v="Stephanie Miller"/>
        <s v="Julie Price"/>
        <s v="Amy Lee"/>
        <s v="Karina Thompson MD"/>
        <s v="Jeffrey Peters"/>
        <s v="Jocelyn Jackson"/>
        <s v="Michael Cook"/>
        <s v="Stephen Best"/>
        <s v="Sonya Odom"/>
        <s v="Carrie Anderson"/>
        <s v="Denise Mullen"/>
        <s v="Caleb Garner"/>
        <s v="Todd White"/>
        <s v="Kim Powell"/>
        <s v="Mr. Bruce Kemp"/>
        <s v="Jennifer Huerta"/>
        <s v="Sheila Sharp"/>
        <s v="Angela Kim"/>
        <s v="Amy Edwards"/>
        <s v="Charlotte Palmer"/>
        <s v="James Perez"/>
        <s v="Jose Allen"/>
        <s v="Mary Guerrero"/>
        <s v="Brandon Moore"/>
        <s v="Christian Martin"/>
        <s v="Roger Watkins"/>
        <s v="Elizabeth Young"/>
        <s v="Jesus Jensen"/>
        <s v="Margaret Franklin"/>
        <s v="Jennifer West"/>
        <s v="Haley Burnett"/>
        <s v="Brenda Friedman"/>
        <s v="Julia Reyes"/>
        <s v="Mr. Anthony Barton"/>
        <s v="Courtney Schwartz"/>
        <s v="William Garcia"/>
        <s v="Michael Rivers"/>
        <s v="Mr. Dustin Williams"/>
        <s v="Patrick Silva"/>
        <s v="Christopher Long"/>
        <s v="David Rose"/>
        <s v="David Maldonado"/>
        <s v="Elizabeth Adkins"/>
        <s v="Betty Moss"/>
        <s v="Rebecca Bauer"/>
        <s v="Christopher Cochran"/>
        <s v="Alexandra Bond"/>
        <s v="Mark Pena"/>
        <s v="Brenda Wright"/>
        <s v="Ryan Sullivan"/>
        <s v="Alicia Hall"/>
        <s v="Melissa Hall"/>
        <s v="Julie Nelson"/>
        <s v="Whitney Estrada"/>
        <s v="Eddie Rose"/>
        <s v="Michael Jenkins"/>
        <s v="Michele Bowen"/>
        <s v="James Brown"/>
        <s v="Megan Gonzalez"/>
        <s v="Jennifer Bowen"/>
        <s v="Michael Cabrera"/>
        <s v="Belinda Mitchell"/>
        <s v="Samantha Tanner"/>
        <s v="Monique Weber"/>
        <s v="Audrey Ortega"/>
        <s v="Sierra Stewart"/>
        <s v="Cody Henry"/>
        <s v="Monica Bryan"/>
        <s v="David Rodriguez"/>
        <s v="Keith Reilly"/>
        <s v="Kristina Barnes"/>
        <s v="Gary Miller"/>
        <s v="Jennifer Young"/>
        <s v="Jessica Martinez"/>
        <s v="Mr. Jeremy Benson"/>
        <s v="John Ward"/>
        <s v="John Valdez"/>
        <s v="Sarah Lynn"/>
        <s v="Philip Dunlap"/>
        <s v="Dawn Roy"/>
        <s v="Michele Campbell"/>
        <s v="Steven Diaz"/>
        <s v="Kimberly Gibson"/>
        <s v="John Floyd"/>
        <s v="Jessica Maldonado"/>
        <s v="Stephen Gay"/>
        <s v="Brandon Gomez"/>
        <s v="Valerie Wright"/>
        <s v="Jacqueline Pacheco"/>
        <s v="Jeffrey Thompson"/>
        <s v="Alexis Flores"/>
        <s v="Tracie Dougherty"/>
        <s v="Laura Sanders"/>
        <s v="Jill Burch"/>
        <s v="Lauren Parks"/>
        <s v="Edward Smith"/>
        <s v="Kimberly Smith"/>
        <s v="Robert Hobbs"/>
        <s v="Mark Benton"/>
        <s v="Matthew Green"/>
        <s v="Kaitlin Freeman"/>
        <s v="Samantha Sherman"/>
        <s v="Charles Richardson"/>
        <s v="Erin Hill"/>
        <s v="Steven Fox"/>
        <s v="John King"/>
        <s v="Kelsey Lopez"/>
        <s v="Olivia Nelson"/>
        <s v="Ricky Moran"/>
        <s v="Megan Peterson"/>
        <s v="Frank Price"/>
        <s v="Michael Haley"/>
        <s v="Gerald Lee"/>
        <s v="Angela Shah"/>
        <s v="Melanie Johnson"/>
        <s v="Terry Moore"/>
        <s v="Rebecca Lloyd"/>
        <s v="Julie Sanchez"/>
        <s v="Jon Combs"/>
        <s v="Brandi Gutierrez"/>
        <s v="Stephen Williams"/>
        <s v="Mark Diaz"/>
        <s v="Jennifer Harmon"/>
        <s v="Kristen Morris"/>
        <s v="Marie Wells"/>
        <s v="Kyle Obrien"/>
        <s v="Michael Mitchell"/>
        <s v="Heather Smith"/>
        <s v="Devin Huber"/>
        <s v="Christina Gaines"/>
        <s v="Ana Allen MD"/>
        <s v="Courtney Lopez"/>
        <s v="Stacy Anderson"/>
        <s v="Jimmy Bennett"/>
        <s v="Brian Pena"/>
        <s v="Angel Ferguson"/>
        <s v="Charles Spence"/>
        <s v="Joseph Walters"/>
        <s v="Jasmine Stewart"/>
        <s v="Timothy Baker"/>
        <s v="Andre Hardy"/>
        <s v="David Mcguire"/>
        <s v="Timothy Kelly"/>
        <s v="Christina Chang"/>
        <s v="Lori Jenkins"/>
        <s v="George Foster"/>
        <s v="Allison Cook"/>
        <s v="James Valdez"/>
        <s v="Miranda Davis"/>
        <s v="Randall Bowman"/>
        <s v="Jodi Santos"/>
        <s v="Adrian Davis"/>
        <s v="Edwin Cole"/>
        <s v="Deborah Hill"/>
        <s v="Andrea Baker"/>
        <s v="Robert Mayo"/>
        <s v="Amber James"/>
        <s v="Melissa Harris"/>
        <s v="Kathryn Johnson"/>
        <s v="Cesar Lyons"/>
        <s v="Barbara Glover"/>
        <s v="Stephanie Stone"/>
        <s v="Ryan Dennis"/>
        <s v="John Harrison"/>
        <s v="Kristopher Kline"/>
        <s v="Brandon Tucker"/>
        <s v="Daniel Patterson"/>
        <s v="Courtney Thomas"/>
        <s v="Melinda Smith"/>
        <s v="Jessica Obrien"/>
        <s v="David Dudley"/>
        <s v="Joseph Dixon"/>
        <s v="Alexander Jacobs"/>
        <s v="Christopher Davis"/>
        <s v="Amanda Scott"/>
        <s v="Cheryl Owens"/>
        <s v="Jacob Simon"/>
        <s v="Angel Brooks"/>
        <s v="Kirsten Cowan"/>
        <s v="Andrew Martin"/>
        <s v="James Mayo"/>
        <s v="Holly Turner"/>
        <s v="Samantha Estrada"/>
        <s v="Erica Cox"/>
        <s v="Steven Phillips"/>
        <s v="Zachary Patterson"/>
        <s v="Doris Ortiz"/>
        <s v="Andrew Christensen"/>
        <s v="Kimberly Novak"/>
        <s v="Kathleen Moss"/>
        <s v="Michael Collins"/>
        <s v="Betty Patel"/>
        <s v="Timothy Robbins"/>
        <s v="Christine Garner"/>
        <s v="Anthony Glenn"/>
        <s v="Joshua Mclaughlin"/>
        <s v="Caitlin Bishop"/>
        <s v="Evelyn Barnes"/>
        <s v="Allen King"/>
        <s v="Richard Benson"/>
        <s v="Brandon Medina"/>
        <s v="Frank Garcia Jr."/>
        <s v="Luis Reed"/>
        <s v="Bradley Anderson"/>
        <s v="Kevin Morgan"/>
        <s v="William Glover"/>
        <s v="Sarah Wilson"/>
        <s v="Ryan Lopez"/>
        <s v="James Jackson"/>
        <s v="Kathy Hopkins"/>
        <s v="Meghan Mclean"/>
        <s v="Elaine Pacheco"/>
        <s v="Rebecca Cardenas"/>
        <s v="Dustin Obrien"/>
        <s v="Ashley May"/>
        <s v="Erik Johnson"/>
        <s v="Samantha Matthews"/>
        <s v="Brandon Evans"/>
        <s v="Leah English"/>
        <s v="Kristy Hughes"/>
        <s v="Angela Smith"/>
        <s v="Hunter Hayes"/>
        <s v="Adam Hughes"/>
        <s v="Melvin Zuniga"/>
        <s v="Jennifer Branch"/>
        <s v="Mark Lopez"/>
        <s v="Denise Morrison"/>
        <s v="Meagan Watson"/>
        <s v="Michele Nguyen"/>
        <s v="Nathan Hansen"/>
        <s v="Daniel Dodson"/>
        <s v="Michael Hall"/>
        <s v="Gregory Shaw"/>
      </sharedItems>
    </cacheField>
    <cacheField name="Customer Segment" numFmtId="0">
      <sharedItems count="4">
        <s v="Wholesale"/>
        <s v="Online"/>
        <s v="Retail"/>
        <s v=" retail "/>
      </sharedItems>
    </cacheField>
    <cacheField name="City" numFmtId="0">
      <sharedItems containsBlank="1" count="6">
        <s v="Giza"/>
        <s v="Tanta"/>
        <s v="Mansoura"/>
        <s v="Cairo"/>
        <s v="Alexandria"/>
        <m/>
      </sharedItems>
    </cacheField>
    <cacheField name="Discount (%)" numFmtId="0">
      <sharedItems containsSemiMixedTypes="0" containsString="0" containsNumber="1" containsInteger="1" minValue="0" maxValue="20"/>
    </cacheField>
    <cacheField name="Discount Value" numFmtId="0">
      <sharedItems containsSemiMixedTypes="0" containsString="0" containsNumber="1" minValue="0" maxValue="0.2"/>
    </cacheField>
    <cacheField name="Product2" numFmtId="0">
      <sharedItems containsSemiMixedTypes="0" containsString="0" containsNumber="1" containsInteger="1" minValue="0" maxValue="400"/>
    </cacheField>
    <cacheField name="Sales Befor Discount" numFmtId="0">
      <sharedItems containsSemiMixedTypes="0" containsString="0" containsNumber="1" containsInteger="1" minValue="0" maxValue="2400"/>
    </cacheField>
    <cacheField name="Delivery Status" numFmtId="0">
      <sharedItems count="3">
        <s v="Pending"/>
        <s v="Delivered"/>
        <s v="Cancelled"/>
      </sharedItems>
    </cacheField>
    <cacheField name="Days (Date)" numFmtId="0" databaseField="0">
      <fieldGroup base="1">
        <rangePr groupBy="days" startDate="2023-01-01T00:00:00" endDate="2024-01-01T00:00:00"/>
        <groupItems count="368">
          <s v="&lt;2023-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1-01"/>
        </groupItems>
      </fieldGroup>
    </cacheField>
    <cacheField name="Months (Date)" numFmtId="0" databaseField="0">
      <fieldGroup base="1">
        <rangePr groupBy="months" startDate="2023-01-01T00:00:00" endDate="2024-01-01T00:00:00"/>
        <groupItems count="14">
          <s v="&lt;2023-01-01"/>
          <s v="Jan"/>
          <s v="Feb"/>
          <s v="Mar"/>
          <s v="Apr"/>
          <s v="May"/>
          <s v="Jun"/>
          <s v="Jul"/>
          <s v="Aug"/>
          <s v="Sep"/>
          <s v="Oct"/>
          <s v="Nov"/>
          <s v="Dec"/>
          <s v="&gt;2024-01-01"/>
        </groupItems>
      </fieldGroup>
    </cacheField>
  </cacheFields>
  <extLst>
    <ext xmlns:x14="http://schemas.microsoft.com/office/spreadsheetml/2009/9/main" uri="{725AE2AE-9491-48be-B2B4-4EB974FC3084}">
      <x14:pivotCacheDefinition pivotCacheId="1766174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n v="1"/>
    <n v="100"/>
    <n v="100"/>
    <x v="0"/>
    <x v="0"/>
    <x v="0"/>
    <x v="0"/>
    <n v="15"/>
    <n v="0.15"/>
    <n v="15"/>
    <n v="115"/>
    <x v="0"/>
  </r>
  <r>
    <x v="1"/>
    <x v="1"/>
    <x v="1"/>
    <x v="1"/>
    <x v="1"/>
    <n v="1"/>
    <n v="400"/>
    <n v="400"/>
    <x v="1"/>
    <x v="1"/>
    <x v="1"/>
    <x v="1"/>
    <n v="5"/>
    <n v="0.05"/>
    <n v="20"/>
    <n v="420"/>
    <x v="0"/>
  </r>
  <r>
    <x v="2"/>
    <x v="2"/>
    <x v="2"/>
    <x v="0"/>
    <x v="1"/>
    <n v="4"/>
    <n v="500"/>
    <n v="2000"/>
    <x v="2"/>
    <x v="2"/>
    <x v="1"/>
    <x v="0"/>
    <n v="15"/>
    <n v="0.15"/>
    <n v="300"/>
    <n v="2300"/>
    <x v="1"/>
  </r>
  <r>
    <x v="3"/>
    <x v="3"/>
    <x v="2"/>
    <x v="2"/>
    <x v="2"/>
    <n v="1"/>
    <n v="0"/>
    <n v="0"/>
    <x v="3"/>
    <x v="3"/>
    <x v="2"/>
    <x v="1"/>
    <n v="15"/>
    <n v="0.15"/>
    <n v="0"/>
    <n v="0"/>
    <x v="2"/>
  </r>
  <r>
    <x v="4"/>
    <x v="4"/>
    <x v="3"/>
    <x v="2"/>
    <x v="0"/>
    <n v="4"/>
    <n v="300"/>
    <n v="1200"/>
    <x v="3"/>
    <x v="4"/>
    <x v="0"/>
    <x v="2"/>
    <n v="20"/>
    <n v="0.2"/>
    <n v="240"/>
    <n v="1440"/>
    <x v="2"/>
  </r>
  <r>
    <x v="5"/>
    <x v="5"/>
    <x v="4"/>
    <x v="1"/>
    <x v="2"/>
    <n v="1"/>
    <n v="100"/>
    <n v="100"/>
    <x v="1"/>
    <x v="5"/>
    <x v="0"/>
    <x v="3"/>
    <n v="15"/>
    <n v="0.15"/>
    <n v="15"/>
    <n v="115"/>
    <x v="0"/>
  </r>
  <r>
    <x v="6"/>
    <x v="6"/>
    <x v="0"/>
    <x v="1"/>
    <x v="3"/>
    <n v="3"/>
    <n v="300"/>
    <n v="900"/>
    <x v="2"/>
    <x v="6"/>
    <x v="1"/>
    <x v="1"/>
    <n v="15"/>
    <n v="0.15"/>
    <n v="135"/>
    <n v="1035"/>
    <x v="1"/>
  </r>
  <r>
    <x v="7"/>
    <x v="7"/>
    <x v="2"/>
    <x v="2"/>
    <x v="4"/>
    <n v="3"/>
    <n v="500"/>
    <n v="1500"/>
    <x v="2"/>
    <x v="7"/>
    <x v="0"/>
    <x v="0"/>
    <n v="5"/>
    <n v="0.05"/>
    <n v="75"/>
    <n v="1575"/>
    <x v="2"/>
  </r>
  <r>
    <x v="8"/>
    <x v="8"/>
    <x v="2"/>
    <x v="1"/>
    <x v="2"/>
    <n v="2"/>
    <n v="0"/>
    <n v="0"/>
    <x v="0"/>
    <x v="8"/>
    <x v="2"/>
    <x v="4"/>
    <n v="0"/>
    <n v="0"/>
    <n v="0"/>
    <n v="0"/>
    <x v="0"/>
  </r>
  <r>
    <x v="9"/>
    <x v="9"/>
    <x v="1"/>
    <x v="1"/>
    <x v="5"/>
    <n v="3"/>
    <n v="400"/>
    <n v="1200"/>
    <x v="0"/>
    <x v="9"/>
    <x v="1"/>
    <x v="4"/>
    <n v="0"/>
    <n v="0"/>
    <n v="0"/>
    <n v="1200"/>
    <x v="0"/>
  </r>
  <r>
    <x v="10"/>
    <x v="10"/>
    <x v="1"/>
    <x v="2"/>
    <x v="1"/>
    <n v="2"/>
    <n v="0"/>
    <n v="0"/>
    <x v="1"/>
    <x v="10"/>
    <x v="2"/>
    <x v="3"/>
    <n v="15"/>
    <n v="0.15"/>
    <n v="0"/>
    <n v="0"/>
    <x v="2"/>
  </r>
  <r>
    <x v="11"/>
    <x v="11"/>
    <x v="5"/>
    <x v="0"/>
    <x v="1"/>
    <n v="0"/>
    <n v="200"/>
    <n v="0"/>
    <x v="2"/>
    <x v="11"/>
    <x v="1"/>
    <x v="0"/>
    <n v="0"/>
    <n v="0"/>
    <n v="0"/>
    <n v="0"/>
    <x v="0"/>
  </r>
  <r>
    <x v="12"/>
    <x v="12"/>
    <x v="3"/>
    <x v="0"/>
    <x v="1"/>
    <n v="1"/>
    <n v="0"/>
    <n v="0"/>
    <x v="3"/>
    <x v="12"/>
    <x v="1"/>
    <x v="2"/>
    <n v="5"/>
    <n v="0.05"/>
    <n v="0"/>
    <n v="0"/>
    <x v="1"/>
  </r>
  <r>
    <x v="13"/>
    <x v="13"/>
    <x v="0"/>
    <x v="1"/>
    <x v="1"/>
    <n v="0"/>
    <n v="0"/>
    <n v="0"/>
    <x v="0"/>
    <x v="13"/>
    <x v="0"/>
    <x v="3"/>
    <n v="20"/>
    <n v="0.2"/>
    <n v="0"/>
    <n v="0"/>
    <x v="2"/>
  </r>
  <r>
    <x v="14"/>
    <x v="14"/>
    <x v="5"/>
    <x v="0"/>
    <x v="2"/>
    <n v="0"/>
    <n v="100"/>
    <n v="0"/>
    <x v="2"/>
    <x v="14"/>
    <x v="0"/>
    <x v="2"/>
    <n v="0"/>
    <n v="0"/>
    <n v="0"/>
    <n v="0"/>
    <x v="1"/>
  </r>
  <r>
    <x v="15"/>
    <x v="15"/>
    <x v="0"/>
    <x v="0"/>
    <x v="4"/>
    <n v="4"/>
    <n v="300"/>
    <n v="1200"/>
    <x v="1"/>
    <x v="15"/>
    <x v="0"/>
    <x v="0"/>
    <n v="15"/>
    <n v="0.15"/>
    <n v="180"/>
    <n v="1380"/>
    <x v="1"/>
  </r>
  <r>
    <x v="16"/>
    <x v="16"/>
    <x v="2"/>
    <x v="0"/>
    <x v="0"/>
    <n v="4"/>
    <n v="0"/>
    <n v="0"/>
    <x v="3"/>
    <x v="16"/>
    <x v="2"/>
    <x v="2"/>
    <n v="0"/>
    <n v="0"/>
    <n v="0"/>
    <n v="0"/>
    <x v="2"/>
  </r>
  <r>
    <x v="17"/>
    <x v="17"/>
    <x v="5"/>
    <x v="3"/>
    <x v="1"/>
    <n v="1"/>
    <n v="100"/>
    <n v="100"/>
    <x v="2"/>
    <x v="17"/>
    <x v="0"/>
    <x v="1"/>
    <n v="10"/>
    <n v="0.1"/>
    <n v="10"/>
    <n v="110"/>
    <x v="0"/>
  </r>
  <r>
    <x v="18"/>
    <x v="18"/>
    <x v="5"/>
    <x v="3"/>
    <x v="3"/>
    <n v="3"/>
    <n v="0"/>
    <n v="0"/>
    <x v="0"/>
    <x v="18"/>
    <x v="2"/>
    <x v="0"/>
    <n v="20"/>
    <n v="0.2"/>
    <n v="0"/>
    <n v="0"/>
    <x v="1"/>
  </r>
  <r>
    <x v="19"/>
    <x v="19"/>
    <x v="4"/>
    <x v="3"/>
    <x v="0"/>
    <n v="1"/>
    <n v="100"/>
    <n v="100"/>
    <x v="1"/>
    <x v="19"/>
    <x v="0"/>
    <x v="4"/>
    <n v="20"/>
    <n v="0.2"/>
    <n v="20"/>
    <n v="120"/>
    <x v="0"/>
  </r>
  <r>
    <x v="20"/>
    <x v="20"/>
    <x v="1"/>
    <x v="1"/>
    <x v="0"/>
    <n v="4"/>
    <n v="400"/>
    <n v="1600"/>
    <x v="2"/>
    <x v="20"/>
    <x v="1"/>
    <x v="1"/>
    <n v="10"/>
    <n v="0.1"/>
    <n v="160"/>
    <n v="1760"/>
    <x v="2"/>
  </r>
  <r>
    <x v="21"/>
    <x v="21"/>
    <x v="2"/>
    <x v="3"/>
    <x v="4"/>
    <n v="0"/>
    <n v="500"/>
    <n v="0"/>
    <x v="2"/>
    <x v="21"/>
    <x v="0"/>
    <x v="4"/>
    <n v="0"/>
    <n v="0"/>
    <n v="0"/>
    <n v="0"/>
    <x v="1"/>
  </r>
  <r>
    <x v="22"/>
    <x v="22"/>
    <x v="3"/>
    <x v="1"/>
    <x v="2"/>
    <n v="1"/>
    <n v="100"/>
    <n v="100"/>
    <x v="2"/>
    <x v="22"/>
    <x v="1"/>
    <x v="4"/>
    <n v="5"/>
    <n v="0.05"/>
    <n v="5"/>
    <n v="105"/>
    <x v="1"/>
  </r>
  <r>
    <x v="23"/>
    <x v="23"/>
    <x v="1"/>
    <x v="3"/>
    <x v="2"/>
    <n v="3"/>
    <n v="200"/>
    <n v="600"/>
    <x v="0"/>
    <x v="23"/>
    <x v="1"/>
    <x v="4"/>
    <n v="20"/>
    <n v="0.2"/>
    <n v="120"/>
    <n v="720"/>
    <x v="0"/>
  </r>
  <r>
    <x v="24"/>
    <x v="24"/>
    <x v="3"/>
    <x v="0"/>
    <x v="1"/>
    <n v="1"/>
    <n v="300"/>
    <n v="300"/>
    <x v="2"/>
    <x v="24"/>
    <x v="1"/>
    <x v="3"/>
    <n v="5"/>
    <n v="0.05"/>
    <n v="15"/>
    <n v="315"/>
    <x v="0"/>
  </r>
  <r>
    <x v="25"/>
    <x v="25"/>
    <x v="2"/>
    <x v="0"/>
    <x v="5"/>
    <n v="1"/>
    <n v="0"/>
    <n v="0"/>
    <x v="1"/>
    <x v="25"/>
    <x v="0"/>
    <x v="0"/>
    <n v="20"/>
    <n v="0.2"/>
    <n v="0"/>
    <n v="0"/>
    <x v="0"/>
  </r>
  <r>
    <x v="26"/>
    <x v="26"/>
    <x v="5"/>
    <x v="0"/>
    <x v="5"/>
    <n v="2"/>
    <n v="0"/>
    <n v="0"/>
    <x v="3"/>
    <x v="26"/>
    <x v="0"/>
    <x v="3"/>
    <n v="20"/>
    <n v="0.2"/>
    <n v="0"/>
    <n v="0"/>
    <x v="2"/>
  </r>
  <r>
    <x v="27"/>
    <x v="27"/>
    <x v="0"/>
    <x v="0"/>
    <x v="2"/>
    <n v="2"/>
    <n v="0"/>
    <n v="0"/>
    <x v="3"/>
    <x v="27"/>
    <x v="2"/>
    <x v="1"/>
    <n v="0"/>
    <n v="0"/>
    <n v="0"/>
    <n v="0"/>
    <x v="2"/>
  </r>
  <r>
    <x v="28"/>
    <x v="28"/>
    <x v="0"/>
    <x v="3"/>
    <x v="3"/>
    <n v="4"/>
    <n v="300"/>
    <n v="1200"/>
    <x v="1"/>
    <x v="28"/>
    <x v="1"/>
    <x v="1"/>
    <n v="0"/>
    <n v="0"/>
    <n v="0"/>
    <n v="1200"/>
    <x v="2"/>
  </r>
  <r>
    <x v="29"/>
    <x v="29"/>
    <x v="5"/>
    <x v="2"/>
    <x v="2"/>
    <n v="2"/>
    <n v="200"/>
    <n v="400"/>
    <x v="0"/>
    <x v="29"/>
    <x v="0"/>
    <x v="1"/>
    <n v="5"/>
    <n v="0.05"/>
    <n v="20"/>
    <n v="420"/>
    <x v="0"/>
  </r>
  <r>
    <x v="30"/>
    <x v="30"/>
    <x v="1"/>
    <x v="1"/>
    <x v="4"/>
    <n v="0"/>
    <n v="400"/>
    <n v="0"/>
    <x v="3"/>
    <x v="30"/>
    <x v="1"/>
    <x v="1"/>
    <n v="20"/>
    <n v="0.2"/>
    <n v="0"/>
    <n v="0"/>
    <x v="2"/>
  </r>
  <r>
    <x v="31"/>
    <x v="31"/>
    <x v="3"/>
    <x v="1"/>
    <x v="3"/>
    <n v="3"/>
    <n v="500"/>
    <n v="1500"/>
    <x v="0"/>
    <x v="31"/>
    <x v="1"/>
    <x v="2"/>
    <n v="5"/>
    <n v="0.05"/>
    <n v="75"/>
    <n v="1575"/>
    <x v="2"/>
  </r>
  <r>
    <x v="32"/>
    <x v="32"/>
    <x v="5"/>
    <x v="3"/>
    <x v="0"/>
    <n v="4"/>
    <n v="300"/>
    <n v="1200"/>
    <x v="1"/>
    <x v="32"/>
    <x v="2"/>
    <x v="4"/>
    <n v="0"/>
    <n v="0"/>
    <n v="0"/>
    <n v="1200"/>
    <x v="1"/>
  </r>
  <r>
    <x v="33"/>
    <x v="33"/>
    <x v="0"/>
    <x v="1"/>
    <x v="3"/>
    <n v="0"/>
    <n v="400"/>
    <n v="0"/>
    <x v="1"/>
    <x v="33"/>
    <x v="1"/>
    <x v="3"/>
    <n v="10"/>
    <n v="0.1"/>
    <n v="0"/>
    <n v="0"/>
    <x v="2"/>
  </r>
  <r>
    <x v="34"/>
    <x v="34"/>
    <x v="0"/>
    <x v="2"/>
    <x v="1"/>
    <n v="3"/>
    <n v="200"/>
    <n v="600"/>
    <x v="1"/>
    <x v="34"/>
    <x v="2"/>
    <x v="2"/>
    <n v="0"/>
    <n v="0"/>
    <n v="0"/>
    <n v="600"/>
    <x v="2"/>
  </r>
  <r>
    <x v="35"/>
    <x v="35"/>
    <x v="5"/>
    <x v="0"/>
    <x v="4"/>
    <n v="2"/>
    <n v="100"/>
    <n v="200"/>
    <x v="0"/>
    <x v="35"/>
    <x v="1"/>
    <x v="4"/>
    <n v="5"/>
    <n v="0.05"/>
    <n v="10"/>
    <n v="210"/>
    <x v="0"/>
  </r>
  <r>
    <x v="36"/>
    <x v="36"/>
    <x v="1"/>
    <x v="3"/>
    <x v="3"/>
    <n v="3"/>
    <n v="400"/>
    <n v="1200"/>
    <x v="1"/>
    <x v="36"/>
    <x v="0"/>
    <x v="3"/>
    <n v="15"/>
    <n v="0.15"/>
    <n v="180"/>
    <n v="1380"/>
    <x v="2"/>
  </r>
  <r>
    <x v="37"/>
    <x v="37"/>
    <x v="3"/>
    <x v="3"/>
    <x v="1"/>
    <n v="1"/>
    <n v="100"/>
    <n v="100"/>
    <x v="2"/>
    <x v="37"/>
    <x v="0"/>
    <x v="2"/>
    <n v="10"/>
    <n v="0.1"/>
    <n v="10"/>
    <n v="110"/>
    <x v="2"/>
  </r>
  <r>
    <x v="38"/>
    <x v="38"/>
    <x v="4"/>
    <x v="2"/>
    <x v="0"/>
    <n v="2"/>
    <n v="100"/>
    <n v="200"/>
    <x v="1"/>
    <x v="38"/>
    <x v="1"/>
    <x v="0"/>
    <n v="10"/>
    <n v="0.1"/>
    <n v="20"/>
    <n v="220"/>
    <x v="1"/>
  </r>
  <r>
    <x v="39"/>
    <x v="39"/>
    <x v="1"/>
    <x v="3"/>
    <x v="4"/>
    <n v="1"/>
    <n v="0"/>
    <n v="0"/>
    <x v="2"/>
    <x v="39"/>
    <x v="2"/>
    <x v="2"/>
    <n v="15"/>
    <n v="0.15"/>
    <n v="0"/>
    <n v="0"/>
    <x v="1"/>
  </r>
  <r>
    <x v="40"/>
    <x v="40"/>
    <x v="1"/>
    <x v="2"/>
    <x v="4"/>
    <n v="0"/>
    <n v="200"/>
    <n v="0"/>
    <x v="1"/>
    <x v="40"/>
    <x v="2"/>
    <x v="2"/>
    <n v="15"/>
    <n v="0.15"/>
    <n v="0"/>
    <n v="0"/>
    <x v="1"/>
  </r>
  <r>
    <x v="41"/>
    <x v="41"/>
    <x v="2"/>
    <x v="3"/>
    <x v="1"/>
    <n v="0"/>
    <n v="400"/>
    <n v="0"/>
    <x v="2"/>
    <x v="41"/>
    <x v="0"/>
    <x v="0"/>
    <n v="5"/>
    <n v="0.05"/>
    <n v="0"/>
    <n v="0"/>
    <x v="0"/>
  </r>
  <r>
    <x v="42"/>
    <x v="42"/>
    <x v="4"/>
    <x v="1"/>
    <x v="1"/>
    <n v="4"/>
    <n v="400"/>
    <n v="1600"/>
    <x v="3"/>
    <x v="42"/>
    <x v="1"/>
    <x v="1"/>
    <n v="10"/>
    <n v="0.1"/>
    <n v="160"/>
    <n v="1760"/>
    <x v="2"/>
  </r>
  <r>
    <x v="43"/>
    <x v="43"/>
    <x v="4"/>
    <x v="2"/>
    <x v="3"/>
    <n v="0"/>
    <n v="0"/>
    <n v="0"/>
    <x v="2"/>
    <x v="43"/>
    <x v="1"/>
    <x v="4"/>
    <n v="5"/>
    <n v="0.05"/>
    <n v="0"/>
    <n v="0"/>
    <x v="0"/>
  </r>
  <r>
    <x v="44"/>
    <x v="44"/>
    <x v="0"/>
    <x v="2"/>
    <x v="1"/>
    <n v="0"/>
    <n v="300"/>
    <n v="0"/>
    <x v="2"/>
    <x v="44"/>
    <x v="2"/>
    <x v="1"/>
    <n v="20"/>
    <n v="0.2"/>
    <n v="0"/>
    <n v="0"/>
    <x v="0"/>
  </r>
  <r>
    <x v="45"/>
    <x v="45"/>
    <x v="2"/>
    <x v="1"/>
    <x v="1"/>
    <n v="4"/>
    <n v="0"/>
    <n v="0"/>
    <x v="2"/>
    <x v="45"/>
    <x v="0"/>
    <x v="1"/>
    <n v="15"/>
    <n v="0.15"/>
    <n v="0"/>
    <n v="0"/>
    <x v="1"/>
  </r>
  <r>
    <x v="46"/>
    <x v="46"/>
    <x v="4"/>
    <x v="2"/>
    <x v="4"/>
    <n v="0"/>
    <n v="100"/>
    <n v="0"/>
    <x v="3"/>
    <x v="46"/>
    <x v="1"/>
    <x v="2"/>
    <n v="0"/>
    <n v="0"/>
    <n v="0"/>
    <n v="0"/>
    <x v="1"/>
  </r>
  <r>
    <x v="47"/>
    <x v="47"/>
    <x v="0"/>
    <x v="1"/>
    <x v="2"/>
    <n v="4"/>
    <n v="500"/>
    <n v="2000"/>
    <x v="1"/>
    <x v="47"/>
    <x v="2"/>
    <x v="0"/>
    <n v="15"/>
    <n v="0.15"/>
    <n v="300"/>
    <n v="2300"/>
    <x v="1"/>
  </r>
  <r>
    <x v="48"/>
    <x v="48"/>
    <x v="4"/>
    <x v="3"/>
    <x v="5"/>
    <n v="1"/>
    <n v="200"/>
    <n v="200"/>
    <x v="3"/>
    <x v="48"/>
    <x v="0"/>
    <x v="2"/>
    <n v="0"/>
    <n v="0"/>
    <n v="0"/>
    <n v="200"/>
    <x v="2"/>
  </r>
  <r>
    <x v="49"/>
    <x v="49"/>
    <x v="0"/>
    <x v="3"/>
    <x v="0"/>
    <n v="3"/>
    <n v="200"/>
    <n v="600"/>
    <x v="1"/>
    <x v="49"/>
    <x v="1"/>
    <x v="4"/>
    <n v="0"/>
    <n v="0"/>
    <n v="0"/>
    <n v="600"/>
    <x v="0"/>
  </r>
  <r>
    <x v="50"/>
    <x v="50"/>
    <x v="1"/>
    <x v="3"/>
    <x v="0"/>
    <n v="3"/>
    <n v="0"/>
    <n v="0"/>
    <x v="3"/>
    <x v="50"/>
    <x v="1"/>
    <x v="2"/>
    <n v="5"/>
    <n v="0.05"/>
    <n v="0"/>
    <n v="0"/>
    <x v="0"/>
  </r>
  <r>
    <x v="51"/>
    <x v="51"/>
    <x v="2"/>
    <x v="0"/>
    <x v="0"/>
    <n v="3"/>
    <n v="300"/>
    <n v="900"/>
    <x v="2"/>
    <x v="51"/>
    <x v="1"/>
    <x v="2"/>
    <n v="5"/>
    <n v="0.05"/>
    <n v="45"/>
    <n v="945"/>
    <x v="2"/>
  </r>
  <r>
    <x v="52"/>
    <x v="52"/>
    <x v="0"/>
    <x v="3"/>
    <x v="4"/>
    <n v="3"/>
    <n v="300"/>
    <n v="900"/>
    <x v="1"/>
    <x v="52"/>
    <x v="2"/>
    <x v="0"/>
    <n v="15"/>
    <n v="0.15"/>
    <n v="135"/>
    <n v="1035"/>
    <x v="0"/>
  </r>
  <r>
    <x v="53"/>
    <x v="53"/>
    <x v="5"/>
    <x v="3"/>
    <x v="0"/>
    <n v="1"/>
    <n v="100"/>
    <n v="100"/>
    <x v="2"/>
    <x v="53"/>
    <x v="1"/>
    <x v="1"/>
    <n v="0"/>
    <n v="0"/>
    <n v="0"/>
    <n v="100"/>
    <x v="2"/>
  </r>
  <r>
    <x v="54"/>
    <x v="54"/>
    <x v="2"/>
    <x v="0"/>
    <x v="0"/>
    <n v="1"/>
    <n v="0"/>
    <n v="0"/>
    <x v="0"/>
    <x v="54"/>
    <x v="1"/>
    <x v="0"/>
    <n v="10"/>
    <n v="0.1"/>
    <n v="0"/>
    <n v="0"/>
    <x v="2"/>
  </r>
  <r>
    <x v="55"/>
    <x v="55"/>
    <x v="0"/>
    <x v="2"/>
    <x v="3"/>
    <n v="2"/>
    <n v="0"/>
    <n v="0"/>
    <x v="1"/>
    <x v="55"/>
    <x v="1"/>
    <x v="1"/>
    <n v="10"/>
    <n v="0.1"/>
    <n v="0"/>
    <n v="0"/>
    <x v="2"/>
  </r>
  <r>
    <x v="56"/>
    <x v="56"/>
    <x v="3"/>
    <x v="1"/>
    <x v="3"/>
    <n v="3"/>
    <n v="500"/>
    <n v="1500"/>
    <x v="1"/>
    <x v="56"/>
    <x v="2"/>
    <x v="4"/>
    <n v="5"/>
    <n v="0.05"/>
    <n v="75"/>
    <n v="1575"/>
    <x v="0"/>
  </r>
  <r>
    <x v="57"/>
    <x v="57"/>
    <x v="0"/>
    <x v="2"/>
    <x v="3"/>
    <n v="1"/>
    <n v="400"/>
    <n v="400"/>
    <x v="0"/>
    <x v="57"/>
    <x v="0"/>
    <x v="0"/>
    <n v="5"/>
    <n v="0.05"/>
    <n v="20"/>
    <n v="420"/>
    <x v="0"/>
  </r>
  <r>
    <x v="58"/>
    <x v="58"/>
    <x v="3"/>
    <x v="1"/>
    <x v="2"/>
    <n v="1"/>
    <n v="0"/>
    <n v="0"/>
    <x v="3"/>
    <x v="58"/>
    <x v="2"/>
    <x v="4"/>
    <n v="20"/>
    <n v="0.2"/>
    <n v="0"/>
    <n v="0"/>
    <x v="0"/>
  </r>
  <r>
    <x v="59"/>
    <x v="59"/>
    <x v="0"/>
    <x v="2"/>
    <x v="0"/>
    <n v="0"/>
    <n v="100"/>
    <n v="0"/>
    <x v="0"/>
    <x v="59"/>
    <x v="1"/>
    <x v="2"/>
    <n v="15"/>
    <n v="0.15"/>
    <n v="0"/>
    <n v="0"/>
    <x v="2"/>
  </r>
  <r>
    <x v="60"/>
    <x v="60"/>
    <x v="3"/>
    <x v="1"/>
    <x v="4"/>
    <n v="3"/>
    <n v="500"/>
    <n v="1500"/>
    <x v="0"/>
    <x v="60"/>
    <x v="2"/>
    <x v="2"/>
    <n v="15"/>
    <n v="0.15"/>
    <n v="225"/>
    <n v="1725"/>
    <x v="2"/>
  </r>
  <r>
    <x v="61"/>
    <x v="61"/>
    <x v="5"/>
    <x v="2"/>
    <x v="3"/>
    <n v="1"/>
    <n v="500"/>
    <n v="500"/>
    <x v="1"/>
    <x v="61"/>
    <x v="0"/>
    <x v="3"/>
    <n v="15"/>
    <n v="0.15"/>
    <n v="75"/>
    <n v="575"/>
    <x v="1"/>
  </r>
  <r>
    <x v="62"/>
    <x v="62"/>
    <x v="5"/>
    <x v="3"/>
    <x v="2"/>
    <n v="2"/>
    <n v="0"/>
    <n v="0"/>
    <x v="2"/>
    <x v="62"/>
    <x v="2"/>
    <x v="3"/>
    <n v="20"/>
    <n v="0.2"/>
    <n v="0"/>
    <n v="0"/>
    <x v="0"/>
  </r>
  <r>
    <x v="63"/>
    <x v="63"/>
    <x v="2"/>
    <x v="3"/>
    <x v="5"/>
    <n v="0"/>
    <n v="500"/>
    <n v="0"/>
    <x v="3"/>
    <x v="63"/>
    <x v="1"/>
    <x v="0"/>
    <n v="5"/>
    <n v="0.05"/>
    <n v="0"/>
    <n v="0"/>
    <x v="2"/>
  </r>
  <r>
    <x v="64"/>
    <x v="64"/>
    <x v="0"/>
    <x v="0"/>
    <x v="5"/>
    <n v="1"/>
    <n v="0"/>
    <n v="0"/>
    <x v="3"/>
    <x v="64"/>
    <x v="0"/>
    <x v="3"/>
    <n v="5"/>
    <n v="0.05"/>
    <n v="0"/>
    <n v="0"/>
    <x v="1"/>
  </r>
  <r>
    <x v="65"/>
    <x v="65"/>
    <x v="3"/>
    <x v="2"/>
    <x v="3"/>
    <n v="1"/>
    <n v="300"/>
    <n v="300"/>
    <x v="1"/>
    <x v="65"/>
    <x v="2"/>
    <x v="2"/>
    <n v="0"/>
    <n v="0"/>
    <n v="0"/>
    <n v="300"/>
    <x v="2"/>
  </r>
  <r>
    <x v="66"/>
    <x v="66"/>
    <x v="4"/>
    <x v="1"/>
    <x v="1"/>
    <n v="4"/>
    <n v="0"/>
    <n v="0"/>
    <x v="2"/>
    <x v="66"/>
    <x v="1"/>
    <x v="1"/>
    <n v="15"/>
    <n v="0.15"/>
    <n v="0"/>
    <n v="0"/>
    <x v="1"/>
  </r>
  <r>
    <x v="67"/>
    <x v="67"/>
    <x v="4"/>
    <x v="3"/>
    <x v="5"/>
    <n v="1"/>
    <n v="400"/>
    <n v="400"/>
    <x v="1"/>
    <x v="67"/>
    <x v="1"/>
    <x v="3"/>
    <n v="0"/>
    <n v="0"/>
    <n v="0"/>
    <n v="400"/>
    <x v="2"/>
  </r>
  <r>
    <x v="68"/>
    <x v="68"/>
    <x v="4"/>
    <x v="3"/>
    <x v="0"/>
    <n v="1"/>
    <n v="100"/>
    <n v="100"/>
    <x v="2"/>
    <x v="68"/>
    <x v="0"/>
    <x v="4"/>
    <n v="0"/>
    <n v="0"/>
    <n v="0"/>
    <n v="100"/>
    <x v="1"/>
  </r>
  <r>
    <x v="69"/>
    <x v="69"/>
    <x v="3"/>
    <x v="3"/>
    <x v="2"/>
    <n v="1"/>
    <n v="500"/>
    <n v="500"/>
    <x v="0"/>
    <x v="69"/>
    <x v="0"/>
    <x v="1"/>
    <n v="5"/>
    <n v="0.05"/>
    <n v="25"/>
    <n v="525"/>
    <x v="1"/>
  </r>
  <r>
    <x v="70"/>
    <x v="70"/>
    <x v="4"/>
    <x v="2"/>
    <x v="1"/>
    <n v="1"/>
    <n v="400"/>
    <n v="400"/>
    <x v="3"/>
    <x v="70"/>
    <x v="1"/>
    <x v="1"/>
    <n v="15"/>
    <n v="0.15"/>
    <n v="60"/>
    <n v="460"/>
    <x v="2"/>
  </r>
  <r>
    <x v="71"/>
    <x v="71"/>
    <x v="5"/>
    <x v="3"/>
    <x v="0"/>
    <n v="3"/>
    <n v="300"/>
    <n v="900"/>
    <x v="0"/>
    <x v="71"/>
    <x v="2"/>
    <x v="3"/>
    <n v="0"/>
    <n v="0"/>
    <n v="0"/>
    <n v="900"/>
    <x v="0"/>
  </r>
  <r>
    <x v="72"/>
    <x v="72"/>
    <x v="1"/>
    <x v="2"/>
    <x v="5"/>
    <n v="2"/>
    <n v="100"/>
    <n v="200"/>
    <x v="1"/>
    <x v="72"/>
    <x v="2"/>
    <x v="1"/>
    <n v="15"/>
    <n v="0.15"/>
    <n v="30"/>
    <n v="230"/>
    <x v="2"/>
  </r>
  <r>
    <x v="73"/>
    <x v="73"/>
    <x v="5"/>
    <x v="0"/>
    <x v="2"/>
    <n v="1"/>
    <n v="200"/>
    <n v="200"/>
    <x v="2"/>
    <x v="73"/>
    <x v="0"/>
    <x v="4"/>
    <n v="5"/>
    <n v="0.05"/>
    <n v="10"/>
    <n v="210"/>
    <x v="1"/>
  </r>
  <r>
    <x v="74"/>
    <x v="74"/>
    <x v="2"/>
    <x v="1"/>
    <x v="0"/>
    <n v="4"/>
    <n v="0"/>
    <n v="0"/>
    <x v="2"/>
    <x v="74"/>
    <x v="2"/>
    <x v="0"/>
    <n v="20"/>
    <n v="0.2"/>
    <n v="0"/>
    <n v="0"/>
    <x v="0"/>
  </r>
  <r>
    <x v="75"/>
    <x v="75"/>
    <x v="3"/>
    <x v="3"/>
    <x v="4"/>
    <n v="3"/>
    <n v="300"/>
    <n v="900"/>
    <x v="0"/>
    <x v="75"/>
    <x v="1"/>
    <x v="4"/>
    <n v="20"/>
    <n v="0.2"/>
    <n v="180"/>
    <n v="1080"/>
    <x v="2"/>
  </r>
  <r>
    <x v="76"/>
    <x v="76"/>
    <x v="3"/>
    <x v="2"/>
    <x v="0"/>
    <n v="4"/>
    <n v="500"/>
    <n v="2000"/>
    <x v="2"/>
    <x v="76"/>
    <x v="1"/>
    <x v="4"/>
    <n v="10"/>
    <n v="0.1"/>
    <n v="200"/>
    <n v="2200"/>
    <x v="1"/>
  </r>
  <r>
    <x v="77"/>
    <x v="77"/>
    <x v="2"/>
    <x v="3"/>
    <x v="5"/>
    <n v="4"/>
    <n v="500"/>
    <n v="2000"/>
    <x v="3"/>
    <x v="77"/>
    <x v="2"/>
    <x v="4"/>
    <n v="5"/>
    <n v="0.05"/>
    <n v="100"/>
    <n v="2100"/>
    <x v="0"/>
  </r>
  <r>
    <x v="78"/>
    <x v="78"/>
    <x v="5"/>
    <x v="2"/>
    <x v="2"/>
    <n v="4"/>
    <n v="400"/>
    <n v="1600"/>
    <x v="1"/>
    <x v="78"/>
    <x v="0"/>
    <x v="3"/>
    <n v="5"/>
    <n v="0.05"/>
    <n v="80"/>
    <n v="1680"/>
    <x v="0"/>
  </r>
  <r>
    <x v="79"/>
    <x v="79"/>
    <x v="4"/>
    <x v="1"/>
    <x v="3"/>
    <n v="2"/>
    <n v="0"/>
    <n v="0"/>
    <x v="3"/>
    <x v="79"/>
    <x v="1"/>
    <x v="0"/>
    <n v="10"/>
    <n v="0.1"/>
    <n v="0"/>
    <n v="0"/>
    <x v="0"/>
  </r>
  <r>
    <x v="80"/>
    <x v="80"/>
    <x v="0"/>
    <x v="2"/>
    <x v="4"/>
    <n v="2"/>
    <n v="500"/>
    <n v="1000"/>
    <x v="0"/>
    <x v="80"/>
    <x v="0"/>
    <x v="1"/>
    <n v="0"/>
    <n v="0"/>
    <n v="0"/>
    <n v="1000"/>
    <x v="2"/>
  </r>
  <r>
    <x v="81"/>
    <x v="81"/>
    <x v="2"/>
    <x v="0"/>
    <x v="1"/>
    <n v="2"/>
    <n v="0"/>
    <n v="0"/>
    <x v="0"/>
    <x v="81"/>
    <x v="1"/>
    <x v="1"/>
    <n v="20"/>
    <n v="0.2"/>
    <n v="0"/>
    <n v="0"/>
    <x v="2"/>
  </r>
  <r>
    <x v="82"/>
    <x v="82"/>
    <x v="1"/>
    <x v="3"/>
    <x v="1"/>
    <n v="3"/>
    <n v="100"/>
    <n v="300"/>
    <x v="0"/>
    <x v="82"/>
    <x v="0"/>
    <x v="4"/>
    <n v="15"/>
    <n v="0.15"/>
    <n v="45"/>
    <n v="345"/>
    <x v="0"/>
  </r>
  <r>
    <x v="83"/>
    <x v="83"/>
    <x v="1"/>
    <x v="0"/>
    <x v="2"/>
    <n v="4"/>
    <n v="200"/>
    <n v="800"/>
    <x v="2"/>
    <x v="83"/>
    <x v="2"/>
    <x v="0"/>
    <n v="20"/>
    <n v="0.2"/>
    <n v="160"/>
    <n v="960"/>
    <x v="2"/>
  </r>
  <r>
    <x v="84"/>
    <x v="84"/>
    <x v="1"/>
    <x v="3"/>
    <x v="5"/>
    <n v="0"/>
    <n v="300"/>
    <n v="0"/>
    <x v="0"/>
    <x v="84"/>
    <x v="1"/>
    <x v="3"/>
    <n v="15"/>
    <n v="0.15"/>
    <n v="0"/>
    <n v="0"/>
    <x v="1"/>
  </r>
  <r>
    <x v="85"/>
    <x v="85"/>
    <x v="1"/>
    <x v="2"/>
    <x v="4"/>
    <n v="4"/>
    <n v="500"/>
    <n v="2000"/>
    <x v="1"/>
    <x v="85"/>
    <x v="2"/>
    <x v="1"/>
    <n v="20"/>
    <n v="0.2"/>
    <n v="400"/>
    <n v="2400"/>
    <x v="2"/>
  </r>
  <r>
    <x v="86"/>
    <x v="86"/>
    <x v="2"/>
    <x v="2"/>
    <x v="1"/>
    <n v="4"/>
    <n v="500"/>
    <n v="2000"/>
    <x v="0"/>
    <x v="86"/>
    <x v="0"/>
    <x v="4"/>
    <n v="0"/>
    <n v="0"/>
    <n v="0"/>
    <n v="2000"/>
    <x v="2"/>
  </r>
  <r>
    <x v="87"/>
    <x v="87"/>
    <x v="5"/>
    <x v="3"/>
    <x v="0"/>
    <n v="3"/>
    <n v="500"/>
    <n v="1500"/>
    <x v="0"/>
    <x v="87"/>
    <x v="1"/>
    <x v="2"/>
    <n v="5"/>
    <n v="0.05"/>
    <n v="75"/>
    <n v="1575"/>
    <x v="2"/>
  </r>
  <r>
    <x v="88"/>
    <x v="88"/>
    <x v="1"/>
    <x v="3"/>
    <x v="4"/>
    <n v="0"/>
    <n v="0"/>
    <n v="0"/>
    <x v="0"/>
    <x v="88"/>
    <x v="1"/>
    <x v="2"/>
    <n v="5"/>
    <n v="0.05"/>
    <n v="0"/>
    <n v="0"/>
    <x v="1"/>
  </r>
  <r>
    <x v="89"/>
    <x v="89"/>
    <x v="2"/>
    <x v="3"/>
    <x v="4"/>
    <n v="0"/>
    <n v="500"/>
    <n v="0"/>
    <x v="0"/>
    <x v="89"/>
    <x v="2"/>
    <x v="2"/>
    <n v="20"/>
    <n v="0.2"/>
    <n v="0"/>
    <n v="0"/>
    <x v="1"/>
  </r>
  <r>
    <x v="90"/>
    <x v="90"/>
    <x v="0"/>
    <x v="1"/>
    <x v="0"/>
    <n v="2"/>
    <n v="100"/>
    <n v="200"/>
    <x v="0"/>
    <x v="90"/>
    <x v="0"/>
    <x v="1"/>
    <n v="20"/>
    <n v="0.2"/>
    <n v="40"/>
    <n v="240"/>
    <x v="1"/>
  </r>
  <r>
    <x v="91"/>
    <x v="91"/>
    <x v="5"/>
    <x v="0"/>
    <x v="4"/>
    <n v="1"/>
    <n v="100"/>
    <n v="100"/>
    <x v="2"/>
    <x v="91"/>
    <x v="0"/>
    <x v="2"/>
    <n v="20"/>
    <n v="0.2"/>
    <n v="20"/>
    <n v="120"/>
    <x v="1"/>
  </r>
  <r>
    <x v="92"/>
    <x v="92"/>
    <x v="4"/>
    <x v="3"/>
    <x v="0"/>
    <n v="4"/>
    <n v="400"/>
    <n v="1600"/>
    <x v="1"/>
    <x v="92"/>
    <x v="1"/>
    <x v="1"/>
    <n v="0"/>
    <n v="0"/>
    <n v="0"/>
    <n v="1600"/>
    <x v="1"/>
  </r>
  <r>
    <x v="93"/>
    <x v="93"/>
    <x v="1"/>
    <x v="0"/>
    <x v="4"/>
    <n v="0"/>
    <n v="100"/>
    <n v="0"/>
    <x v="3"/>
    <x v="93"/>
    <x v="2"/>
    <x v="1"/>
    <n v="20"/>
    <n v="0.2"/>
    <n v="0"/>
    <n v="0"/>
    <x v="0"/>
  </r>
  <r>
    <x v="94"/>
    <x v="94"/>
    <x v="0"/>
    <x v="0"/>
    <x v="0"/>
    <n v="0"/>
    <n v="100"/>
    <n v="0"/>
    <x v="1"/>
    <x v="94"/>
    <x v="1"/>
    <x v="3"/>
    <n v="10"/>
    <n v="0.1"/>
    <n v="0"/>
    <n v="0"/>
    <x v="2"/>
  </r>
  <r>
    <x v="95"/>
    <x v="95"/>
    <x v="3"/>
    <x v="0"/>
    <x v="3"/>
    <n v="1"/>
    <n v="400"/>
    <n v="400"/>
    <x v="3"/>
    <x v="95"/>
    <x v="1"/>
    <x v="4"/>
    <n v="5"/>
    <n v="0.05"/>
    <n v="20"/>
    <n v="420"/>
    <x v="0"/>
  </r>
  <r>
    <x v="96"/>
    <x v="96"/>
    <x v="4"/>
    <x v="2"/>
    <x v="0"/>
    <n v="0"/>
    <n v="500"/>
    <n v="0"/>
    <x v="3"/>
    <x v="96"/>
    <x v="2"/>
    <x v="0"/>
    <n v="5"/>
    <n v="0.05"/>
    <n v="0"/>
    <n v="0"/>
    <x v="1"/>
  </r>
  <r>
    <x v="97"/>
    <x v="97"/>
    <x v="1"/>
    <x v="2"/>
    <x v="4"/>
    <n v="0"/>
    <n v="0"/>
    <n v="0"/>
    <x v="1"/>
    <x v="97"/>
    <x v="0"/>
    <x v="3"/>
    <n v="15"/>
    <n v="0.15"/>
    <n v="0"/>
    <n v="0"/>
    <x v="0"/>
  </r>
  <r>
    <x v="98"/>
    <x v="98"/>
    <x v="1"/>
    <x v="2"/>
    <x v="2"/>
    <n v="2"/>
    <n v="200"/>
    <n v="400"/>
    <x v="0"/>
    <x v="98"/>
    <x v="1"/>
    <x v="4"/>
    <n v="0"/>
    <n v="0"/>
    <n v="0"/>
    <n v="400"/>
    <x v="1"/>
  </r>
  <r>
    <x v="99"/>
    <x v="99"/>
    <x v="1"/>
    <x v="3"/>
    <x v="0"/>
    <n v="3"/>
    <n v="300"/>
    <n v="900"/>
    <x v="1"/>
    <x v="99"/>
    <x v="3"/>
    <x v="3"/>
    <n v="5"/>
    <n v="0.05"/>
    <n v="45"/>
    <n v="945"/>
    <x v="0"/>
  </r>
  <r>
    <x v="100"/>
    <x v="100"/>
    <x v="0"/>
    <x v="1"/>
    <x v="1"/>
    <n v="2"/>
    <n v="0"/>
    <n v="0"/>
    <x v="1"/>
    <x v="100"/>
    <x v="2"/>
    <x v="3"/>
    <n v="0"/>
    <n v="0"/>
    <n v="0"/>
    <n v="0"/>
    <x v="0"/>
  </r>
  <r>
    <x v="101"/>
    <x v="101"/>
    <x v="0"/>
    <x v="1"/>
    <x v="0"/>
    <n v="0"/>
    <n v="0"/>
    <n v="0"/>
    <x v="0"/>
    <x v="101"/>
    <x v="1"/>
    <x v="3"/>
    <n v="15"/>
    <n v="0.15"/>
    <n v="0"/>
    <n v="0"/>
    <x v="1"/>
  </r>
  <r>
    <x v="102"/>
    <x v="102"/>
    <x v="3"/>
    <x v="2"/>
    <x v="4"/>
    <n v="3"/>
    <n v="400"/>
    <n v="1200"/>
    <x v="2"/>
    <x v="102"/>
    <x v="2"/>
    <x v="4"/>
    <n v="20"/>
    <n v="0.2"/>
    <n v="240"/>
    <n v="1440"/>
    <x v="0"/>
  </r>
  <r>
    <x v="103"/>
    <x v="103"/>
    <x v="0"/>
    <x v="1"/>
    <x v="3"/>
    <n v="3"/>
    <n v="500"/>
    <n v="1500"/>
    <x v="1"/>
    <x v="103"/>
    <x v="1"/>
    <x v="2"/>
    <n v="10"/>
    <n v="0.1"/>
    <n v="150"/>
    <n v="1650"/>
    <x v="1"/>
  </r>
  <r>
    <x v="104"/>
    <x v="104"/>
    <x v="1"/>
    <x v="2"/>
    <x v="4"/>
    <n v="3"/>
    <n v="100"/>
    <n v="300"/>
    <x v="1"/>
    <x v="104"/>
    <x v="0"/>
    <x v="2"/>
    <n v="0"/>
    <n v="0"/>
    <n v="0"/>
    <n v="300"/>
    <x v="1"/>
  </r>
  <r>
    <x v="105"/>
    <x v="105"/>
    <x v="4"/>
    <x v="1"/>
    <x v="5"/>
    <n v="1"/>
    <n v="200"/>
    <n v="200"/>
    <x v="3"/>
    <x v="105"/>
    <x v="0"/>
    <x v="2"/>
    <n v="0"/>
    <n v="0"/>
    <n v="0"/>
    <n v="200"/>
    <x v="0"/>
  </r>
  <r>
    <x v="106"/>
    <x v="106"/>
    <x v="1"/>
    <x v="1"/>
    <x v="5"/>
    <n v="3"/>
    <n v="300"/>
    <n v="900"/>
    <x v="3"/>
    <x v="106"/>
    <x v="2"/>
    <x v="1"/>
    <n v="10"/>
    <n v="0.1"/>
    <n v="90"/>
    <n v="990"/>
    <x v="1"/>
  </r>
  <r>
    <x v="107"/>
    <x v="107"/>
    <x v="3"/>
    <x v="2"/>
    <x v="1"/>
    <n v="4"/>
    <n v="200"/>
    <n v="800"/>
    <x v="1"/>
    <x v="107"/>
    <x v="0"/>
    <x v="0"/>
    <n v="10"/>
    <n v="0.1"/>
    <n v="80"/>
    <n v="880"/>
    <x v="0"/>
  </r>
  <r>
    <x v="108"/>
    <x v="108"/>
    <x v="3"/>
    <x v="1"/>
    <x v="0"/>
    <n v="0"/>
    <n v="200"/>
    <n v="0"/>
    <x v="0"/>
    <x v="108"/>
    <x v="0"/>
    <x v="1"/>
    <n v="15"/>
    <n v="0.15"/>
    <n v="0"/>
    <n v="0"/>
    <x v="0"/>
  </r>
  <r>
    <x v="109"/>
    <x v="109"/>
    <x v="1"/>
    <x v="3"/>
    <x v="2"/>
    <n v="4"/>
    <n v="100"/>
    <n v="400"/>
    <x v="0"/>
    <x v="109"/>
    <x v="1"/>
    <x v="4"/>
    <n v="20"/>
    <n v="0.2"/>
    <n v="80"/>
    <n v="480"/>
    <x v="1"/>
  </r>
  <r>
    <x v="110"/>
    <x v="110"/>
    <x v="5"/>
    <x v="0"/>
    <x v="2"/>
    <n v="2"/>
    <n v="500"/>
    <n v="1000"/>
    <x v="3"/>
    <x v="110"/>
    <x v="1"/>
    <x v="3"/>
    <n v="15"/>
    <n v="0.15"/>
    <n v="150"/>
    <n v="1150"/>
    <x v="0"/>
  </r>
  <r>
    <x v="111"/>
    <x v="111"/>
    <x v="1"/>
    <x v="0"/>
    <x v="4"/>
    <n v="3"/>
    <n v="300"/>
    <n v="900"/>
    <x v="3"/>
    <x v="111"/>
    <x v="0"/>
    <x v="3"/>
    <n v="0"/>
    <n v="0"/>
    <n v="0"/>
    <n v="900"/>
    <x v="0"/>
  </r>
  <r>
    <x v="112"/>
    <x v="112"/>
    <x v="4"/>
    <x v="1"/>
    <x v="1"/>
    <n v="1"/>
    <n v="100"/>
    <n v="100"/>
    <x v="1"/>
    <x v="112"/>
    <x v="2"/>
    <x v="2"/>
    <n v="0"/>
    <n v="0"/>
    <n v="0"/>
    <n v="100"/>
    <x v="0"/>
  </r>
  <r>
    <x v="113"/>
    <x v="113"/>
    <x v="3"/>
    <x v="3"/>
    <x v="0"/>
    <n v="2"/>
    <n v="300"/>
    <n v="600"/>
    <x v="3"/>
    <x v="113"/>
    <x v="2"/>
    <x v="3"/>
    <n v="20"/>
    <n v="0.2"/>
    <n v="120"/>
    <n v="720"/>
    <x v="2"/>
  </r>
  <r>
    <x v="114"/>
    <x v="114"/>
    <x v="5"/>
    <x v="2"/>
    <x v="3"/>
    <n v="2"/>
    <n v="400"/>
    <n v="800"/>
    <x v="3"/>
    <x v="114"/>
    <x v="1"/>
    <x v="1"/>
    <n v="0"/>
    <n v="0"/>
    <n v="0"/>
    <n v="800"/>
    <x v="2"/>
  </r>
  <r>
    <x v="115"/>
    <x v="115"/>
    <x v="1"/>
    <x v="2"/>
    <x v="4"/>
    <n v="1"/>
    <n v="300"/>
    <n v="300"/>
    <x v="1"/>
    <x v="115"/>
    <x v="1"/>
    <x v="2"/>
    <n v="10"/>
    <n v="0.1"/>
    <n v="30"/>
    <n v="330"/>
    <x v="2"/>
  </r>
  <r>
    <x v="116"/>
    <x v="116"/>
    <x v="4"/>
    <x v="2"/>
    <x v="5"/>
    <n v="3"/>
    <n v="400"/>
    <n v="1200"/>
    <x v="3"/>
    <x v="116"/>
    <x v="0"/>
    <x v="4"/>
    <n v="5"/>
    <n v="0.05"/>
    <n v="60"/>
    <n v="1260"/>
    <x v="1"/>
  </r>
  <r>
    <x v="117"/>
    <x v="117"/>
    <x v="5"/>
    <x v="0"/>
    <x v="4"/>
    <n v="1"/>
    <n v="100"/>
    <n v="100"/>
    <x v="1"/>
    <x v="117"/>
    <x v="2"/>
    <x v="0"/>
    <n v="5"/>
    <n v="0.05"/>
    <n v="5"/>
    <n v="105"/>
    <x v="1"/>
  </r>
  <r>
    <x v="118"/>
    <x v="118"/>
    <x v="2"/>
    <x v="0"/>
    <x v="1"/>
    <n v="4"/>
    <n v="0"/>
    <n v="0"/>
    <x v="2"/>
    <x v="118"/>
    <x v="1"/>
    <x v="0"/>
    <n v="15"/>
    <n v="0.15"/>
    <n v="0"/>
    <n v="0"/>
    <x v="2"/>
  </r>
  <r>
    <x v="119"/>
    <x v="119"/>
    <x v="3"/>
    <x v="2"/>
    <x v="2"/>
    <n v="2"/>
    <n v="300"/>
    <n v="600"/>
    <x v="3"/>
    <x v="119"/>
    <x v="0"/>
    <x v="5"/>
    <n v="15"/>
    <n v="0.15"/>
    <n v="90"/>
    <n v="690"/>
    <x v="1"/>
  </r>
  <r>
    <x v="120"/>
    <x v="120"/>
    <x v="0"/>
    <x v="2"/>
    <x v="3"/>
    <n v="0"/>
    <n v="400"/>
    <n v="0"/>
    <x v="2"/>
    <x v="120"/>
    <x v="0"/>
    <x v="2"/>
    <n v="15"/>
    <n v="0.15"/>
    <n v="0"/>
    <n v="0"/>
    <x v="0"/>
  </r>
  <r>
    <x v="121"/>
    <x v="121"/>
    <x v="2"/>
    <x v="2"/>
    <x v="2"/>
    <n v="0"/>
    <n v="0"/>
    <n v="0"/>
    <x v="2"/>
    <x v="121"/>
    <x v="0"/>
    <x v="1"/>
    <n v="0"/>
    <n v="0"/>
    <n v="0"/>
    <n v="0"/>
    <x v="0"/>
  </r>
  <r>
    <x v="122"/>
    <x v="122"/>
    <x v="3"/>
    <x v="1"/>
    <x v="5"/>
    <n v="2"/>
    <n v="200"/>
    <n v="400"/>
    <x v="1"/>
    <x v="122"/>
    <x v="2"/>
    <x v="2"/>
    <n v="10"/>
    <n v="0.1"/>
    <n v="40"/>
    <n v="440"/>
    <x v="2"/>
  </r>
  <r>
    <x v="123"/>
    <x v="123"/>
    <x v="1"/>
    <x v="2"/>
    <x v="2"/>
    <n v="0"/>
    <n v="0"/>
    <n v="0"/>
    <x v="0"/>
    <x v="123"/>
    <x v="1"/>
    <x v="4"/>
    <n v="10"/>
    <n v="0.1"/>
    <n v="0"/>
    <n v="0"/>
    <x v="2"/>
  </r>
  <r>
    <x v="124"/>
    <x v="124"/>
    <x v="2"/>
    <x v="1"/>
    <x v="0"/>
    <n v="2"/>
    <n v="100"/>
    <n v="200"/>
    <x v="0"/>
    <x v="124"/>
    <x v="2"/>
    <x v="0"/>
    <n v="5"/>
    <n v="0.05"/>
    <n v="10"/>
    <n v="210"/>
    <x v="0"/>
  </r>
  <r>
    <x v="125"/>
    <x v="125"/>
    <x v="1"/>
    <x v="1"/>
    <x v="4"/>
    <n v="1"/>
    <n v="200"/>
    <n v="200"/>
    <x v="1"/>
    <x v="125"/>
    <x v="0"/>
    <x v="0"/>
    <n v="5"/>
    <n v="0.05"/>
    <n v="10"/>
    <n v="210"/>
    <x v="1"/>
  </r>
  <r>
    <x v="126"/>
    <x v="126"/>
    <x v="5"/>
    <x v="1"/>
    <x v="2"/>
    <n v="3"/>
    <n v="400"/>
    <n v="1200"/>
    <x v="2"/>
    <x v="126"/>
    <x v="2"/>
    <x v="3"/>
    <n v="15"/>
    <n v="0.15"/>
    <n v="180"/>
    <n v="1380"/>
    <x v="1"/>
  </r>
  <r>
    <x v="127"/>
    <x v="127"/>
    <x v="4"/>
    <x v="0"/>
    <x v="0"/>
    <n v="4"/>
    <n v="400"/>
    <n v="1600"/>
    <x v="0"/>
    <x v="127"/>
    <x v="1"/>
    <x v="4"/>
    <n v="20"/>
    <n v="0.2"/>
    <n v="320"/>
    <n v="1920"/>
    <x v="0"/>
  </r>
  <r>
    <x v="128"/>
    <x v="128"/>
    <x v="3"/>
    <x v="0"/>
    <x v="5"/>
    <n v="1"/>
    <n v="100"/>
    <n v="100"/>
    <x v="2"/>
    <x v="128"/>
    <x v="0"/>
    <x v="4"/>
    <n v="20"/>
    <n v="0.2"/>
    <n v="20"/>
    <n v="120"/>
    <x v="0"/>
  </r>
  <r>
    <x v="129"/>
    <x v="129"/>
    <x v="1"/>
    <x v="2"/>
    <x v="0"/>
    <n v="4"/>
    <n v="400"/>
    <n v="1600"/>
    <x v="2"/>
    <x v="129"/>
    <x v="1"/>
    <x v="4"/>
    <n v="10"/>
    <n v="0.1"/>
    <n v="160"/>
    <n v="1760"/>
    <x v="2"/>
  </r>
  <r>
    <x v="130"/>
    <x v="130"/>
    <x v="0"/>
    <x v="2"/>
    <x v="0"/>
    <n v="3"/>
    <n v="200"/>
    <n v="600"/>
    <x v="0"/>
    <x v="130"/>
    <x v="1"/>
    <x v="4"/>
    <n v="0"/>
    <n v="0"/>
    <n v="0"/>
    <n v="600"/>
    <x v="2"/>
  </r>
  <r>
    <x v="131"/>
    <x v="131"/>
    <x v="0"/>
    <x v="3"/>
    <x v="5"/>
    <n v="0"/>
    <n v="100"/>
    <n v="0"/>
    <x v="1"/>
    <x v="131"/>
    <x v="1"/>
    <x v="2"/>
    <n v="5"/>
    <n v="0.05"/>
    <n v="0"/>
    <n v="0"/>
    <x v="2"/>
  </r>
  <r>
    <x v="132"/>
    <x v="132"/>
    <x v="0"/>
    <x v="1"/>
    <x v="1"/>
    <n v="3"/>
    <n v="200"/>
    <n v="600"/>
    <x v="1"/>
    <x v="132"/>
    <x v="0"/>
    <x v="4"/>
    <n v="15"/>
    <n v="0.15"/>
    <n v="90"/>
    <n v="690"/>
    <x v="0"/>
  </r>
  <r>
    <x v="133"/>
    <x v="133"/>
    <x v="5"/>
    <x v="2"/>
    <x v="3"/>
    <n v="1"/>
    <n v="0"/>
    <n v="0"/>
    <x v="3"/>
    <x v="133"/>
    <x v="1"/>
    <x v="3"/>
    <n v="0"/>
    <n v="0"/>
    <n v="0"/>
    <n v="0"/>
    <x v="0"/>
  </r>
  <r>
    <x v="134"/>
    <x v="134"/>
    <x v="2"/>
    <x v="2"/>
    <x v="0"/>
    <n v="4"/>
    <n v="100"/>
    <n v="400"/>
    <x v="1"/>
    <x v="134"/>
    <x v="1"/>
    <x v="2"/>
    <n v="5"/>
    <n v="0.05"/>
    <n v="20"/>
    <n v="420"/>
    <x v="0"/>
  </r>
  <r>
    <x v="135"/>
    <x v="135"/>
    <x v="5"/>
    <x v="1"/>
    <x v="3"/>
    <n v="4"/>
    <n v="400"/>
    <n v="1600"/>
    <x v="0"/>
    <x v="135"/>
    <x v="0"/>
    <x v="0"/>
    <n v="15"/>
    <n v="0.15"/>
    <n v="240"/>
    <n v="1840"/>
    <x v="2"/>
  </r>
  <r>
    <x v="136"/>
    <x v="136"/>
    <x v="1"/>
    <x v="2"/>
    <x v="1"/>
    <n v="1"/>
    <n v="200"/>
    <n v="200"/>
    <x v="3"/>
    <x v="136"/>
    <x v="1"/>
    <x v="4"/>
    <n v="10"/>
    <n v="0.1"/>
    <n v="20"/>
    <n v="220"/>
    <x v="0"/>
  </r>
  <r>
    <x v="137"/>
    <x v="137"/>
    <x v="1"/>
    <x v="1"/>
    <x v="2"/>
    <n v="0"/>
    <n v="100"/>
    <n v="0"/>
    <x v="3"/>
    <x v="137"/>
    <x v="0"/>
    <x v="2"/>
    <n v="10"/>
    <n v="0.1"/>
    <n v="0"/>
    <n v="0"/>
    <x v="0"/>
  </r>
  <r>
    <x v="138"/>
    <x v="138"/>
    <x v="4"/>
    <x v="0"/>
    <x v="3"/>
    <n v="2"/>
    <n v="400"/>
    <n v="800"/>
    <x v="2"/>
    <x v="138"/>
    <x v="1"/>
    <x v="4"/>
    <n v="0"/>
    <n v="0"/>
    <n v="0"/>
    <n v="800"/>
    <x v="2"/>
  </r>
  <r>
    <x v="139"/>
    <x v="139"/>
    <x v="5"/>
    <x v="3"/>
    <x v="2"/>
    <n v="3"/>
    <n v="300"/>
    <n v="900"/>
    <x v="3"/>
    <x v="139"/>
    <x v="1"/>
    <x v="0"/>
    <n v="20"/>
    <n v="0.2"/>
    <n v="180"/>
    <n v="1080"/>
    <x v="2"/>
  </r>
  <r>
    <x v="140"/>
    <x v="140"/>
    <x v="4"/>
    <x v="0"/>
    <x v="0"/>
    <n v="4"/>
    <n v="400"/>
    <n v="1600"/>
    <x v="2"/>
    <x v="140"/>
    <x v="2"/>
    <x v="2"/>
    <n v="0"/>
    <n v="0"/>
    <n v="0"/>
    <n v="1600"/>
    <x v="1"/>
  </r>
  <r>
    <x v="141"/>
    <x v="141"/>
    <x v="5"/>
    <x v="1"/>
    <x v="2"/>
    <n v="2"/>
    <n v="100"/>
    <n v="200"/>
    <x v="0"/>
    <x v="141"/>
    <x v="1"/>
    <x v="1"/>
    <n v="0"/>
    <n v="0"/>
    <n v="0"/>
    <n v="200"/>
    <x v="2"/>
  </r>
  <r>
    <x v="142"/>
    <x v="142"/>
    <x v="5"/>
    <x v="1"/>
    <x v="2"/>
    <n v="1"/>
    <n v="300"/>
    <n v="300"/>
    <x v="2"/>
    <x v="142"/>
    <x v="0"/>
    <x v="1"/>
    <n v="20"/>
    <n v="0.2"/>
    <n v="60"/>
    <n v="360"/>
    <x v="0"/>
  </r>
  <r>
    <x v="143"/>
    <x v="143"/>
    <x v="0"/>
    <x v="0"/>
    <x v="4"/>
    <n v="0"/>
    <n v="200"/>
    <n v="0"/>
    <x v="3"/>
    <x v="143"/>
    <x v="1"/>
    <x v="3"/>
    <n v="20"/>
    <n v="0.2"/>
    <n v="0"/>
    <n v="0"/>
    <x v="0"/>
  </r>
  <r>
    <x v="144"/>
    <x v="144"/>
    <x v="1"/>
    <x v="0"/>
    <x v="0"/>
    <n v="0"/>
    <n v="100"/>
    <n v="0"/>
    <x v="1"/>
    <x v="144"/>
    <x v="1"/>
    <x v="3"/>
    <n v="15"/>
    <n v="0.15"/>
    <n v="0"/>
    <n v="0"/>
    <x v="1"/>
  </r>
  <r>
    <x v="145"/>
    <x v="145"/>
    <x v="5"/>
    <x v="3"/>
    <x v="1"/>
    <n v="2"/>
    <n v="0"/>
    <n v="0"/>
    <x v="2"/>
    <x v="145"/>
    <x v="2"/>
    <x v="4"/>
    <n v="20"/>
    <n v="0.2"/>
    <n v="0"/>
    <n v="0"/>
    <x v="1"/>
  </r>
  <r>
    <x v="146"/>
    <x v="146"/>
    <x v="5"/>
    <x v="3"/>
    <x v="3"/>
    <n v="1"/>
    <n v="300"/>
    <n v="300"/>
    <x v="0"/>
    <x v="146"/>
    <x v="1"/>
    <x v="2"/>
    <n v="20"/>
    <n v="0.2"/>
    <n v="60"/>
    <n v="360"/>
    <x v="0"/>
  </r>
  <r>
    <x v="147"/>
    <x v="147"/>
    <x v="1"/>
    <x v="0"/>
    <x v="4"/>
    <n v="1"/>
    <n v="100"/>
    <n v="100"/>
    <x v="2"/>
    <x v="147"/>
    <x v="2"/>
    <x v="1"/>
    <n v="15"/>
    <n v="0.15"/>
    <n v="15"/>
    <n v="115"/>
    <x v="0"/>
  </r>
  <r>
    <x v="148"/>
    <x v="148"/>
    <x v="2"/>
    <x v="1"/>
    <x v="3"/>
    <n v="4"/>
    <n v="500"/>
    <n v="2000"/>
    <x v="2"/>
    <x v="148"/>
    <x v="2"/>
    <x v="3"/>
    <n v="15"/>
    <n v="0.15"/>
    <n v="300"/>
    <n v="2300"/>
    <x v="0"/>
  </r>
  <r>
    <x v="149"/>
    <x v="149"/>
    <x v="5"/>
    <x v="3"/>
    <x v="4"/>
    <n v="1"/>
    <n v="100"/>
    <n v="100"/>
    <x v="0"/>
    <x v="149"/>
    <x v="0"/>
    <x v="1"/>
    <n v="20"/>
    <n v="0.2"/>
    <n v="20"/>
    <n v="120"/>
    <x v="0"/>
  </r>
  <r>
    <x v="150"/>
    <x v="150"/>
    <x v="3"/>
    <x v="2"/>
    <x v="5"/>
    <n v="0"/>
    <n v="100"/>
    <n v="0"/>
    <x v="1"/>
    <x v="150"/>
    <x v="0"/>
    <x v="4"/>
    <n v="20"/>
    <n v="0.2"/>
    <n v="0"/>
    <n v="0"/>
    <x v="2"/>
  </r>
  <r>
    <x v="151"/>
    <x v="151"/>
    <x v="0"/>
    <x v="3"/>
    <x v="3"/>
    <n v="4"/>
    <n v="200"/>
    <n v="800"/>
    <x v="1"/>
    <x v="151"/>
    <x v="2"/>
    <x v="1"/>
    <n v="15"/>
    <n v="0.15"/>
    <n v="120"/>
    <n v="920"/>
    <x v="0"/>
  </r>
  <r>
    <x v="152"/>
    <x v="152"/>
    <x v="1"/>
    <x v="2"/>
    <x v="2"/>
    <n v="1"/>
    <n v="100"/>
    <n v="100"/>
    <x v="3"/>
    <x v="152"/>
    <x v="1"/>
    <x v="0"/>
    <n v="20"/>
    <n v="0.2"/>
    <n v="20"/>
    <n v="120"/>
    <x v="2"/>
  </r>
  <r>
    <x v="153"/>
    <x v="153"/>
    <x v="3"/>
    <x v="3"/>
    <x v="1"/>
    <n v="1"/>
    <n v="100"/>
    <n v="100"/>
    <x v="2"/>
    <x v="153"/>
    <x v="1"/>
    <x v="0"/>
    <n v="5"/>
    <n v="0.05"/>
    <n v="5"/>
    <n v="105"/>
    <x v="0"/>
  </r>
  <r>
    <x v="154"/>
    <x v="154"/>
    <x v="3"/>
    <x v="0"/>
    <x v="4"/>
    <n v="1"/>
    <n v="500"/>
    <n v="500"/>
    <x v="3"/>
    <x v="154"/>
    <x v="1"/>
    <x v="1"/>
    <n v="0"/>
    <n v="0"/>
    <n v="0"/>
    <n v="500"/>
    <x v="1"/>
  </r>
  <r>
    <x v="155"/>
    <x v="155"/>
    <x v="3"/>
    <x v="0"/>
    <x v="2"/>
    <n v="2"/>
    <n v="400"/>
    <n v="800"/>
    <x v="2"/>
    <x v="155"/>
    <x v="1"/>
    <x v="2"/>
    <n v="5"/>
    <n v="0.05"/>
    <n v="40"/>
    <n v="840"/>
    <x v="1"/>
  </r>
  <r>
    <x v="156"/>
    <x v="156"/>
    <x v="3"/>
    <x v="3"/>
    <x v="4"/>
    <n v="2"/>
    <n v="300"/>
    <n v="600"/>
    <x v="3"/>
    <x v="156"/>
    <x v="2"/>
    <x v="0"/>
    <n v="15"/>
    <n v="0.15"/>
    <n v="90"/>
    <n v="690"/>
    <x v="1"/>
  </r>
  <r>
    <x v="157"/>
    <x v="157"/>
    <x v="1"/>
    <x v="0"/>
    <x v="3"/>
    <n v="3"/>
    <n v="100"/>
    <n v="300"/>
    <x v="3"/>
    <x v="157"/>
    <x v="2"/>
    <x v="3"/>
    <n v="20"/>
    <n v="0.2"/>
    <n v="60"/>
    <n v="360"/>
    <x v="1"/>
  </r>
  <r>
    <x v="158"/>
    <x v="158"/>
    <x v="3"/>
    <x v="0"/>
    <x v="2"/>
    <n v="4"/>
    <n v="300"/>
    <n v="1200"/>
    <x v="3"/>
    <x v="158"/>
    <x v="2"/>
    <x v="1"/>
    <n v="20"/>
    <n v="0.2"/>
    <n v="240"/>
    <n v="1440"/>
    <x v="0"/>
  </r>
  <r>
    <x v="159"/>
    <x v="159"/>
    <x v="4"/>
    <x v="0"/>
    <x v="5"/>
    <n v="0"/>
    <n v="400"/>
    <n v="0"/>
    <x v="3"/>
    <x v="159"/>
    <x v="2"/>
    <x v="2"/>
    <n v="20"/>
    <n v="0.2"/>
    <n v="0"/>
    <n v="0"/>
    <x v="2"/>
  </r>
  <r>
    <x v="160"/>
    <x v="160"/>
    <x v="0"/>
    <x v="3"/>
    <x v="5"/>
    <n v="0"/>
    <n v="100"/>
    <n v="0"/>
    <x v="0"/>
    <x v="160"/>
    <x v="2"/>
    <x v="4"/>
    <n v="20"/>
    <n v="0.2"/>
    <n v="0"/>
    <n v="0"/>
    <x v="2"/>
  </r>
  <r>
    <x v="161"/>
    <x v="161"/>
    <x v="2"/>
    <x v="0"/>
    <x v="0"/>
    <n v="4"/>
    <n v="200"/>
    <n v="800"/>
    <x v="1"/>
    <x v="161"/>
    <x v="2"/>
    <x v="2"/>
    <n v="15"/>
    <n v="0.15"/>
    <n v="120"/>
    <n v="920"/>
    <x v="2"/>
  </r>
  <r>
    <x v="162"/>
    <x v="162"/>
    <x v="5"/>
    <x v="1"/>
    <x v="0"/>
    <n v="1"/>
    <n v="200"/>
    <n v="200"/>
    <x v="2"/>
    <x v="162"/>
    <x v="1"/>
    <x v="1"/>
    <n v="10"/>
    <n v="0.1"/>
    <n v="20"/>
    <n v="220"/>
    <x v="0"/>
  </r>
  <r>
    <x v="163"/>
    <x v="163"/>
    <x v="4"/>
    <x v="0"/>
    <x v="4"/>
    <n v="4"/>
    <n v="400"/>
    <n v="1600"/>
    <x v="3"/>
    <x v="163"/>
    <x v="0"/>
    <x v="1"/>
    <n v="5"/>
    <n v="0.05"/>
    <n v="80"/>
    <n v="1680"/>
    <x v="2"/>
  </r>
  <r>
    <x v="164"/>
    <x v="164"/>
    <x v="0"/>
    <x v="1"/>
    <x v="1"/>
    <n v="1"/>
    <n v="500"/>
    <n v="500"/>
    <x v="1"/>
    <x v="164"/>
    <x v="2"/>
    <x v="1"/>
    <n v="10"/>
    <n v="0.1"/>
    <n v="50"/>
    <n v="550"/>
    <x v="0"/>
  </r>
  <r>
    <x v="165"/>
    <x v="165"/>
    <x v="1"/>
    <x v="0"/>
    <x v="1"/>
    <n v="4"/>
    <n v="100"/>
    <n v="400"/>
    <x v="1"/>
    <x v="165"/>
    <x v="0"/>
    <x v="1"/>
    <n v="10"/>
    <n v="0.1"/>
    <n v="40"/>
    <n v="440"/>
    <x v="2"/>
  </r>
  <r>
    <x v="166"/>
    <x v="166"/>
    <x v="3"/>
    <x v="0"/>
    <x v="0"/>
    <n v="4"/>
    <n v="100"/>
    <n v="400"/>
    <x v="0"/>
    <x v="166"/>
    <x v="2"/>
    <x v="2"/>
    <n v="20"/>
    <n v="0.2"/>
    <n v="80"/>
    <n v="480"/>
    <x v="0"/>
  </r>
  <r>
    <x v="167"/>
    <x v="167"/>
    <x v="3"/>
    <x v="1"/>
    <x v="3"/>
    <n v="4"/>
    <n v="200"/>
    <n v="800"/>
    <x v="2"/>
    <x v="167"/>
    <x v="1"/>
    <x v="1"/>
    <n v="10"/>
    <n v="0.1"/>
    <n v="80"/>
    <n v="880"/>
    <x v="2"/>
  </r>
  <r>
    <x v="168"/>
    <x v="168"/>
    <x v="3"/>
    <x v="1"/>
    <x v="4"/>
    <n v="1"/>
    <n v="0"/>
    <n v="0"/>
    <x v="2"/>
    <x v="168"/>
    <x v="0"/>
    <x v="1"/>
    <n v="5"/>
    <n v="0.05"/>
    <n v="0"/>
    <n v="0"/>
    <x v="2"/>
  </r>
  <r>
    <x v="169"/>
    <x v="169"/>
    <x v="5"/>
    <x v="0"/>
    <x v="0"/>
    <n v="1"/>
    <n v="200"/>
    <n v="200"/>
    <x v="0"/>
    <x v="169"/>
    <x v="1"/>
    <x v="2"/>
    <n v="10"/>
    <n v="0.1"/>
    <n v="20"/>
    <n v="220"/>
    <x v="1"/>
  </r>
  <r>
    <x v="170"/>
    <x v="170"/>
    <x v="3"/>
    <x v="3"/>
    <x v="1"/>
    <n v="0"/>
    <n v="300"/>
    <n v="0"/>
    <x v="1"/>
    <x v="170"/>
    <x v="2"/>
    <x v="1"/>
    <n v="5"/>
    <n v="0.05"/>
    <n v="0"/>
    <n v="0"/>
    <x v="1"/>
  </r>
  <r>
    <x v="171"/>
    <x v="171"/>
    <x v="0"/>
    <x v="1"/>
    <x v="5"/>
    <n v="2"/>
    <n v="400"/>
    <n v="800"/>
    <x v="1"/>
    <x v="171"/>
    <x v="1"/>
    <x v="4"/>
    <n v="0"/>
    <n v="0"/>
    <n v="0"/>
    <n v="800"/>
    <x v="0"/>
  </r>
  <r>
    <x v="172"/>
    <x v="172"/>
    <x v="0"/>
    <x v="0"/>
    <x v="2"/>
    <n v="1"/>
    <n v="300"/>
    <n v="300"/>
    <x v="0"/>
    <x v="172"/>
    <x v="0"/>
    <x v="1"/>
    <n v="15"/>
    <n v="0.15"/>
    <n v="45"/>
    <n v="345"/>
    <x v="1"/>
  </r>
  <r>
    <x v="173"/>
    <x v="173"/>
    <x v="3"/>
    <x v="2"/>
    <x v="1"/>
    <n v="3"/>
    <n v="0"/>
    <n v="0"/>
    <x v="2"/>
    <x v="173"/>
    <x v="0"/>
    <x v="2"/>
    <n v="0"/>
    <n v="0"/>
    <n v="0"/>
    <n v="0"/>
    <x v="1"/>
  </r>
  <r>
    <x v="174"/>
    <x v="174"/>
    <x v="5"/>
    <x v="1"/>
    <x v="3"/>
    <n v="1"/>
    <n v="200"/>
    <n v="200"/>
    <x v="3"/>
    <x v="174"/>
    <x v="1"/>
    <x v="3"/>
    <n v="5"/>
    <n v="0.05"/>
    <n v="10"/>
    <n v="210"/>
    <x v="2"/>
  </r>
  <r>
    <x v="175"/>
    <x v="175"/>
    <x v="3"/>
    <x v="2"/>
    <x v="2"/>
    <n v="2"/>
    <n v="400"/>
    <n v="800"/>
    <x v="1"/>
    <x v="175"/>
    <x v="0"/>
    <x v="3"/>
    <n v="10"/>
    <n v="0.1"/>
    <n v="80"/>
    <n v="880"/>
    <x v="1"/>
  </r>
  <r>
    <x v="176"/>
    <x v="176"/>
    <x v="1"/>
    <x v="0"/>
    <x v="1"/>
    <n v="2"/>
    <n v="300"/>
    <n v="600"/>
    <x v="2"/>
    <x v="176"/>
    <x v="2"/>
    <x v="1"/>
    <n v="0"/>
    <n v="0"/>
    <n v="0"/>
    <n v="600"/>
    <x v="2"/>
  </r>
  <r>
    <x v="177"/>
    <x v="177"/>
    <x v="1"/>
    <x v="1"/>
    <x v="2"/>
    <n v="0"/>
    <n v="300"/>
    <n v="0"/>
    <x v="2"/>
    <x v="177"/>
    <x v="0"/>
    <x v="0"/>
    <n v="5"/>
    <n v="0.05"/>
    <n v="0"/>
    <n v="0"/>
    <x v="0"/>
  </r>
  <r>
    <x v="178"/>
    <x v="178"/>
    <x v="3"/>
    <x v="0"/>
    <x v="2"/>
    <n v="0"/>
    <n v="500"/>
    <n v="0"/>
    <x v="0"/>
    <x v="178"/>
    <x v="0"/>
    <x v="2"/>
    <n v="5"/>
    <n v="0.05"/>
    <n v="0"/>
    <n v="0"/>
    <x v="0"/>
  </r>
  <r>
    <x v="179"/>
    <x v="179"/>
    <x v="0"/>
    <x v="2"/>
    <x v="0"/>
    <n v="3"/>
    <n v="300"/>
    <n v="900"/>
    <x v="3"/>
    <x v="179"/>
    <x v="2"/>
    <x v="1"/>
    <n v="0"/>
    <n v="0"/>
    <n v="0"/>
    <n v="900"/>
    <x v="2"/>
  </r>
  <r>
    <x v="180"/>
    <x v="180"/>
    <x v="2"/>
    <x v="3"/>
    <x v="5"/>
    <n v="0"/>
    <n v="500"/>
    <n v="0"/>
    <x v="2"/>
    <x v="180"/>
    <x v="0"/>
    <x v="0"/>
    <n v="0"/>
    <n v="0"/>
    <n v="0"/>
    <n v="0"/>
    <x v="1"/>
  </r>
  <r>
    <x v="181"/>
    <x v="181"/>
    <x v="2"/>
    <x v="3"/>
    <x v="3"/>
    <n v="0"/>
    <n v="200"/>
    <n v="0"/>
    <x v="2"/>
    <x v="181"/>
    <x v="0"/>
    <x v="3"/>
    <n v="15"/>
    <n v="0.15"/>
    <n v="0"/>
    <n v="0"/>
    <x v="0"/>
  </r>
  <r>
    <x v="182"/>
    <x v="182"/>
    <x v="2"/>
    <x v="3"/>
    <x v="3"/>
    <n v="3"/>
    <n v="100"/>
    <n v="300"/>
    <x v="0"/>
    <x v="182"/>
    <x v="0"/>
    <x v="0"/>
    <n v="5"/>
    <n v="0.05"/>
    <n v="15"/>
    <n v="315"/>
    <x v="0"/>
  </r>
  <r>
    <x v="183"/>
    <x v="183"/>
    <x v="0"/>
    <x v="0"/>
    <x v="4"/>
    <n v="4"/>
    <n v="500"/>
    <n v="2000"/>
    <x v="2"/>
    <x v="183"/>
    <x v="1"/>
    <x v="4"/>
    <n v="5"/>
    <n v="0.05"/>
    <n v="100"/>
    <n v="2100"/>
    <x v="1"/>
  </r>
  <r>
    <x v="184"/>
    <x v="184"/>
    <x v="3"/>
    <x v="3"/>
    <x v="4"/>
    <n v="4"/>
    <n v="0"/>
    <n v="0"/>
    <x v="3"/>
    <x v="184"/>
    <x v="1"/>
    <x v="1"/>
    <n v="10"/>
    <n v="0.1"/>
    <n v="0"/>
    <n v="0"/>
    <x v="2"/>
  </r>
  <r>
    <x v="185"/>
    <x v="185"/>
    <x v="1"/>
    <x v="1"/>
    <x v="4"/>
    <n v="1"/>
    <n v="100"/>
    <n v="100"/>
    <x v="0"/>
    <x v="185"/>
    <x v="0"/>
    <x v="4"/>
    <n v="0"/>
    <n v="0"/>
    <n v="0"/>
    <n v="100"/>
    <x v="2"/>
  </r>
  <r>
    <x v="186"/>
    <x v="186"/>
    <x v="0"/>
    <x v="0"/>
    <x v="2"/>
    <n v="3"/>
    <n v="400"/>
    <n v="1200"/>
    <x v="3"/>
    <x v="186"/>
    <x v="2"/>
    <x v="1"/>
    <n v="20"/>
    <n v="0.2"/>
    <n v="240"/>
    <n v="1440"/>
    <x v="2"/>
  </r>
  <r>
    <x v="187"/>
    <x v="187"/>
    <x v="1"/>
    <x v="1"/>
    <x v="0"/>
    <n v="1"/>
    <n v="0"/>
    <n v="0"/>
    <x v="2"/>
    <x v="187"/>
    <x v="1"/>
    <x v="1"/>
    <n v="10"/>
    <n v="0.1"/>
    <n v="0"/>
    <n v="0"/>
    <x v="2"/>
  </r>
  <r>
    <x v="188"/>
    <x v="188"/>
    <x v="2"/>
    <x v="3"/>
    <x v="1"/>
    <n v="3"/>
    <n v="100"/>
    <n v="300"/>
    <x v="1"/>
    <x v="188"/>
    <x v="1"/>
    <x v="4"/>
    <n v="10"/>
    <n v="0.1"/>
    <n v="30"/>
    <n v="330"/>
    <x v="2"/>
  </r>
  <r>
    <x v="189"/>
    <x v="189"/>
    <x v="5"/>
    <x v="3"/>
    <x v="4"/>
    <n v="0"/>
    <n v="300"/>
    <n v="0"/>
    <x v="3"/>
    <x v="189"/>
    <x v="2"/>
    <x v="3"/>
    <n v="15"/>
    <n v="0.15"/>
    <n v="0"/>
    <n v="0"/>
    <x v="2"/>
  </r>
  <r>
    <x v="190"/>
    <x v="190"/>
    <x v="4"/>
    <x v="2"/>
    <x v="4"/>
    <n v="3"/>
    <n v="200"/>
    <n v="600"/>
    <x v="0"/>
    <x v="190"/>
    <x v="2"/>
    <x v="4"/>
    <n v="10"/>
    <n v="0.1"/>
    <n v="60"/>
    <n v="660"/>
    <x v="1"/>
  </r>
  <r>
    <x v="191"/>
    <x v="191"/>
    <x v="4"/>
    <x v="3"/>
    <x v="5"/>
    <n v="3"/>
    <n v="100"/>
    <n v="300"/>
    <x v="1"/>
    <x v="191"/>
    <x v="2"/>
    <x v="0"/>
    <n v="20"/>
    <n v="0.2"/>
    <n v="60"/>
    <n v="360"/>
    <x v="0"/>
  </r>
  <r>
    <x v="192"/>
    <x v="192"/>
    <x v="3"/>
    <x v="2"/>
    <x v="0"/>
    <n v="0"/>
    <n v="200"/>
    <n v="0"/>
    <x v="1"/>
    <x v="192"/>
    <x v="2"/>
    <x v="0"/>
    <n v="10"/>
    <n v="0.1"/>
    <n v="0"/>
    <n v="0"/>
    <x v="2"/>
  </r>
  <r>
    <x v="193"/>
    <x v="193"/>
    <x v="1"/>
    <x v="3"/>
    <x v="4"/>
    <n v="3"/>
    <n v="300"/>
    <n v="900"/>
    <x v="3"/>
    <x v="193"/>
    <x v="0"/>
    <x v="2"/>
    <n v="20"/>
    <n v="0.2"/>
    <n v="180"/>
    <n v="1080"/>
    <x v="1"/>
  </r>
  <r>
    <x v="194"/>
    <x v="194"/>
    <x v="2"/>
    <x v="1"/>
    <x v="0"/>
    <n v="3"/>
    <n v="100"/>
    <n v="300"/>
    <x v="3"/>
    <x v="194"/>
    <x v="2"/>
    <x v="3"/>
    <n v="15"/>
    <n v="0.15"/>
    <n v="45"/>
    <n v="345"/>
    <x v="0"/>
  </r>
  <r>
    <x v="195"/>
    <x v="195"/>
    <x v="4"/>
    <x v="2"/>
    <x v="1"/>
    <n v="4"/>
    <n v="100"/>
    <n v="400"/>
    <x v="3"/>
    <x v="195"/>
    <x v="0"/>
    <x v="3"/>
    <n v="5"/>
    <n v="0.05"/>
    <n v="20"/>
    <n v="420"/>
    <x v="0"/>
  </r>
  <r>
    <x v="196"/>
    <x v="196"/>
    <x v="2"/>
    <x v="0"/>
    <x v="1"/>
    <n v="0"/>
    <n v="100"/>
    <n v="0"/>
    <x v="0"/>
    <x v="196"/>
    <x v="0"/>
    <x v="1"/>
    <n v="20"/>
    <n v="0.2"/>
    <n v="0"/>
    <n v="0"/>
    <x v="2"/>
  </r>
  <r>
    <x v="197"/>
    <x v="197"/>
    <x v="3"/>
    <x v="3"/>
    <x v="1"/>
    <n v="3"/>
    <n v="400"/>
    <n v="1200"/>
    <x v="2"/>
    <x v="197"/>
    <x v="2"/>
    <x v="1"/>
    <n v="5"/>
    <n v="0.05"/>
    <n v="60"/>
    <n v="1260"/>
    <x v="1"/>
  </r>
  <r>
    <x v="198"/>
    <x v="198"/>
    <x v="5"/>
    <x v="2"/>
    <x v="3"/>
    <n v="0"/>
    <n v="0"/>
    <n v="0"/>
    <x v="0"/>
    <x v="198"/>
    <x v="0"/>
    <x v="2"/>
    <n v="15"/>
    <n v="0.15"/>
    <n v="0"/>
    <n v="0"/>
    <x v="0"/>
  </r>
  <r>
    <x v="199"/>
    <x v="199"/>
    <x v="1"/>
    <x v="1"/>
    <x v="3"/>
    <n v="2"/>
    <n v="300"/>
    <n v="600"/>
    <x v="3"/>
    <x v="199"/>
    <x v="2"/>
    <x v="0"/>
    <n v="10"/>
    <n v="0.1"/>
    <n v="60"/>
    <n v="660"/>
    <x v="2"/>
  </r>
  <r>
    <x v="200"/>
    <x v="200"/>
    <x v="3"/>
    <x v="2"/>
    <x v="0"/>
    <n v="3"/>
    <n v="100"/>
    <n v="300"/>
    <x v="0"/>
    <x v="200"/>
    <x v="2"/>
    <x v="4"/>
    <n v="15"/>
    <n v="0.15"/>
    <n v="45"/>
    <n v="345"/>
    <x v="2"/>
  </r>
  <r>
    <x v="201"/>
    <x v="201"/>
    <x v="2"/>
    <x v="2"/>
    <x v="1"/>
    <n v="2"/>
    <n v="100"/>
    <n v="200"/>
    <x v="1"/>
    <x v="201"/>
    <x v="2"/>
    <x v="0"/>
    <n v="20"/>
    <n v="0.2"/>
    <n v="40"/>
    <n v="240"/>
    <x v="1"/>
  </r>
  <r>
    <x v="202"/>
    <x v="202"/>
    <x v="3"/>
    <x v="0"/>
    <x v="1"/>
    <n v="4"/>
    <n v="200"/>
    <n v="800"/>
    <x v="3"/>
    <x v="202"/>
    <x v="1"/>
    <x v="1"/>
    <n v="10"/>
    <n v="0.1"/>
    <n v="80"/>
    <n v="880"/>
    <x v="1"/>
  </r>
  <r>
    <x v="203"/>
    <x v="203"/>
    <x v="1"/>
    <x v="3"/>
    <x v="4"/>
    <n v="3"/>
    <n v="200"/>
    <n v="600"/>
    <x v="0"/>
    <x v="203"/>
    <x v="2"/>
    <x v="1"/>
    <n v="20"/>
    <n v="0.2"/>
    <n v="120"/>
    <n v="720"/>
    <x v="1"/>
  </r>
  <r>
    <x v="204"/>
    <x v="204"/>
    <x v="5"/>
    <x v="1"/>
    <x v="2"/>
    <n v="3"/>
    <n v="100"/>
    <n v="300"/>
    <x v="1"/>
    <x v="204"/>
    <x v="0"/>
    <x v="1"/>
    <n v="20"/>
    <n v="0.2"/>
    <n v="60"/>
    <n v="360"/>
    <x v="0"/>
  </r>
  <r>
    <x v="205"/>
    <x v="205"/>
    <x v="4"/>
    <x v="3"/>
    <x v="0"/>
    <n v="2"/>
    <n v="100"/>
    <n v="200"/>
    <x v="2"/>
    <x v="205"/>
    <x v="1"/>
    <x v="3"/>
    <n v="5"/>
    <n v="0.05"/>
    <n v="10"/>
    <n v="210"/>
    <x v="0"/>
  </r>
  <r>
    <x v="206"/>
    <x v="206"/>
    <x v="3"/>
    <x v="3"/>
    <x v="0"/>
    <n v="4"/>
    <n v="0"/>
    <n v="0"/>
    <x v="1"/>
    <x v="206"/>
    <x v="1"/>
    <x v="4"/>
    <n v="15"/>
    <n v="0.15"/>
    <n v="0"/>
    <n v="0"/>
    <x v="1"/>
  </r>
  <r>
    <x v="207"/>
    <x v="207"/>
    <x v="0"/>
    <x v="0"/>
    <x v="2"/>
    <n v="1"/>
    <n v="0"/>
    <n v="0"/>
    <x v="0"/>
    <x v="207"/>
    <x v="1"/>
    <x v="3"/>
    <n v="20"/>
    <n v="0.2"/>
    <n v="0"/>
    <n v="0"/>
    <x v="1"/>
  </r>
  <r>
    <x v="208"/>
    <x v="208"/>
    <x v="2"/>
    <x v="1"/>
    <x v="0"/>
    <n v="4"/>
    <n v="0"/>
    <n v="0"/>
    <x v="0"/>
    <x v="208"/>
    <x v="0"/>
    <x v="1"/>
    <n v="5"/>
    <n v="0.05"/>
    <n v="0"/>
    <n v="0"/>
    <x v="1"/>
  </r>
  <r>
    <x v="209"/>
    <x v="209"/>
    <x v="1"/>
    <x v="3"/>
    <x v="5"/>
    <n v="3"/>
    <n v="300"/>
    <n v="900"/>
    <x v="2"/>
    <x v="209"/>
    <x v="0"/>
    <x v="3"/>
    <n v="15"/>
    <n v="0.15"/>
    <n v="135"/>
    <n v="1035"/>
    <x v="1"/>
  </r>
  <r>
    <x v="210"/>
    <x v="210"/>
    <x v="0"/>
    <x v="0"/>
    <x v="5"/>
    <n v="3"/>
    <n v="200"/>
    <n v="600"/>
    <x v="1"/>
    <x v="210"/>
    <x v="0"/>
    <x v="3"/>
    <n v="5"/>
    <n v="0.05"/>
    <n v="30"/>
    <n v="630"/>
    <x v="1"/>
  </r>
  <r>
    <x v="211"/>
    <x v="211"/>
    <x v="4"/>
    <x v="2"/>
    <x v="4"/>
    <n v="4"/>
    <n v="100"/>
    <n v="400"/>
    <x v="0"/>
    <x v="211"/>
    <x v="2"/>
    <x v="0"/>
    <n v="15"/>
    <n v="0.15"/>
    <n v="60"/>
    <n v="460"/>
    <x v="1"/>
  </r>
  <r>
    <x v="212"/>
    <x v="212"/>
    <x v="3"/>
    <x v="3"/>
    <x v="4"/>
    <n v="1"/>
    <n v="400"/>
    <n v="400"/>
    <x v="1"/>
    <x v="212"/>
    <x v="1"/>
    <x v="3"/>
    <n v="0"/>
    <n v="0"/>
    <n v="0"/>
    <n v="400"/>
    <x v="1"/>
  </r>
  <r>
    <x v="213"/>
    <x v="213"/>
    <x v="2"/>
    <x v="2"/>
    <x v="1"/>
    <n v="0"/>
    <n v="0"/>
    <n v="0"/>
    <x v="0"/>
    <x v="213"/>
    <x v="1"/>
    <x v="1"/>
    <n v="0"/>
    <n v="0"/>
    <n v="0"/>
    <n v="0"/>
    <x v="1"/>
  </r>
  <r>
    <x v="214"/>
    <x v="214"/>
    <x v="3"/>
    <x v="3"/>
    <x v="3"/>
    <n v="3"/>
    <n v="300"/>
    <n v="900"/>
    <x v="1"/>
    <x v="214"/>
    <x v="2"/>
    <x v="2"/>
    <n v="5"/>
    <n v="0.05"/>
    <n v="45"/>
    <n v="945"/>
    <x v="0"/>
  </r>
  <r>
    <x v="215"/>
    <x v="215"/>
    <x v="2"/>
    <x v="3"/>
    <x v="5"/>
    <n v="0"/>
    <n v="300"/>
    <n v="0"/>
    <x v="3"/>
    <x v="215"/>
    <x v="1"/>
    <x v="3"/>
    <n v="5"/>
    <n v="0.05"/>
    <n v="0"/>
    <n v="0"/>
    <x v="0"/>
  </r>
  <r>
    <x v="216"/>
    <x v="216"/>
    <x v="0"/>
    <x v="1"/>
    <x v="2"/>
    <n v="2"/>
    <n v="500"/>
    <n v="1000"/>
    <x v="1"/>
    <x v="216"/>
    <x v="0"/>
    <x v="3"/>
    <n v="10"/>
    <n v="0.1"/>
    <n v="100"/>
    <n v="1100"/>
    <x v="0"/>
  </r>
  <r>
    <x v="217"/>
    <x v="217"/>
    <x v="5"/>
    <x v="3"/>
    <x v="1"/>
    <n v="2"/>
    <n v="300"/>
    <n v="600"/>
    <x v="1"/>
    <x v="217"/>
    <x v="0"/>
    <x v="2"/>
    <n v="15"/>
    <n v="0.15"/>
    <n v="90"/>
    <n v="690"/>
    <x v="0"/>
  </r>
  <r>
    <x v="218"/>
    <x v="218"/>
    <x v="4"/>
    <x v="1"/>
    <x v="0"/>
    <n v="3"/>
    <n v="100"/>
    <n v="300"/>
    <x v="3"/>
    <x v="218"/>
    <x v="0"/>
    <x v="3"/>
    <n v="15"/>
    <n v="0.15"/>
    <n v="45"/>
    <n v="345"/>
    <x v="1"/>
  </r>
  <r>
    <x v="219"/>
    <x v="219"/>
    <x v="4"/>
    <x v="3"/>
    <x v="4"/>
    <n v="4"/>
    <n v="500"/>
    <n v="2000"/>
    <x v="0"/>
    <x v="219"/>
    <x v="0"/>
    <x v="1"/>
    <n v="10"/>
    <n v="0.1"/>
    <n v="200"/>
    <n v="2200"/>
    <x v="2"/>
  </r>
  <r>
    <x v="220"/>
    <x v="220"/>
    <x v="0"/>
    <x v="3"/>
    <x v="2"/>
    <n v="1"/>
    <n v="400"/>
    <n v="400"/>
    <x v="3"/>
    <x v="220"/>
    <x v="1"/>
    <x v="3"/>
    <n v="20"/>
    <n v="0.2"/>
    <n v="80"/>
    <n v="480"/>
    <x v="2"/>
  </r>
  <r>
    <x v="221"/>
    <x v="221"/>
    <x v="4"/>
    <x v="0"/>
    <x v="2"/>
    <n v="3"/>
    <n v="300"/>
    <n v="900"/>
    <x v="2"/>
    <x v="221"/>
    <x v="0"/>
    <x v="1"/>
    <n v="0"/>
    <n v="0"/>
    <n v="0"/>
    <n v="900"/>
    <x v="0"/>
  </r>
  <r>
    <x v="222"/>
    <x v="222"/>
    <x v="4"/>
    <x v="3"/>
    <x v="1"/>
    <n v="1"/>
    <n v="400"/>
    <n v="400"/>
    <x v="0"/>
    <x v="222"/>
    <x v="1"/>
    <x v="4"/>
    <n v="15"/>
    <n v="0.15"/>
    <n v="60"/>
    <n v="460"/>
    <x v="1"/>
  </r>
  <r>
    <x v="223"/>
    <x v="223"/>
    <x v="4"/>
    <x v="0"/>
    <x v="4"/>
    <n v="3"/>
    <n v="0"/>
    <n v="0"/>
    <x v="0"/>
    <x v="223"/>
    <x v="0"/>
    <x v="0"/>
    <n v="5"/>
    <n v="0.05"/>
    <n v="0"/>
    <n v="0"/>
    <x v="0"/>
  </r>
  <r>
    <x v="224"/>
    <x v="224"/>
    <x v="2"/>
    <x v="3"/>
    <x v="1"/>
    <n v="3"/>
    <n v="500"/>
    <n v="1500"/>
    <x v="1"/>
    <x v="224"/>
    <x v="1"/>
    <x v="2"/>
    <n v="15"/>
    <n v="0.15"/>
    <n v="225"/>
    <n v="1725"/>
    <x v="0"/>
  </r>
  <r>
    <x v="225"/>
    <x v="225"/>
    <x v="3"/>
    <x v="0"/>
    <x v="2"/>
    <n v="1"/>
    <n v="500"/>
    <n v="500"/>
    <x v="3"/>
    <x v="225"/>
    <x v="2"/>
    <x v="4"/>
    <n v="5"/>
    <n v="0.05"/>
    <n v="25"/>
    <n v="525"/>
    <x v="1"/>
  </r>
  <r>
    <x v="226"/>
    <x v="226"/>
    <x v="1"/>
    <x v="3"/>
    <x v="1"/>
    <n v="0"/>
    <n v="0"/>
    <n v="0"/>
    <x v="1"/>
    <x v="226"/>
    <x v="1"/>
    <x v="4"/>
    <n v="20"/>
    <n v="0.2"/>
    <n v="0"/>
    <n v="0"/>
    <x v="2"/>
  </r>
  <r>
    <x v="227"/>
    <x v="227"/>
    <x v="5"/>
    <x v="1"/>
    <x v="1"/>
    <n v="1"/>
    <n v="400"/>
    <n v="400"/>
    <x v="1"/>
    <x v="227"/>
    <x v="0"/>
    <x v="1"/>
    <n v="0"/>
    <n v="0"/>
    <n v="0"/>
    <n v="400"/>
    <x v="1"/>
  </r>
  <r>
    <x v="228"/>
    <x v="228"/>
    <x v="3"/>
    <x v="2"/>
    <x v="3"/>
    <n v="3"/>
    <n v="300"/>
    <n v="900"/>
    <x v="1"/>
    <x v="228"/>
    <x v="0"/>
    <x v="1"/>
    <n v="20"/>
    <n v="0.2"/>
    <n v="180"/>
    <n v="1080"/>
    <x v="2"/>
  </r>
  <r>
    <x v="229"/>
    <x v="229"/>
    <x v="2"/>
    <x v="1"/>
    <x v="4"/>
    <n v="1"/>
    <n v="500"/>
    <n v="500"/>
    <x v="2"/>
    <x v="229"/>
    <x v="0"/>
    <x v="0"/>
    <n v="15"/>
    <n v="0.15"/>
    <n v="75"/>
    <n v="575"/>
    <x v="0"/>
  </r>
  <r>
    <x v="230"/>
    <x v="230"/>
    <x v="5"/>
    <x v="2"/>
    <x v="1"/>
    <n v="0"/>
    <n v="500"/>
    <n v="0"/>
    <x v="2"/>
    <x v="230"/>
    <x v="2"/>
    <x v="0"/>
    <n v="0"/>
    <n v="0"/>
    <n v="0"/>
    <n v="0"/>
    <x v="2"/>
  </r>
  <r>
    <x v="231"/>
    <x v="231"/>
    <x v="2"/>
    <x v="3"/>
    <x v="5"/>
    <n v="1"/>
    <n v="400"/>
    <n v="400"/>
    <x v="3"/>
    <x v="231"/>
    <x v="2"/>
    <x v="4"/>
    <n v="10"/>
    <n v="0.1"/>
    <n v="40"/>
    <n v="440"/>
    <x v="0"/>
  </r>
  <r>
    <x v="232"/>
    <x v="232"/>
    <x v="1"/>
    <x v="3"/>
    <x v="3"/>
    <n v="4"/>
    <n v="0"/>
    <n v="0"/>
    <x v="0"/>
    <x v="232"/>
    <x v="0"/>
    <x v="1"/>
    <n v="10"/>
    <n v="0.1"/>
    <n v="0"/>
    <n v="0"/>
    <x v="0"/>
  </r>
  <r>
    <x v="233"/>
    <x v="233"/>
    <x v="0"/>
    <x v="1"/>
    <x v="4"/>
    <n v="3"/>
    <n v="0"/>
    <n v="0"/>
    <x v="1"/>
    <x v="233"/>
    <x v="2"/>
    <x v="1"/>
    <n v="20"/>
    <n v="0.2"/>
    <n v="0"/>
    <n v="0"/>
    <x v="2"/>
  </r>
  <r>
    <x v="234"/>
    <x v="234"/>
    <x v="2"/>
    <x v="2"/>
    <x v="5"/>
    <n v="2"/>
    <n v="300"/>
    <n v="600"/>
    <x v="0"/>
    <x v="234"/>
    <x v="0"/>
    <x v="4"/>
    <n v="0"/>
    <n v="0"/>
    <n v="0"/>
    <n v="600"/>
    <x v="2"/>
  </r>
  <r>
    <x v="235"/>
    <x v="235"/>
    <x v="3"/>
    <x v="0"/>
    <x v="3"/>
    <n v="0"/>
    <n v="500"/>
    <n v="0"/>
    <x v="2"/>
    <x v="235"/>
    <x v="1"/>
    <x v="0"/>
    <n v="20"/>
    <n v="0.2"/>
    <n v="0"/>
    <n v="0"/>
    <x v="0"/>
  </r>
  <r>
    <x v="236"/>
    <x v="236"/>
    <x v="4"/>
    <x v="2"/>
    <x v="5"/>
    <n v="2"/>
    <n v="400"/>
    <n v="800"/>
    <x v="2"/>
    <x v="236"/>
    <x v="1"/>
    <x v="3"/>
    <n v="15"/>
    <n v="0.15"/>
    <n v="120"/>
    <n v="920"/>
    <x v="1"/>
  </r>
  <r>
    <x v="237"/>
    <x v="237"/>
    <x v="5"/>
    <x v="1"/>
    <x v="5"/>
    <n v="0"/>
    <n v="200"/>
    <n v="0"/>
    <x v="2"/>
    <x v="237"/>
    <x v="2"/>
    <x v="2"/>
    <n v="10"/>
    <n v="0.1"/>
    <n v="0"/>
    <n v="0"/>
    <x v="2"/>
  </r>
  <r>
    <x v="238"/>
    <x v="238"/>
    <x v="1"/>
    <x v="1"/>
    <x v="4"/>
    <n v="4"/>
    <n v="100"/>
    <n v="400"/>
    <x v="1"/>
    <x v="238"/>
    <x v="1"/>
    <x v="2"/>
    <n v="0"/>
    <n v="0"/>
    <n v="0"/>
    <n v="400"/>
    <x v="1"/>
  </r>
  <r>
    <x v="239"/>
    <x v="239"/>
    <x v="0"/>
    <x v="3"/>
    <x v="3"/>
    <n v="4"/>
    <n v="400"/>
    <n v="1600"/>
    <x v="2"/>
    <x v="239"/>
    <x v="2"/>
    <x v="0"/>
    <n v="20"/>
    <n v="0.2"/>
    <n v="320"/>
    <n v="1920"/>
    <x v="1"/>
  </r>
  <r>
    <x v="240"/>
    <x v="240"/>
    <x v="3"/>
    <x v="0"/>
    <x v="5"/>
    <n v="1"/>
    <n v="500"/>
    <n v="500"/>
    <x v="1"/>
    <x v="240"/>
    <x v="1"/>
    <x v="1"/>
    <n v="0"/>
    <n v="0"/>
    <n v="0"/>
    <n v="500"/>
    <x v="1"/>
  </r>
  <r>
    <x v="241"/>
    <x v="241"/>
    <x v="4"/>
    <x v="1"/>
    <x v="1"/>
    <n v="0"/>
    <n v="0"/>
    <n v="0"/>
    <x v="3"/>
    <x v="241"/>
    <x v="2"/>
    <x v="2"/>
    <n v="10"/>
    <n v="0.1"/>
    <n v="0"/>
    <n v="0"/>
    <x v="0"/>
  </r>
  <r>
    <x v="242"/>
    <x v="242"/>
    <x v="3"/>
    <x v="0"/>
    <x v="3"/>
    <n v="4"/>
    <n v="100"/>
    <n v="400"/>
    <x v="0"/>
    <x v="242"/>
    <x v="0"/>
    <x v="3"/>
    <n v="20"/>
    <n v="0.2"/>
    <n v="80"/>
    <n v="480"/>
    <x v="0"/>
  </r>
  <r>
    <x v="243"/>
    <x v="243"/>
    <x v="3"/>
    <x v="1"/>
    <x v="5"/>
    <n v="2"/>
    <n v="300"/>
    <n v="600"/>
    <x v="1"/>
    <x v="243"/>
    <x v="2"/>
    <x v="0"/>
    <n v="5"/>
    <n v="0.05"/>
    <n v="30"/>
    <n v="630"/>
    <x v="0"/>
  </r>
  <r>
    <x v="244"/>
    <x v="244"/>
    <x v="3"/>
    <x v="2"/>
    <x v="5"/>
    <n v="4"/>
    <n v="100"/>
    <n v="400"/>
    <x v="0"/>
    <x v="244"/>
    <x v="1"/>
    <x v="2"/>
    <n v="0"/>
    <n v="0"/>
    <n v="0"/>
    <n v="400"/>
    <x v="0"/>
  </r>
  <r>
    <x v="245"/>
    <x v="245"/>
    <x v="0"/>
    <x v="0"/>
    <x v="0"/>
    <n v="3"/>
    <n v="0"/>
    <n v="0"/>
    <x v="2"/>
    <x v="245"/>
    <x v="0"/>
    <x v="0"/>
    <n v="20"/>
    <n v="0.2"/>
    <n v="0"/>
    <n v="0"/>
    <x v="2"/>
  </r>
  <r>
    <x v="246"/>
    <x v="246"/>
    <x v="5"/>
    <x v="0"/>
    <x v="2"/>
    <n v="0"/>
    <n v="300"/>
    <n v="0"/>
    <x v="3"/>
    <x v="246"/>
    <x v="2"/>
    <x v="2"/>
    <n v="10"/>
    <n v="0.1"/>
    <n v="0"/>
    <n v="0"/>
    <x v="0"/>
  </r>
  <r>
    <x v="247"/>
    <x v="247"/>
    <x v="5"/>
    <x v="3"/>
    <x v="2"/>
    <n v="2"/>
    <n v="200"/>
    <n v="400"/>
    <x v="0"/>
    <x v="247"/>
    <x v="1"/>
    <x v="1"/>
    <n v="20"/>
    <n v="0.2"/>
    <n v="80"/>
    <n v="480"/>
    <x v="2"/>
  </r>
  <r>
    <x v="248"/>
    <x v="248"/>
    <x v="1"/>
    <x v="0"/>
    <x v="4"/>
    <n v="2"/>
    <n v="300"/>
    <n v="600"/>
    <x v="2"/>
    <x v="248"/>
    <x v="1"/>
    <x v="3"/>
    <n v="0"/>
    <n v="0"/>
    <n v="0"/>
    <n v="600"/>
    <x v="2"/>
  </r>
  <r>
    <x v="249"/>
    <x v="249"/>
    <x v="5"/>
    <x v="1"/>
    <x v="1"/>
    <n v="1"/>
    <n v="500"/>
    <n v="500"/>
    <x v="2"/>
    <x v="249"/>
    <x v="1"/>
    <x v="2"/>
    <n v="10"/>
    <n v="0.1"/>
    <n v="50"/>
    <n v="550"/>
    <x v="0"/>
  </r>
  <r>
    <x v="250"/>
    <x v="250"/>
    <x v="3"/>
    <x v="0"/>
    <x v="0"/>
    <n v="4"/>
    <n v="300"/>
    <n v="1200"/>
    <x v="3"/>
    <x v="250"/>
    <x v="1"/>
    <x v="2"/>
    <n v="5"/>
    <n v="0.05"/>
    <n v="60"/>
    <n v="1260"/>
    <x v="2"/>
  </r>
  <r>
    <x v="251"/>
    <x v="251"/>
    <x v="5"/>
    <x v="0"/>
    <x v="3"/>
    <n v="4"/>
    <n v="200"/>
    <n v="800"/>
    <x v="1"/>
    <x v="251"/>
    <x v="2"/>
    <x v="1"/>
    <n v="20"/>
    <n v="0.2"/>
    <n v="160"/>
    <n v="960"/>
    <x v="1"/>
  </r>
  <r>
    <x v="252"/>
    <x v="252"/>
    <x v="1"/>
    <x v="2"/>
    <x v="5"/>
    <n v="3"/>
    <n v="400"/>
    <n v="1200"/>
    <x v="0"/>
    <x v="252"/>
    <x v="0"/>
    <x v="2"/>
    <n v="5"/>
    <n v="0.05"/>
    <n v="60"/>
    <n v="1260"/>
    <x v="0"/>
  </r>
  <r>
    <x v="253"/>
    <x v="253"/>
    <x v="2"/>
    <x v="1"/>
    <x v="3"/>
    <n v="2"/>
    <n v="200"/>
    <n v="400"/>
    <x v="0"/>
    <x v="253"/>
    <x v="0"/>
    <x v="2"/>
    <n v="20"/>
    <n v="0.2"/>
    <n v="80"/>
    <n v="480"/>
    <x v="0"/>
  </r>
  <r>
    <x v="254"/>
    <x v="254"/>
    <x v="1"/>
    <x v="0"/>
    <x v="3"/>
    <n v="3"/>
    <n v="100"/>
    <n v="300"/>
    <x v="2"/>
    <x v="254"/>
    <x v="0"/>
    <x v="4"/>
    <n v="15"/>
    <n v="0.15"/>
    <n v="45"/>
    <n v="345"/>
    <x v="2"/>
  </r>
  <r>
    <x v="255"/>
    <x v="255"/>
    <x v="4"/>
    <x v="3"/>
    <x v="3"/>
    <n v="4"/>
    <n v="500"/>
    <n v="2000"/>
    <x v="1"/>
    <x v="255"/>
    <x v="1"/>
    <x v="4"/>
    <n v="15"/>
    <n v="0.15"/>
    <n v="300"/>
    <n v="2300"/>
    <x v="2"/>
  </r>
  <r>
    <x v="256"/>
    <x v="256"/>
    <x v="1"/>
    <x v="1"/>
    <x v="1"/>
    <n v="4"/>
    <n v="100"/>
    <n v="400"/>
    <x v="3"/>
    <x v="256"/>
    <x v="1"/>
    <x v="2"/>
    <n v="10"/>
    <n v="0.1"/>
    <n v="40"/>
    <n v="440"/>
    <x v="2"/>
  </r>
  <r>
    <x v="257"/>
    <x v="257"/>
    <x v="3"/>
    <x v="1"/>
    <x v="5"/>
    <n v="0"/>
    <n v="0"/>
    <n v="0"/>
    <x v="3"/>
    <x v="257"/>
    <x v="1"/>
    <x v="0"/>
    <n v="5"/>
    <n v="0.05"/>
    <n v="0"/>
    <n v="0"/>
    <x v="2"/>
  </r>
  <r>
    <x v="258"/>
    <x v="258"/>
    <x v="0"/>
    <x v="0"/>
    <x v="5"/>
    <n v="4"/>
    <n v="200"/>
    <n v="800"/>
    <x v="1"/>
    <x v="258"/>
    <x v="2"/>
    <x v="0"/>
    <n v="15"/>
    <n v="0.15"/>
    <n v="120"/>
    <n v="920"/>
    <x v="2"/>
  </r>
  <r>
    <x v="259"/>
    <x v="259"/>
    <x v="1"/>
    <x v="3"/>
    <x v="1"/>
    <n v="0"/>
    <n v="300"/>
    <n v="0"/>
    <x v="2"/>
    <x v="259"/>
    <x v="2"/>
    <x v="2"/>
    <n v="10"/>
    <n v="0.1"/>
    <n v="0"/>
    <n v="0"/>
    <x v="1"/>
  </r>
  <r>
    <x v="260"/>
    <x v="260"/>
    <x v="4"/>
    <x v="2"/>
    <x v="3"/>
    <n v="0"/>
    <n v="100"/>
    <n v="0"/>
    <x v="3"/>
    <x v="260"/>
    <x v="1"/>
    <x v="2"/>
    <n v="5"/>
    <n v="0.05"/>
    <n v="0"/>
    <n v="0"/>
    <x v="2"/>
  </r>
  <r>
    <x v="261"/>
    <x v="261"/>
    <x v="5"/>
    <x v="3"/>
    <x v="2"/>
    <n v="1"/>
    <n v="0"/>
    <n v="0"/>
    <x v="1"/>
    <x v="261"/>
    <x v="2"/>
    <x v="3"/>
    <n v="0"/>
    <n v="0"/>
    <n v="0"/>
    <n v="0"/>
    <x v="0"/>
  </r>
  <r>
    <x v="262"/>
    <x v="262"/>
    <x v="4"/>
    <x v="1"/>
    <x v="0"/>
    <n v="2"/>
    <n v="500"/>
    <n v="1000"/>
    <x v="1"/>
    <x v="262"/>
    <x v="1"/>
    <x v="0"/>
    <n v="0"/>
    <n v="0"/>
    <n v="0"/>
    <n v="1000"/>
    <x v="1"/>
  </r>
  <r>
    <x v="263"/>
    <x v="263"/>
    <x v="1"/>
    <x v="3"/>
    <x v="0"/>
    <n v="2"/>
    <n v="100"/>
    <n v="200"/>
    <x v="0"/>
    <x v="263"/>
    <x v="1"/>
    <x v="0"/>
    <n v="15"/>
    <n v="0.15"/>
    <n v="30"/>
    <n v="230"/>
    <x v="1"/>
  </r>
  <r>
    <x v="264"/>
    <x v="264"/>
    <x v="5"/>
    <x v="1"/>
    <x v="4"/>
    <n v="2"/>
    <n v="300"/>
    <n v="600"/>
    <x v="3"/>
    <x v="264"/>
    <x v="0"/>
    <x v="1"/>
    <n v="20"/>
    <n v="0.2"/>
    <n v="120"/>
    <n v="720"/>
    <x v="2"/>
  </r>
  <r>
    <x v="265"/>
    <x v="265"/>
    <x v="1"/>
    <x v="3"/>
    <x v="2"/>
    <n v="1"/>
    <n v="200"/>
    <n v="200"/>
    <x v="0"/>
    <x v="265"/>
    <x v="2"/>
    <x v="4"/>
    <n v="15"/>
    <n v="0.15"/>
    <n v="30"/>
    <n v="230"/>
    <x v="1"/>
  </r>
  <r>
    <x v="266"/>
    <x v="266"/>
    <x v="2"/>
    <x v="0"/>
    <x v="5"/>
    <n v="3"/>
    <n v="400"/>
    <n v="1200"/>
    <x v="0"/>
    <x v="266"/>
    <x v="2"/>
    <x v="1"/>
    <n v="5"/>
    <n v="0.05"/>
    <n v="60"/>
    <n v="1260"/>
    <x v="2"/>
  </r>
  <r>
    <x v="267"/>
    <x v="267"/>
    <x v="4"/>
    <x v="1"/>
    <x v="0"/>
    <n v="2"/>
    <n v="500"/>
    <n v="1000"/>
    <x v="1"/>
    <x v="267"/>
    <x v="1"/>
    <x v="3"/>
    <n v="5"/>
    <n v="0.05"/>
    <n v="50"/>
    <n v="1050"/>
    <x v="1"/>
  </r>
  <r>
    <x v="268"/>
    <x v="268"/>
    <x v="2"/>
    <x v="1"/>
    <x v="4"/>
    <n v="3"/>
    <n v="0"/>
    <n v="0"/>
    <x v="2"/>
    <x v="268"/>
    <x v="1"/>
    <x v="3"/>
    <n v="0"/>
    <n v="0"/>
    <n v="0"/>
    <n v="0"/>
    <x v="0"/>
  </r>
  <r>
    <x v="269"/>
    <x v="269"/>
    <x v="5"/>
    <x v="2"/>
    <x v="3"/>
    <n v="2"/>
    <n v="100"/>
    <n v="200"/>
    <x v="2"/>
    <x v="269"/>
    <x v="1"/>
    <x v="0"/>
    <n v="20"/>
    <n v="0.2"/>
    <n v="40"/>
    <n v="240"/>
    <x v="1"/>
  </r>
  <r>
    <x v="270"/>
    <x v="270"/>
    <x v="2"/>
    <x v="0"/>
    <x v="1"/>
    <n v="3"/>
    <n v="300"/>
    <n v="900"/>
    <x v="3"/>
    <x v="270"/>
    <x v="0"/>
    <x v="4"/>
    <n v="0"/>
    <n v="0"/>
    <n v="0"/>
    <n v="900"/>
    <x v="0"/>
  </r>
  <r>
    <x v="271"/>
    <x v="271"/>
    <x v="0"/>
    <x v="0"/>
    <x v="2"/>
    <n v="0"/>
    <n v="400"/>
    <n v="0"/>
    <x v="3"/>
    <x v="271"/>
    <x v="2"/>
    <x v="1"/>
    <n v="5"/>
    <n v="0.05"/>
    <n v="0"/>
    <n v="0"/>
    <x v="0"/>
  </r>
  <r>
    <x v="272"/>
    <x v="272"/>
    <x v="1"/>
    <x v="3"/>
    <x v="4"/>
    <n v="2"/>
    <n v="400"/>
    <n v="800"/>
    <x v="2"/>
    <x v="272"/>
    <x v="0"/>
    <x v="2"/>
    <n v="15"/>
    <n v="0.15"/>
    <n v="120"/>
    <n v="920"/>
    <x v="0"/>
  </r>
  <r>
    <x v="273"/>
    <x v="273"/>
    <x v="0"/>
    <x v="1"/>
    <x v="0"/>
    <n v="2"/>
    <n v="100"/>
    <n v="200"/>
    <x v="3"/>
    <x v="273"/>
    <x v="1"/>
    <x v="1"/>
    <n v="20"/>
    <n v="0.2"/>
    <n v="40"/>
    <n v="240"/>
    <x v="2"/>
  </r>
  <r>
    <x v="274"/>
    <x v="274"/>
    <x v="2"/>
    <x v="2"/>
    <x v="1"/>
    <n v="0"/>
    <n v="100"/>
    <n v="0"/>
    <x v="0"/>
    <x v="274"/>
    <x v="2"/>
    <x v="4"/>
    <n v="5"/>
    <n v="0.05"/>
    <n v="0"/>
    <n v="0"/>
    <x v="1"/>
  </r>
  <r>
    <x v="275"/>
    <x v="275"/>
    <x v="3"/>
    <x v="2"/>
    <x v="3"/>
    <n v="3"/>
    <n v="400"/>
    <n v="1200"/>
    <x v="1"/>
    <x v="275"/>
    <x v="2"/>
    <x v="1"/>
    <n v="10"/>
    <n v="0.1"/>
    <n v="120"/>
    <n v="1320"/>
    <x v="2"/>
  </r>
  <r>
    <x v="276"/>
    <x v="276"/>
    <x v="4"/>
    <x v="1"/>
    <x v="1"/>
    <n v="2"/>
    <n v="300"/>
    <n v="600"/>
    <x v="3"/>
    <x v="276"/>
    <x v="0"/>
    <x v="1"/>
    <n v="20"/>
    <n v="0.2"/>
    <n v="120"/>
    <n v="720"/>
    <x v="0"/>
  </r>
  <r>
    <x v="277"/>
    <x v="277"/>
    <x v="3"/>
    <x v="0"/>
    <x v="0"/>
    <n v="3"/>
    <n v="0"/>
    <n v="0"/>
    <x v="0"/>
    <x v="277"/>
    <x v="2"/>
    <x v="2"/>
    <n v="5"/>
    <n v="0.05"/>
    <n v="0"/>
    <n v="0"/>
    <x v="1"/>
  </r>
  <r>
    <x v="278"/>
    <x v="278"/>
    <x v="5"/>
    <x v="0"/>
    <x v="0"/>
    <n v="3"/>
    <n v="500"/>
    <n v="1500"/>
    <x v="3"/>
    <x v="278"/>
    <x v="1"/>
    <x v="0"/>
    <n v="20"/>
    <n v="0.2"/>
    <n v="300"/>
    <n v="1800"/>
    <x v="2"/>
  </r>
  <r>
    <x v="279"/>
    <x v="279"/>
    <x v="1"/>
    <x v="2"/>
    <x v="0"/>
    <n v="4"/>
    <n v="500"/>
    <n v="2000"/>
    <x v="3"/>
    <x v="279"/>
    <x v="1"/>
    <x v="4"/>
    <n v="20"/>
    <n v="0.2"/>
    <n v="400"/>
    <n v="2400"/>
    <x v="2"/>
  </r>
  <r>
    <x v="280"/>
    <x v="280"/>
    <x v="0"/>
    <x v="2"/>
    <x v="1"/>
    <n v="2"/>
    <n v="500"/>
    <n v="1000"/>
    <x v="2"/>
    <x v="280"/>
    <x v="2"/>
    <x v="4"/>
    <n v="5"/>
    <n v="0.05"/>
    <n v="50"/>
    <n v="1050"/>
    <x v="0"/>
  </r>
  <r>
    <x v="281"/>
    <x v="281"/>
    <x v="4"/>
    <x v="2"/>
    <x v="1"/>
    <n v="2"/>
    <n v="400"/>
    <n v="800"/>
    <x v="1"/>
    <x v="281"/>
    <x v="1"/>
    <x v="1"/>
    <n v="10"/>
    <n v="0.1"/>
    <n v="80"/>
    <n v="880"/>
    <x v="2"/>
  </r>
  <r>
    <x v="282"/>
    <x v="282"/>
    <x v="3"/>
    <x v="2"/>
    <x v="3"/>
    <n v="2"/>
    <n v="100"/>
    <n v="200"/>
    <x v="3"/>
    <x v="282"/>
    <x v="2"/>
    <x v="3"/>
    <n v="0"/>
    <n v="0"/>
    <n v="0"/>
    <n v="200"/>
    <x v="0"/>
  </r>
  <r>
    <x v="283"/>
    <x v="283"/>
    <x v="0"/>
    <x v="1"/>
    <x v="5"/>
    <n v="1"/>
    <n v="400"/>
    <n v="400"/>
    <x v="1"/>
    <x v="283"/>
    <x v="1"/>
    <x v="4"/>
    <n v="10"/>
    <n v="0.1"/>
    <n v="40"/>
    <n v="440"/>
    <x v="0"/>
  </r>
  <r>
    <x v="284"/>
    <x v="284"/>
    <x v="3"/>
    <x v="2"/>
    <x v="5"/>
    <n v="0"/>
    <n v="500"/>
    <n v="0"/>
    <x v="0"/>
    <x v="284"/>
    <x v="1"/>
    <x v="3"/>
    <n v="15"/>
    <n v="0.15"/>
    <n v="0"/>
    <n v="0"/>
    <x v="2"/>
  </r>
  <r>
    <x v="285"/>
    <x v="285"/>
    <x v="1"/>
    <x v="1"/>
    <x v="5"/>
    <n v="4"/>
    <n v="400"/>
    <n v="1600"/>
    <x v="2"/>
    <x v="285"/>
    <x v="1"/>
    <x v="4"/>
    <n v="20"/>
    <n v="0.2"/>
    <n v="320"/>
    <n v="1920"/>
    <x v="1"/>
  </r>
  <r>
    <x v="286"/>
    <x v="286"/>
    <x v="4"/>
    <x v="1"/>
    <x v="2"/>
    <n v="1"/>
    <n v="500"/>
    <n v="500"/>
    <x v="2"/>
    <x v="286"/>
    <x v="2"/>
    <x v="1"/>
    <n v="10"/>
    <n v="0.1"/>
    <n v="50"/>
    <n v="550"/>
    <x v="1"/>
  </r>
  <r>
    <x v="287"/>
    <x v="287"/>
    <x v="2"/>
    <x v="1"/>
    <x v="2"/>
    <n v="0"/>
    <n v="100"/>
    <n v="0"/>
    <x v="1"/>
    <x v="287"/>
    <x v="0"/>
    <x v="0"/>
    <n v="15"/>
    <n v="0.15"/>
    <n v="0"/>
    <n v="0"/>
    <x v="1"/>
  </r>
  <r>
    <x v="288"/>
    <x v="288"/>
    <x v="4"/>
    <x v="3"/>
    <x v="5"/>
    <n v="3"/>
    <n v="300"/>
    <n v="900"/>
    <x v="0"/>
    <x v="288"/>
    <x v="1"/>
    <x v="4"/>
    <n v="15"/>
    <n v="0.15"/>
    <n v="135"/>
    <n v="1035"/>
    <x v="1"/>
  </r>
  <r>
    <x v="289"/>
    <x v="289"/>
    <x v="0"/>
    <x v="1"/>
    <x v="1"/>
    <n v="3"/>
    <n v="0"/>
    <n v="0"/>
    <x v="1"/>
    <x v="289"/>
    <x v="1"/>
    <x v="1"/>
    <n v="5"/>
    <n v="0.05"/>
    <n v="0"/>
    <n v="0"/>
    <x v="1"/>
  </r>
  <r>
    <x v="290"/>
    <x v="290"/>
    <x v="3"/>
    <x v="3"/>
    <x v="3"/>
    <n v="0"/>
    <n v="200"/>
    <n v="0"/>
    <x v="1"/>
    <x v="290"/>
    <x v="2"/>
    <x v="1"/>
    <n v="15"/>
    <n v="0.15"/>
    <n v="0"/>
    <n v="0"/>
    <x v="0"/>
  </r>
  <r>
    <x v="291"/>
    <x v="291"/>
    <x v="1"/>
    <x v="3"/>
    <x v="4"/>
    <n v="2"/>
    <n v="100"/>
    <n v="200"/>
    <x v="1"/>
    <x v="291"/>
    <x v="1"/>
    <x v="1"/>
    <n v="15"/>
    <n v="0.15"/>
    <n v="30"/>
    <n v="230"/>
    <x v="0"/>
  </r>
  <r>
    <x v="292"/>
    <x v="292"/>
    <x v="3"/>
    <x v="2"/>
    <x v="2"/>
    <n v="0"/>
    <n v="100"/>
    <n v="0"/>
    <x v="2"/>
    <x v="292"/>
    <x v="1"/>
    <x v="4"/>
    <n v="0"/>
    <n v="0"/>
    <n v="0"/>
    <n v="0"/>
    <x v="1"/>
  </r>
  <r>
    <x v="293"/>
    <x v="293"/>
    <x v="2"/>
    <x v="3"/>
    <x v="0"/>
    <n v="1"/>
    <n v="100"/>
    <n v="100"/>
    <x v="2"/>
    <x v="293"/>
    <x v="1"/>
    <x v="3"/>
    <n v="0"/>
    <n v="0"/>
    <n v="0"/>
    <n v="100"/>
    <x v="1"/>
  </r>
  <r>
    <x v="294"/>
    <x v="294"/>
    <x v="3"/>
    <x v="1"/>
    <x v="0"/>
    <n v="0"/>
    <n v="0"/>
    <n v="0"/>
    <x v="3"/>
    <x v="294"/>
    <x v="0"/>
    <x v="2"/>
    <n v="10"/>
    <n v="0.1"/>
    <n v="0"/>
    <n v="0"/>
    <x v="1"/>
  </r>
  <r>
    <x v="295"/>
    <x v="295"/>
    <x v="2"/>
    <x v="0"/>
    <x v="0"/>
    <n v="1"/>
    <n v="400"/>
    <n v="400"/>
    <x v="3"/>
    <x v="295"/>
    <x v="0"/>
    <x v="2"/>
    <n v="15"/>
    <n v="0.15"/>
    <n v="60"/>
    <n v="460"/>
    <x v="2"/>
  </r>
  <r>
    <x v="296"/>
    <x v="296"/>
    <x v="3"/>
    <x v="1"/>
    <x v="2"/>
    <n v="4"/>
    <n v="300"/>
    <n v="1200"/>
    <x v="0"/>
    <x v="296"/>
    <x v="1"/>
    <x v="3"/>
    <n v="0"/>
    <n v="0"/>
    <n v="0"/>
    <n v="1200"/>
    <x v="2"/>
  </r>
  <r>
    <x v="297"/>
    <x v="297"/>
    <x v="2"/>
    <x v="0"/>
    <x v="4"/>
    <n v="2"/>
    <n v="200"/>
    <n v="400"/>
    <x v="1"/>
    <x v="297"/>
    <x v="1"/>
    <x v="4"/>
    <n v="5"/>
    <n v="0.05"/>
    <n v="20"/>
    <n v="420"/>
    <x v="2"/>
  </r>
  <r>
    <x v="298"/>
    <x v="298"/>
    <x v="1"/>
    <x v="1"/>
    <x v="4"/>
    <n v="1"/>
    <n v="300"/>
    <n v="300"/>
    <x v="2"/>
    <x v="298"/>
    <x v="2"/>
    <x v="1"/>
    <n v="10"/>
    <n v="0.1"/>
    <n v="30"/>
    <n v="330"/>
    <x v="0"/>
  </r>
  <r>
    <x v="299"/>
    <x v="299"/>
    <x v="5"/>
    <x v="0"/>
    <x v="0"/>
    <n v="2"/>
    <n v="400"/>
    <n v="800"/>
    <x v="1"/>
    <x v="299"/>
    <x v="1"/>
    <x v="3"/>
    <n v="15"/>
    <n v="0.15"/>
    <n v="120"/>
    <n v="920"/>
    <x v="2"/>
  </r>
  <r>
    <x v="300"/>
    <x v="300"/>
    <x v="2"/>
    <x v="0"/>
    <x v="1"/>
    <n v="3"/>
    <n v="400"/>
    <n v="1200"/>
    <x v="2"/>
    <x v="300"/>
    <x v="2"/>
    <x v="3"/>
    <n v="0"/>
    <n v="0"/>
    <n v="0"/>
    <n v="1200"/>
    <x v="1"/>
  </r>
  <r>
    <x v="301"/>
    <x v="301"/>
    <x v="1"/>
    <x v="3"/>
    <x v="1"/>
    <n v="1"/>
    <n v="500"/>
    <n v="500"/>
    <x v="3"/>
    <x v="301"/>
    <x v="1"/>
    <x v="4"/>
    <n v="0"/>
    <n v="0"/>
    <n v="0"/>
    <n v="500"/>
    <x v="2"/>
  </r>
  <r>
    <x v="302"/>
    <x v="302"/>
    <x v="2"/>
    <x v="3"/>
    <x v="0"/>
    <n v="2"/>
    <n v="400"/>
    <n v="800"/>
    <x v="0"/>
    <x v="302"/>
    <x v="1"/>
    <x v="2"/>
    <n v="5"/>
    <n v="0.05"/>
    <n v="40"/>
    <n v="840"/>
    <x v="0"/>
  </r>
  <r>
    <x v="303"/>
    <x v="303"/>
    <x v="4"/>
    <x v="2"/>
    <x v="2"/>
    <n v="4"/>
    <n v="500"/>
    <n v="2000"/>
    <x v="1"/>
    <x v="303"/>
    <x v="0"/>
    <x v="1"/>
    <n v="10"/>
    <n v="0.1"/>
    <n v="200"/>
    <n v="2200"/>
    <x v="1"/>
  </r>
  <r>
    <x v="304"/>
    <x v="304"/>
    <x v="0"/>
    <x v="1"/>
    <x v="3"/>
    <n v="4"/>
    <n v="300"/>
    <n v="1200"/>
    <x v="3"/>
    <x v="304"/>
    <x v="0"/>
    <x v="3"/>
    <n v="10"/>
    <n v="0.1"/>
    <n v="120"/>
    <n v="1320"/>
    <x v="2"/>
  </r>
  <r>
    <x v="305"/>
    <x v="305"/>
    <x v="5"/>
    <x v="2"/>
    <x v="4"/>
    <n v="2"/>
    <n v="500"/>
    <n v="1000"/>
    <x v="0"/>
    <x v="305"/>
    <x v="2"/>
    <x v="1"/>
    <n v="20"/>
    <n v="0.2"/>
    <n v="200"/>
    <n v="1200"/>
    <x v="0"/>
  </r>
  <r>
    <x v="306"/>
    <x v="306"/>
    <x v="3"/>
    <x v="0"/>
    <x v="4"/>
    <n v="0"/>
    <n v="500"/>
    <n v="0"/>
    <x v="1"/>
    <x v="306"/>
    <x v="1"/>
    <x v="1"/>
    <n v="10"/>
    <n v="0.1"/>
    <n v="0"/>
    <n v="0"/>
    <x v="1"/>
  </r>
  <r>
    <x v="307"/>
    <x v="307"/>
    <x v="0"/>
    <x v="3"/>
    <x v="0"/>
    <n v="0"/>
    <n v="100"/>
    <n v="0"/>
    <x v="3"/>
    <x v="307"/>
    <x v="2"/>
    <x v="1"/>
    <n v="15"/>
    <n v="0.15"/>
    <n v="0"/>
    <n v="0"/>
    <x v="2"/>
  </r>
  <r>
    <x v="308"/>
    <x v="308"/>
    <x v="0"/>
    <x v="2"/>
    <x v="0"/>
    <n v="1"/>
    <n v="400"/>
    <n v="400"/>
    <x v="0"/>
    <x v="308"/>
    <x v="1"/>
    <x v="3"/>
    <n v="15"/>
    <n v="0.15"/>
    <n v="60"/>
    <n v="460"/>
    <x v="0"/>
  </r>
  <r>
    <x v="309"/>
    <x v="309"/>
    <x v="4"/>
    <x v="1"/>
    <x v="3"/>
    <n v="0"/>
    <n v="100"/>
    <n v="0"/>
    <x v="0"/>
    <x v="309"/>
    <x v="0"/>
    <x v="3"/>
    <n v="15"/>
    <n v="0.15"/>
    <n v="0"/>
    <n v="0"/>
    <x v="1"/>
  </r>
  <r>
    <x v="310"/>
    <x v="310"/>
    <x v="1"/>
    <x v="2"/>
    <x v="3"/>
    <n v="4"/>
    <n v="500"/>
    <n v="2000"/>
    <x v="1"/>
    <x v="310"/>
    <x v="1"/>
    <x v="1"/>
    <n v="20"/>
    <n v="0.2"/>
    <n v="400"/>
    <n v="2400"/>
    <x v="0"/>
  </r>
  <r>
    <x v="311"/>
    <x v="311"/>
    <x v="1"/>
    <x v="3"/>
    <x v="4"/>
    <n v="3"/>
    <n v="300"/>
    <n v="900"/>
    <x v="2"/>
    <x v="311"/>
    <x v="2"/>
    <x v="4"/>
    <n v="20"/>
    <n v="0.2"/>
    <n v="180"/>
    <n v="1080"/>
    <x v="1"/>
  </r>
  <r>
    <x v="312"/>
    <x v="312"/>
    <x v="3"/>
    <x v="3"/>
    <x v="1"/>
    <n v="3"/>
    <n v="200"/>
    <n v="600"/>
    <x v="0"/>
    <x v="312"/>
    <x v="2"/>
    <x v="0"/>
    <n v="10"/>
    <n v="0.1"/>
    <n v="60"/>
    <n v="660"/>
    <x v="2"/>
  </r>
  <r>
    <x v="313"/>
    <x v="313"/>
    <x v="5"/>
    <x v="2"/>
    <x v="5"/>
    <n v="0"/>
    <n v="0"/>
    <n v="0"/>
    <x v="2"/>
    <x v="313"/>
    <x v="2"/>
    <x v="3"/>
    <n v="15"/>
    <n v="0.15"/>
    <n v="0"/>
    <n v="0"/>
    <x v="2"/>
  </r>
  <r>
    <x v="314"/>
    <x v="314"/>
    <x v="2"/>
    <x v="2"/>
    <x v="2"/>
    <n v="4"/>
    <n v="500"/>
    <n v="2000"/>
    <x v="0"/>
    <x v="314"/>
    <x v="0"/>
    <x v="3"/>
    <n v="10"/>
    <n v="0.1"/>
    <n v="200"/>
    <n v="2200"/>
    <x v="0"/>
  </r>
  <r>
    <x v="315"/>
    <x v="315"/>
    <x v="2"/>
    <x v="2"/>
    <x v="1"/>
    <n v="4"/>
    <n v="300"/>
    <n v="1200"/>
    <x v="3"/>
    <x v="315"/>
    <x v="1"/>
    <x v="1"/>
    <n v="0"/>
    <n v="0"/>
    <n v="0"/>
    <n v="1200"/>
    <x v="1"/>
  </r>
  <r>
    <x v="316"/>
    <x v="316"/>
    <x v="2"/>
    <x v="2"/>
    <x v="0"/>
    <n v="2"/>
    <n v="300"/>
    <n v="600"/>
    <x v="3"/>
    <x v="316"/>
    <x v="1"/>
    <x v="2"/>
    <n v="20"/>
    <n v="0.2"/>
    <n v="120"/>
    <n v="720"/>
    <x v="1"/>
  </r>
  <r>
    <x v="317"/>
    <x v="317"/>
    <x v="3"/>
    <x v="2"/>
    <x v="4"/>
    <n v="1"/>
    <n v="100"/>
    <n v="100"/>
    <x v="3"/>
    <x v="317"/>
    <x v="2"/>
    <x v="3"/>
    <n v="10"/>
    <n v="0.1"/>
    <n v="10"/>
    <n v="110"/>
    <x v="2"/>
  </r>
  <r>
    <x v="318"/>
    <x v="318"/>
    <x v="3"/>
    <x v="2"/>
    <x v="1"/>
    <n v="3"/>
    <n v="500"/>
    <n v="1500"/>
    <x v="2"/>
    <x v="318"/>
    <x v="0"/>
    <x v="2"/>
    <n v="15"/>
    <n v="0.15"/>
    <n v="225"/>
    <n v="1725"/>
    <x v="0"/>
  </r>
  <r>
    <x v="319"/>
    <x v="319"/>
    <x v="1"/>
    <x v="0"/>
    <x v="3"/>
    <n v="3"/>
    <n v="200"/>
    <n v="600"/>
    <x v="1"/>
    <x v="319"/>
    <x v="2"/>
    <x v="4"/>
    <n v="5"/>
    <n v="0.05"/>
    <n v="30"/>
    <n v="630"/>
    <x v="2"/>
  </r>
  <r>
    <x v="320"/>
    <x v="320"/>
    <x v="1"/>
    <x v="2"/>
    <x v="4"/>
    <n v="4"/>
    <n v="300"/>
    <n v="1200"/>
    <x v="0"/>
    <x v="320"/>
    <x v="1"/>
    <x v="3"/>
    <n v="5"/>
    <n v="0.05"/>
    <n v="60"/>
    <n v="1260"/>
    <x v="0"/>
  </r>
  <r>
    <x v="321"/>
    <x v="321"/>
    <x v="0"/>
    <x v="3"/>
    <x v="2"/>
    <n v="1"/>
    <n v="300"/>
    <n v="300"/>
    <x v="0"/>
    <x v="321"/>
    <x v="1"/>
    <x v="4"/>
    <n v="5"/>
    <n v="0.05"/>
    <n v="15"/>
    <n v="315"/>
    <x v="1"/>
  </r>
  <r>
    <x v="322"/>
    <x v="322"/>
    <x v="2"/>
    <x v="3"/>
    <x v="3"/>
    <n v="4"/>
    <n v="200"/>
    <n v="800"/>
    <x v="1"/>
    <x v="322"/>
    <x v="1"/>
    <x v="3"/>
    <n v="15"/>
    <n v="0.15"/>
    <n v="120"/>
    <n v="920"/>
    <x v="2"/>
  </r>
  <r>
    <x v="323"/>
    <x v="323"/>
    <x v="1"/>
    <x v="1"/>
    <x v="1"/>
    <n v="0"/>
    <n v="0"/>
    <n v="0"/>
    <x v="0"/>
    <x v="323"/>
    <x v="0"/>
    <x v="4"/>
    <n v="5"/>
    <n v="0.05"/>
    <n v="0"/>
    <n v="0"/>
    <x v="2"/>
  </r>
  <r>
    <x v="324"/>
    <x v="324"/>
    <x v="0"/>
    <x v="3"/>
    <x v="5"/>
    <n v="4"/>
    <n v="300"/>
    <n v="1200"/>
    <x v="0"/>
    <x v="324"/>
    <x v="2"/>
    <x v="4"/>
    <n v="10"/>
    <n v="0.1"/>
    <n v="120"/>
    <n v="1320"/>
    <x v="0"/>
  </r>
  <r>
    <x v="325"/>
    <x v="325"/>
    <x v="5"/>
    <x v="3"/>
    <x v="4"/>
    <n v="2"/>
    <n v="500"/>
    <n v="1000"/>
    <x v="1"/>
    <x v="325"/>
    <x v="2"/>
    <x v="0"/>
    <n v="10"/>
    <n v="0.1"/>
    <n v="100"/>
    <n v="1100"/>
    <x v="1"/>
  </r>
  <r>
    <x v="326"/>
    <x v="326"/>
    <x v="3"/>
    <x v="3"/>
    <x v="5"/>
    <n v="3"/>
    <n v="400"/>
    <n v="1200"/>
    <x v="3"/>
    <x v="326"/>
    <x v="0"/>
    <x v="0"/>
    <n v="20"/>
    <n v="0.2"/>
    <n v="240"/>
    <n v="1440"/>
    <x v="1"/>
  </r>
  <r>
    <x v="327"/>
    <x v="327"/>
    <x v="4"/>
    <x v="0"/>
    <x v="1"/>
    <n v="1"/>
    <n v="400"/>
    <n v="400"/>
    <x v="0"/>
    <x v="327"/>
    <x v="0"/>
    <x v="4"/>
    <n v="20"/>
    <n v="0.2"/>
    <n v="80"/>
    <n v="480"/>
    <x v="2"/>
  </r>
  <r>
    <x v="328"/>
    <x v="328"/>
    <x v="0"/>
    <x v="3"/>
    <x v="3"/>
    <n v="3"/>
    <n v="300"/>
    <n v="900"/>
    <x v="2"/>
    <x v="328"/>
    <x v="0"/>
    <x v="1"/>
    <n v="20"/>
    <n v="0.2"/>
    <n v="180"/>
    <n v="1080"/>
    <x v="0"/>
  </r>
  <r>
    <x v="329"/>
    <x v="329"/>
    <x v="4"/>
    <x v="2"/>
    <x v="5"/>
    <n v="1"/>
    <n v="100"/>
    <n v="100"/>
    <x v="1"/>
    <x v="329"/>
    <x v="2"/>
    <x v="2"/>
    <n v="5"/>
    <n v="0.05"/>
    <n v="5"/>
    <n v="105"/>
    <x v="1"/>
  </r>
  <r>
    <x v="330"/>
    <x v="330"/>
    <x v="0"/>
    <x v="2"/>
    <x v="4"/>
    <n v="4"/>
    <n v="200"/>
    <n v="800"/>
    <x v="2"/>
    <x v="330"/>
    <x v="1"/>
    <x v="4"/>
    <n v="5"/>
    <n v="0.05"/>
    <n v="40"/>
    <n v="840"/>
    <x v="1"/>
  </r>
  <r>
    <x v="331"/>
    <x v="331"/>
    <x v="1"/>
    <x v="0"/>
    <x v="5"/>
    <n v="4"/>
    <n v="400"/>
    <n v="1600"/>
    <x v="0"/>
    <x v="331"/>
    <x v="1"/>
    <x v="2"/>
    <n v="0"/>
    <n v="0"/>
    <n v="0"/>
    <n v="1600"/>
    <x v="0"/>
  </r>
  <r>
    <x v="332"/>
    <x v="332"/>
    <x v="0"/>
    <x v="2"/>
    <x v="4"/>
    <n v="4"/>
    <n v="400"/>
    <n v="1600"/>
    <x v="1"/>
    <x v="332"/>
    <x v="2"/>
    <x v="4"/>
    <n v="15"/>
    <n v="0.15"/>
    <n v="240"/>
    <n v="1840"/>
    <x v="2"/>
  </r>
  <r>
    <x v="333"/>
    <x v="333"/>
    <x v="1"/>
    <x v="1"/>
    <x v="5"/>
    <n v="0"/>
    <n v="500"/>
    <n v="0"/>
    <x v="3"/>
    <x v="333"/>
    <x v="1"/>
    <x v="0"/>
    <n v="20"/>
    <n v="0.2"/>
    <n v="0"/>
    <n v="0"/>
    <x v="2"/>
  </r>
  <r>
    <x v="334"/>
    <x v="334"/>
    <x v="1"/>
    <x v="3"/>
    <x v="3"/>
    <n v="0"/>
    <n v="300"/>
    <n v="0"/>
    <x v="2"/>
    <x v="334"/>
    <x v="2"/>
    <x v="2"/>
    <n v="10"/>
    <n v="0.1"/>
    <n v="0"/>
    <n v="0"/>
    <x v="2"/>
  </r>
  <r>
    <x v="335"/>
    <x v="335"/>
    <x v="3"/>
    <x v="3"/>
    <x v="0"/>
    <n v="1"/>
    <n v="0"/>
    <n v="0"/>
    <x v="3"/>
    <x v="335"/>
    <x v="1"/>
    <x v="2"/>
    <n v="5"/>
    <n v="0.05"/>
    <n v="0"/>
    <n v="0"/>
    <x v="1"/>
  </r>
  <r>
    <x v="336"/>
    <x v="336"/>
    <x v="4"/>
    <x v="2"/>
    <x v="0"/>
    <n v="3"/>
    <n v="0"/>
    <n v="0"/>
    <x v="3"/>
    <x v="336"/>
    <x v="1"/>
    <x v="0"/>
    <n v="10"/>
    <n v="0.1"/>
    <n v="0"/>
    <n v="0"/>
    <x v="2"/>
  </r>
  <r>
    <x v="337"/>
    <x v="337"/>
    <x v="5"/>
    <x v="3"/>
    <x v="2"/>
    <n v="4"/>
    <n v="0"/>
    <n v="0"/>
    <x v="2"/>
    <x v="337"/>
    <x v="2"/>
    <x v="4"/>
    <n v="5"/>
    <n v="0.05"/>
    <n v="0"/>
    <n v="0"/>
    <x v="1"/>
  </r>
  <r>
    <x v="338"/>
    <x v="338"/>
    <x v="1"/>
    <x v="1"/>
    <x v="2"/>
    <n v="2"/>
    <n v="500"/>
    <n v="1000"/>
    <x v="0"/>
    <x v="338"/>
    <x v="2"/>
    <x v="2"/>
    <n v="0"/>
    <n v="0"/>
    <n v="0"/>
    <n v="1000"/>
    <x v="1"/>
  </r>
  <r>
    <x v="339"/>
    <x v="339"/>
    <x v="1"/>
    <x v="1"/>
    <x v="0"/>
    <n v="4"/>
    <n v="300"/>
    <n v="1200"/>
    <x v="2"/>
    <x v="339"/>
    <x v="2"/>
    <x v="2"/>
    <n v="20"/>
    <n v="0.2"/>
    <n v="240"/>
    <n v="1440"/>
    <x v="0"/>
  </r>
  <r>
    <x v="340"/>
    <x v="340"/>
    <x v="1"/>
    <x v="1"/>
    <x v="3"/>
    <n v="2"/>
    <n v="300"/>
    <n v="600"/>
    <x v="2"/>
    <x v="340"/>
    <x v="2"/>
    <x v="0"/>
    <n v="5"/>
    <n v="0.05"/>
    <n v="30"/>
    <n v="630"/>
    <x v="1"/>
  </r>
  <r>
    <x v="341"/>
    <x v="341"/>
    <x v="4"/>
    <x v="3"/>
    <x v="4"/>
    <n v="3"/>
    <n v="300"/>
    <n v="900"/>
    <x v="1"/>
    <x v="341"/>
    <x v="1"/>
    <x v="4"/>
    <n v="0"/>
    <n v="0"/>
    <n v="0"/>
    <n v="900"/>
    <x v="2"/>
  </r>
  <r>
    <x v="342"/>
    <x v="342"/>
    <x v="1"/>
    <x v="3"/>
    <x v="0"/>
    <n v="4"/>
    <n v="0"/>
    <n v="0"/>
    <x v="2"/>
    <x v="342"/>
    <x v="0"/>
    <x v="1"/>
    <n v="5"/>
    <n v="0.05"/>
    <n v="0"/>
    <n v="0"/>
    <x v="2"/>
  </r>
  <r>
    <x v="343"/>
    <x v="343"/>
    <x v="4"/>
    <x v="3"/>
    <x v="1"/>
    <n v="1"/>
    <n v="500"/>
    <n v="500"/>
    <x v="0"/>
    <x v="343"/>
    <x v="0"/>
    <x v="3"/>
    <n v="0"/>
    <n v="0"/>
    <n v="0"/>
    <n v="500"/>
    <x v="2"/>
  </r>
  <r>
    <x v="344"/>
    <x v="344"/>
    <x v="3"/>
    <x v="3"/>
    <x v="4"/>
    <n v="1"/>
    <n v="500"/>
    <n v="500"/>
    <x v="1"/>
    <x v="344"/>
    <x v="1"/>
    <x v="0"/>
    <n v="10"/>
    <n v="0.1"/>
    <n v="50"/>
    <n v="550"/>
    <x v="2"/>
  </r>
  <r>
    <x v="345"/>
    <x v="345"/>
    <x v="2"/>
    <x v="1"/>
    <x v="1"/>
    <n v="1"/>
    <n v="400"/>
    <n v="400"/>
    <x v="1"/>
    <x v="345"/>
    <x v="1"/>
    <x v="4"/>
    <n v="15"/>
    <n v="0.15"/>
    <n v="60"/>
    <n v="460"/>
    <x v="0"/>
  </r>
  <r>
    <x v="346"/>
    <x v="346"/>
    <x v="1"/>
    <x v="0"/>
    <x v="3"/>
    <n v="1"/>
    <n v="100"/>
    <n v="100"/>
    <x v="0"/>
    <x v="346"/>
    <x v="0"/>
    <x v="2"/>
    <n v="15"/>
    <n v="0.15"/>
    <n v="15"/>
    <n v="115"/>
    <x v="2"/>
  </r>
  <r>
    <x v="347"/>
    <x v="347"/>
    <x v="2"/>
    <x v="1"/>
    <x v="3"/>
    <n v="3"/>
    <n v="300"/>
    <n v="900"/>
    <x v="3"/>
    <x v="347"/>
    <x v="1"/>
    <x v="4"/>
    <n v="20"/>
    <n v="0.2"/>
    <n v="180"/>
    <n v="1080"/>
    <x v="1"/>
  </r>
  <r>
    <x v="348"/>
    <x v="348"/>
    <x v="1"/>
    <x v="0"/>
    <x v="2"/>
    <n v="0"/>
    <n v="0"/>
    <n v="0"/>
    <x v="2"/>
    <x v="348"/>
    <x v="0"/>
    <x v="0"/>
    <n v="5"/>
    <n v="0.05"/>
    <n v="0"/>
    <n v="0"/>
    <x v="0"/>
  </r>
  <r>
    <x v="349"/>
    <x v="349"/>
    <x v="2"/>
    <x v="0"/>
    <x v="3"/>
    <n v="4"/>
    <n v="200"/>
    <n v="800"/>
    <x v="0"/>
    <x v="349"/>
    <x v="1"/>
    <x v="2"/>
    <n v="0"/>
    <n v="0"/>
    <n v="0"/>
    <n v="800"/>
    <x v="2"/>
  </r>
  <r>
    <x v="350"/>
    <x v="350"/>
    <x v="3"/>
    <x v="3"/>
    <x v="3"/>
    <n v="1"/>
    <n v="300"/>
    <n v="300"/>
    <x v="1"/>
    <x v="350"/>
    <x v="2"/>
    <x v="1"/>
    <n v="0"/>
    <n v="0"/>
    <n v="0"/>
    <n v="300"/>
    <x v="0"/>
  </r>
  <r>
    <x v="351"/>
    <x v="351"/>
    <x v="5"/>
    <x v="3"/>
    <x v="1"/>
    <n v="1"/>
    <n v="100"/>
    <n v="100"/>
    <x v="2"/>
    <x v="351"/>
    <x v="1"/>
    <x v="4"/>
    <n v="0"/>
    <n v="0"/>
    <n v="0"/>
    <n v="100"/>
    <x v="1"/>
  </r>
  <r>
    <x v="352"/>
    <x v="352"/>
    <x v="5"/>
    <x v="2"/>
    <x v="1"/>
    <n v="1"/>
    <n v="0"/>
    <n v="0"/>
    <x v="2"/>
    <x v="352"/>
    <x v="2"/>
    <x v="0"/>
    <n v="20"/>
    <n v="0.2"/>
    <n v="0"/>
    <n v="0"/>
    <x v="0"/>
  </r>
  <r>
    <x v="353"/>
    <x v="353"/>
    <x v="3"/>
    <x v="2"/>
    <x v="4"/>
    <n v="4"/>
    <n v="100"/>
    <n v="400"/>
    <x v="3"/>
    <x v="353"/>
    <x v="2"/>
    <x v="2"/>
    <n v="20"/>
    <n v="0.2"/>
    <n v="80"/>
    <n v="480"/>
    <x v="0"/>
  </r>
  <r>
    <x v="354"/>
    <x v="354"/>
    <x v="2"/>
    <x v="1"/>
    <x v="2"/>
    <n v="4"/>
    <n v="400"/>
    <n v="1600"/>
    <x v="3"/>
    <x v="354"/>
    <x v="2"/>
    <x v="3"/>
    <n v="15"/>
    <n v="0.15"/>
    <n v="240"/>
    <n v="1840"/>
    <x v="1"/>
  </r>
  <r>
    <x v="355"/>
    <x v="355"/>
    <x v="5"/>
    <x v="3"/>
    <x v="2"/>
    <n v="0"/>
    <n v="200"/>
    <n v="0"/>
    <x v="1"/>
    <x v="355"/>
    <x v="0"/>
    <x v="1"/>
    <n v="20"/>
    <n v="0.2"/>
    <n v="0"/>
    <n v="0"/>
    <x v="2"/>
  </r>
  <r>
    <x v="356"/>
    <x v="356"/>
    <x v="5"/>
    <x v="1"/>
    <x v="3"/>
    <n v="0"/>
    <n v="400"/>
    <n v="0"/>
    <x v="2"/>
    <x v="356"/>
    <x v="0"/>
    <x v="3"/>
    <n v="0"/>
    <n v="0"/>
    <n v="0"/>
    <n v="0"/>
    <x v="1"/>
  </r>
  <r>
    <x v="357"/>
    <x v="357"/>
    <x v="2"/>
    <x v="2"/>
    <x v="3"/>
    <n v="3"/>
    <n v="400"/>
    <n v="1200"/>
    <x v="3"/>
    <x v="357"/>
    <x v="0"/>
    <x v="2"/>
    <n v="10"/>
    <n v="0.1"/>
    <n v="120"/>
    <n v="1320"/>
    <x v="0"/>
  </r>
  <r>
    <x v="358"/>
    <x v="358"/>
    <x v="2"/>
    <x v="1"/>
    <x v="1"/>
    <n v="0"/>
    <n v="0"/>
    <n v="0"/>
    <x v="0"/>
    <x v="358"/>
    <x v="1"/>
    <x v="0"/>
    <n v="5"/>
    <n v="0.05"/>
    <n v="0"/>
    <n v="0"/>
    <x v="2"/>
  </r>
  <r>
    <x v="359"/>
    <x v="359"/>
    <x v="5"/>
    <x v="2"/>
    <x v="3"/>
    <n v="3"/>
    <n v="0"/>
    <n v="0"/>
    <x v="1"/>
    <x v="359"/>
    <x v="2"/>
    <x v="4"/>
    <n v="10"/>
    <n v="0.1"/>
    <n v="0"/>
    <n v="0"/>
    <x v="0"/>
  </r>
  <r>
    <x v="360"/>
    <x v="360"/>
    <x v="0"/>
    <x v="0"/>
    <x v="4"/>
    <n v="1"/>
    <n v="100"/>
    <n v="100"/>
    <x v="2"/>
    <x v="360"/>
    <x v="1"/>
    <x v="4"/>
    <n v="0"/>
    <n v="0"/>
    <n v="0"/>
    <n v="100"/>
    <x v="0"/>
  </r>
  <r>
    <x v="361"/>
    <x v="361"/>
    <x v="0"/>
    <x v="0"/>
    <x v="4"/>
    <n v="3"/>
    <n v="500"/>
    <n v="1500"/>
    <x v="3"/>
    <x v="361"/>
    <x v="1"/>
    <x v="4"/>
    <n v="15"/>
    <n v="0.15"/>
    <n v="225"/>
    <n v="1725"/>
    <x v="0"/>
  </r>
  <r>
    <x v="362"/>
    <x v="362"/>
    <x v="1"/>
    <x v="2"/>
    <x v="1"/>
    <n v="1"/>
    <n v="300"/>
    <n v="300"/>
    <x v="0"/>
    <x v="362"/>
    <x v="1"/>
    <x v="0"/>
    <n v="0"/>
    <n v="0"/>
    <n v="0"/>
    <n v="300"/>
    <x v="0"/>
  </r>
  <r>
    <x v="363"/>
    <x v="363"/>
    <x v="3"/>
    <x v="2"/>
    <x v="4"/>
    <n v="4"/>
    <n v="300"/>
    <n v="1200"/>
    <x v="3"/>
    <x v="363"/>
    <x v="1"/>
    <x v="4"/>
    <n v="5"/>
    <n v="0.05"/>
    <n v="60"/>
    <n v="1260"/>
    <x v="2"/>
  </r>
  <r>
    <x v="364"/>
    <x v="364"/>
    <x v="4"/>
    <x v="2"/>
    <x v="3"/>
    <n v="1"/>
    <n v="300"/>
    <n v="300"/>
    <x v="0"/>
    <x v="364"/>
    <x v="1"/>
    <x v="3"/>
    <n v="20"/>
    <n v="0.2"/>
    <n v="60"/>
    <n v="360"/>
    <x v="2"/>
  </r>
  <r>
    <x v="365"/>
    <x v="365"/>
    <x v="2"/>
    <x v="1"/>
    <x v="3"/>
    <n v="4"/>
    <n v="400"/>
    <n v="1600"/>
    <x v="0"/>
    <x v="365"/>
    <x v="2"/>
    <x v="3"/>
    <n v="10"/>
    <n v="0.1"/>
    <n v="160"/>
    <n v="1760"/>
    <x v="1"/>
  </r>
  <r>
    <x v="366"/>
    <x v="366"/>
    <x v="2"/>
    <x v="3"/>
    <x v="1"/>
    <n v="0"/>
    <n v="500"/>
    <n v="0"/>
    <x v="2"/>
    <x v="366"/>
    <x v="1"/>
    <x v="3"/>
    <n v="20"/>
    <n v="0.2"/>
    <n v="0"/>
    <n v="0"/>
    <x v="2"/>
  </r>
  <r>
    <x v="367"/>
    <x v="367"/>
    <x v="3"/>
    <x v="0"/>
    <x v="0"/>
    <n v="2"/>
    <n v="100"/>
    <n v="200"/>
    <x v="1"/>
    <x v="367"/>
    <x v="0"/>
    <x v="1"/>
    <n v="5"/>
    <n v="0.05"/>
    <n v="10"/>
    <n v="210"/>
    <x v="2"/>
  </r>
  <r>
    <x v="368"/>
    <x v="368"/>
    <x v="3"/>
    <x v="0"/>
    <x v="4"/>
    <n v="4"/>
    <n v="400"/>
    <n v="1600"/>
    <x v="1"/>
    <x v="368"/>
    <x v="0"/>
    <x v="2"/>
    <n v="15"/>
    <n v="0.15"/>
    <n v="240"/>
    <n v="1840"/>
    <x v="2"/>
  </r>
  <r>
    <x v="369"/>
    <x v="369"/>
    <x v="2"/>
    <x v="3"/>
    <x v="0"/>
    <n v="1"/>
    <n v="200"/>
    <n v="200"/>
    <x v="3"/>
    <x v="369"/>
    <x v="2"/>
    <x v="3"/>
    <n v="0"/>
    <n v="0"/>
    <n v="0"/>
    <n v="200"/>
    <x v="0"/>
  </r>
  <r>
    <x v="370"/>
    <x v="370"/>
    <x v="0"/>
    <x v="3"/>
    <x v="5"/>
    <n v="2"/>
    <n v="100"/>
    <n v="200"/>
    <x v="3"/>
    <x v="370"/>
    <x v="2"/>
    <x v="4"/>
    <n v="20"/>
    <n v="0.2"/>
    <n v="40"/>
    <n v="240"/>
    <x v="2"/>
  </r>
  <r>
    <x v="371"/>
    <x v="371"/>
    <x v="3"/>
    <x v="3"/>
    <x v="5"/>
    <n v="4"/>
    <n v="200"/>
    <n v="800"/>
    <x v="2"/>
    <x v="371"/>
    <x v="2"/>
    <x v="3"/>
    <n v="15"/>
    <n v="0.15"/>
    <n v="120"/>
    <n v="920"/>
    <x v="0"/>
  </r>
  <r>
    <x v="372"/>
    <x v="372"/>
    <x v="5"/>
    <x v="2"/>
    <x v="5"/>
    <n v="1"/>
    <n v="400"/>
    <n v="400"/>
    <x v="1"/>
    <x v="372"/>
    <x v="0"/>
    <x v="0"/>
    <n v="0"/>
    <n v="0"/>
    <n v="0"/>
    <n v="400"/>
    <x v="2"/>
  </r>
  <r>
    <x v="373"/>
    <x v="373"/>
    <x v="0"/>
    <x v="3"/>
    <x v="0"/>
    <n v="0"/>
    <n v="200"/>
    <n v="0"/>
    <x v="2"/>
    <x v="373"/>
    <x v="0"/>
    <x v="0"/>
    <n v="10"/>
    <n v="0.1"/>
    <n v="0"/>
    <n v="0"/>
    <x v="2"/>
  </r>
  <r>
    <x v="374"/>
    <x v="374"/>
    <x v="3"/>
    <x v="2"/>
    <x v="4"/>
    <n v="1"/>
    <n v="200"/>
    <n v="200"/>
    <x v="2"/>
    <x v="374"/>
    <x v="2"/>
    <x v="1"/>
    <n v="5"/>
    <n v="0.05"/>
    <n v="10"/>
    <n v="210"/>
    <x v="1"/>
  </r>
  <r>
    <x v="375"/>
    <x v="375"/>
    <x v="3"/>
    <x v="1"/>
    <x v="5"/>
    <n v="1"/>
    <n v="300"/>
    <n v="300"/>
    <x v="1"/>
    <x v="375"/>
    <x v="1"/>
    <x v="0"/>
    <n v="20"/>
    <n v="0.2"/>
    <n v="60"/>
    <n v="360"/>
    <x v="2"/>
  </r>
  <r>
    <x v="376"/>
    <x v="376"/>
    <x v="4"/>
    <x v="0"/>
    <x v="5"/>
    <n v="0"/>
    <n v="500"/>
    <n v="0"/>
    <x v="3"/>
    <x v="376"/>
    <x v="2"/>
    <x v="3"/>
    <n v="20"/>
    <n v="0.2"/>
    <n v="0"/>
    <n v="0"/>
    <x v="0"/>
  </r>
  <r>
    <x v="377"/>
    <x v="377"/>
    <x v="3"/>
    <x v="0"/>
    <x v="5"/>
    <n v="4"/>
    <n v="400"/>
    <n v="1600"/>
    <x v="3"/>
    <x v="377"/>
    <x v="2"/>
    <x v="2"/>
    <n v="0"/>
    <n v="0"/>
    <n v="0"/>
    <n v="1600"/>
    <x v="2"/>
  </r>
  <r>
    <x v="378"/>
    <x v="378"/>
    <x v="5"/>
    <x v="3"/>
    <x v="2"/>
    <n v="4"/>
    <n v="200"/>
    <n v="800"/>
    <x v="3"/>
    <x v="378"/>
    <x v="1"/>
    <x v="1"/>
    <n v="0"/>
    <n v="0"/>
    <n v="0"/>
    <n v="800"/>
    <x v="2"/>
  </r>
  <r>
    <x v="379"/>
    <x v="379"/>
    <x v="2"/>
    <x v="1"/>
    <x v="5"/>
    <n v="2"/>
    <n v="100"/>
    <n v="200"/>
    <x v="2"/>
    <x v="379"/>
    <x v="2"/>
    <x v="1"/>
    <n v="15"/>
    <n v="0.15"/>
    <n v="30"/>
    <n v="230"/>
    <x v="2"/>
  </r>
  <r>
    <x v="380"/>
    <x v="380"/>
    <x v="5"/>
    <x v="2"/>
    <x v="4"/>
    <n v="2"/>
    <n v="0"/>
    <n v="0"/>
    <x v="1"/>
    <x v="380"/>
    <x v="2"/>
    <x v="3"/>
    <n v="15"/>
    <n v="0.15"/>
    <n v="0"/>
    <n v="0"/>
    <x v="2"/>
  </r>
  <r>
    <x v="381"/>
    <x v="381"/>
    <x v="0"/>
    <x v="2"/>
    <x v="3"/>
    <n v="4"/>
    <n v="400"/>
    <n v="1600"/>
    <x v="2"/>
    <x v="381"/>
    <x v="1"/>
    <x v="1"/>
    <n v="0"/>
    <n v="0"/>
    <n v="0"/>
    <n v="1600"/>
    <x v="0"/>
  </r>
  <r>
    <x v="382"/>
    <x v="382"/>
    <x v="0"/>
    <x v="3"/>
    <x v="4"/>
    <n v="1"/>
    <n v="0"/>
    <n v="0"/>
    <x v="3"/>
    <x v="382"/>
    <x v="2"/>
    <x v="0"/>
    <n v="15"/>
    <n v="0.15"/>
    <n v="0"/>
    <n v="0"/>
    <x v="2"/>
  </r>
  <r>
    <x v="383"/>
    <x v="383"/>
    <x v="4"/>
    <x v="0"/>
    <x v="0"/>
    <n v="1"/>
    <n v="100"/>
    <n v="100"/>
    <x v="1"/>
    <x v="383"/>
    <x v="1"/>
    <x v="0"/>
    <n v="10"/>
    <n v="0.1"/>
    <n v="10"/>
    <n v="110"/>
    <x v="2"/>
  </r>
  <r>
    <x v="384"/>
    <x v="384"/>
    <x v="0"/>
    <x v="1"/>
    <x v="2"/>
    <n v="0"/>
    <n v="300"/>
    <n v="0"/>
    <x v="2"/>
    <x v="384"/>
    <x v="0"/>
    <x v="2"/>
    <n v="10"/>
    <n v="0.1"/>
    <n v="0"/>
    <n v="0"/>
    <x v="1"/>
  </r>
  <r>
    <x v="385"/>
    <x v="385"/>
    <x v="1"/>
    <x v="2"/>
    <x v="4"/>
    <n v="2"/>
    <n v="0"/>
    <n v="0"/>
    <x v="1"/>
    <x v="385"/>
    <x v="0"/>
    <x v="4"/>
    <n v="5"/>
    <n v="0.05"/>
    <n v="0"/>
    <n v="0"/>
    <x v="2"/>
  </r>
  <r>
    <x v="386"/>
    <x v="386"/>
    <x v="0"/>
    <x v="2"/>
    <x v="3"/>
    <n v="0"/>
    <n v="200"/>
    <n v="0"/>
    <x v="3"/>
    <x v="386"/>
    <x v="2"/>
    <x v="1"/>
    <n v="0"/>
    <n v="0"/>
    <n v="0"/>
    <n v="0"/>
    <x v="1"/>
  </r>
  <r>
    <x v="387"/>
    <x v="387"/>
    <x v="5"/>
    <x v="0"/>
    <x v="0"/>
    <n v="4"/>
    <n v="400"/>
    <n v="1600"/>
    <x v="3"/>
    <x v="387"/>
    <x v="0"/>
    <x v="4"/>
    <n v="5"/>
    <n v="0.05"/>
    <n v="80"/>
    <n v="1680"/>
    <x v="2"/>
  </r>
  <r>
    <x v="388"/>
    <x v="388"/>
    <x v="5"/>
    <x v="2"/>
    <x v="2"/>
    <n v="1"/>
    <n v="100"/>
    <n v="100"/>
    <x v="0"/>
    <x v="388"/>
    <x v="2"/>
    <x v="2"/>
    <n v="5"/>
    <n v="0.05"/>
    <n v="5"/>
    <n v="105"/>
    <x v="0"/>
  </r>
  <r>
    <x v="389"/>
    <x v="389"/>
    <x v="1"/>
    <x v="3"/>
    <x v="4"/>
    <n v="1"/>
    <n v="400"/>
    <n v="400"/>
    <x v="2"/>
    <x v="389"/>
    <x v="1"/>
    <x v="0"/>
    <n v="0"/>
    <n v="0"/>
    <n v="0"/>
    <n v="400"/>
    <x v="0"/>
  </r>
  <r>
    <x v="390"/>
    <x v="390"/>
    <x v="5"/>
    <x v="1"/>
    <x v="4"/>
    <n v="1"/>
    <n v="400"/>
    <n v="400"/>
    <x v="1"/>
    <x v="390"/>
    <x v="2"/>
    <x v="1"/>
    <n v="5"/>
    <n v="0.05"/>
    <n v="20"/>
    <n v="420"/>
    <x v="0"/>
  </r>
  <r>
    <x v="391"/>
    <x v="391"/>
    <x v="1"/>
    <x v="2"/>
    <x v="5"/>
    <n v="2"/>
    <n v="200"/>
    <n v="400"/>
    <x v="0"/>
    <x v="391"/>
    <x v="2"/>
    <x v="2"/>
    <n v="20"/>
    <n v="0.2"/>
    <n v="80"/>
    <n v="480"/>
    <x v="1"/>
  </r>
  <r>
    <x v="392"/>
    <x v="392"/>
    <x v="3"/>
    <x v="0"/>
    <x v="4"/>
    <n v="2"/>
    <n v="300"/>
    <n v="600"/>
    <x v="3"/>
    <x v="392"/>
    <x v="1"/>
    <x v="4"/>
    <n v="0"/>
    <n v="0"/>
    <n v="0"/>
    <n v="600"/>
    <x v="1"/>
  </r>
  <r>
    <x v="393"/>
    <x v="393"/>
    <x v="0"/>
    <x v="3"/>
    <x v="2"/>
    <n v="0"/>
    <n v="0"/>
    <n v="0"/>
    <x v="0"/>
    <x v="393"/>
    <x v="1"/>
    <x v="3"/>
    <n v="20"/>
    <n v="0.2"/>
    <n v="0"/>
    <n v="0"/>
    <x v="0"/>
  </r>
  <r>
    <x v="394"/>
    <x v="394"/>
    <x v="0"/>
    <x v="2"/>
    <x v="0"/>
    <n v="0"/>
    <n v="0"/>
    <n v="0"/>
    <x v="3"/>
    <x v="394"/>
    <x v="0"/>
    <x v="2"/>
    <n v="5"/>
    <n v="0.05"/>
    <n v="0"/>
    <n v="0"/>
    <x v="1"/>
  </r>
  <r>
    <x v="395"/>
    <x v="395"/>
    <x v="1"/>
    <x v="3"/>
    <x v="4"/>
    <n v="4"/>
    <n v="200"/>
    <n v="800"/>
    <x v="1"/>
    <x v="395"/>
    <x v="2"/>
    <x v="4"/>
    <n v="0"/>
    <n v="0"/>
    <n v="0"/>
    <n v="800"/>
    <x v="0"/>
  </r>
  <r>
    <x v="396"/>
    <x v="396"/>
    <x v="0"/>
    <x v="2"/>
    <x v="5"/>
    <n v="3"/>
    <n v="0"/>
    <n v="0"/>
    <x v="2"/>
    <x v="396"/>
    <x v="2"/>
    <x v="4"/>
    <n v="10"/>
    <n v="0.1"/>
    <n v="0"/>
    <n v="0"/>
    <x v="1"/>
  </r>
  <r>
    <x v="397"/>
    <x v="397"/>
    <x v="4"/>
    <x v="1"/>
    <x v="0"/>
    <n v="4"/>
    <n v="100"/>
    <n v="400"/>
    <x v="0"/>
    <x v="397"/>
    <x v="1"/>
    <x v="1"/>
    <n v="10"/>
    <n v="0.1"/>
    <n v="40"/>
    <n v="440"/>
    <x v="1"/>
  </r>
  <r>
    <x v="398"/>
    <x v="398"/>
    <x v="3"/>
    <x v="1"/>
    <x v="4"/>
    <n v="3"/>
    <n v="300"/>
    <n v="900"/>
    <x v="3"/>
    <x v="398"/>
    <x v="1"/>
    <x v="3"/>
    <n v="20"/>
    <n v="0.2"/>
    <n v="180"/>
    <n v="1080"/>
    <x v="1"/>
  </r>
  <r>
    <x v="399"/>
    <x v="399"/>
    <x v="3"/>
    <x v="1"/>
    <x v="3"/>
    <n v="2"/>
    <n v="300"/>
    <n v="600"/>
    <x v="3"/>
    <x v="399"/>
    <x v="1"/>
    <x v="3"/>
    <n v="10"/>
    <n v="0.1"/>
    <n v="60"/>
    <n v="660"/>
    <x v="2"/>
  </r>
  <r>
    <x v="400"/>
    <x v="400"/>
    <x v="1"/>
    <x v="1"/>
    <x v="3"/>
    <n v="1"/>
    <n v="100"/>
    <n v="100"/>
    <x v="0"/>
    <x v="400"/>
    <x v="1"/>
    <x v="4"/>
    <n v="20"/>
    <n v="0.2"/>
    <n v="20"/>
    <n v="120"/>
    <x v="1"/>
  </r>
  <r>
    <x v="401"/>
    <x v="401"/>
    <x v="2"/>
    <x v="1"/>
    <x v="2"/>
    <n v="2"/>
    <n v="300"/>
    <n v="600"/>
    <x v="2"/>
    <x v="401"/>
    <x v="0"/>
    <x v="3"/>
    <n v="5"/>
    <n v="0.05"/>
    <n v="30"/>
    <n v="630"/>
    <x v="1"/>
  </r>
  <r>
    <x v="402"/>
    <x v="402"/>
    <x v="4"/>
    <x v="1"/>
    <x v="4"/>
    <n v="4"/>
    <n v="400"/>
    <n v="1600"/>
    <x v="1"/>
    <x v="402"/>
    <x v="1"/>
    <x v="0"/>
    <n v="5"/>
    <n v="0.05"/>
    <n v="80"/>
    <n v="1680"/>
    <x v="1"/>
  </r>
  <r>
    <x v="403"/>
    <x v="403"/>
    <x v="4"/>
    <x v="1"/>
    <x v="4"/>
    <n v="3"/>
    <n v="200"/>
    <n v="600"/>
    <x v="3"/>
    <x v="403"/>
    <x v="1"/>
    <x v="4"/>
    <n v="15"/>
    <n v="0.15"/>
    <n v="90"/>
    <n v="690"/>
    <x v="1"/>
  </r>
  <r>
    <x v="404"/>
    <x v="404"/>
    <x v="1"/>
    <x v="2"/>
    <x v="1"/>
    <n v="2"/>
    <n v="0"/>
    <n v="0"/>
    <x v="0"/>
    <x v="404"/>
    <x v="1"/>
    <x v="4"/>
    <n v="20"/>
    <n v="0.2"/>
    <n v="0"/>
    <n v="0"/>
    <x v="1"/>
  </r>
  <r>
    <x v="405"/>
    <x v="405"/>
    <x v="2"/>
    <x v="3"/>
    <x v="2"/>
    <n v="2"/>
    <n v="400"/>
    <n v="800"/>
    <x v="3"/>
    <x v="405"/>
    <x v="1"/>
    <x v="1"/>
    <n v="10"/>
    <n v="0.1"/>
    <n v="80"/>
    <n v="880"/>
    <x v="0"/>
  </r>
  <r>
    <x v="406"/>
    <x v="406"/>
    <x v="3"/>
    <x v="2"/>
    <x v="4"/>
    <n v="4"/>
    <n v="400"/>
    <n v="1600"/>
    <x v="1"/>
    <x v="406"/>
    <x v="0"/>
    <x v="1"/>
    <n v="20"/>
    <n v="0.2"/>
    <n v="320"/>
    <n v="1920"/>
    <x v="1"/>
  </r>
  <r>
    <x v="407"/>
    <x v="407"/>
    <x v="0"/>
    <x v="0"/>
    <x v="4"/>
    <n v="0"/>
    <n v="100"/>
    <n v="0"/>
    <x v="3"/>
    <x v="407"/>
    <x v="2"/>
    <x v="3"/>
    <n v="10"/>
    <n v="0.1"/>
    <n v="0"/>
    <n v="0"/>
    <x v="2"/>
  </r>
  <r>
    <x v="408"/>
    <x v="408"/>
    <x v="2"/>
    <x v="3"/>
    <x v="3"/>
    <n v="2"/>
    <n v="300"/>
    <n v="600"/>
    <x v="0"/>
    <x v="408"/>
    <x v="1"/>
    <x v="2"/>
    <n v="15"/>
    <n v="0.15"/>
    <n v="90"/>
    <n v="690"/>
    <x v="2"/>
  </r>
  <r>
    <x v="409"/>
    <x v="409"/>
    <x v="4"/>
    <x v="0"/>
    <x v="1"/>
    <n v="0"/>
    <n v="200"/>
    <n v="0"/>
    <x v="2"/>
    <x v="409"/>
    <x v="2"/>
    <x v="2"/>
    <n v="15"/>
    <n v="0.15"/>
    <n v="0"/>
    <n v="0"/>
    <x v="2"/>
  </r>
  <r>
    <x v="410"/>
    <x v="410"/>
    <x v="2"/>
    <x v="0"/>
    <x v="1"/>
    <n v="4"/>
    <n v="400"/>
    <n v="1600"/>
    <x v="1"/>
    <x v="410"/>
    <x v="0"/>
    <x v="3"/>
    <n v="10"/>
    <n v="0.1"/>
    <n v="160"/>
    <n v="1760"/>
    <x v="0"/>
  </r>
  <r>
    <x v="411"/>
    <x v="411"/>
    <x v="3"/>
    <x v="2"/>
    <x v="2"/>
    <n v="1"/>
    <n v="0"/>
    <n v="0"/>
    <x v="2"/>
    <x v="411"/>
    <x v="2"/>
    <x v="4"/>
    <n v="20"/>
    <n v="0.2"/>
    <n v="0"/>
    <n v="0"/>
    <x v="0"/>
  </r>
  <r>
    <x v="412"/>
    <x v="412"/>
    <x v="1"/>
    <x v="0"/>
    <x v="4"/>
    <n v="2"/>
    <n v="500"/>
    <n v="1000"/>
    <x v="3"/>
    <x v="412"/>
    <x v="1"/>
    <x v="3"/>
    <n v="15"/>
    <n v="0.15"/>
    <n v="150"/>
    <n v="1150"/>
    <x v="1"/>
  </r>
  <r>
    <x v="413"/>
    <x v="413"/>
    <x v="4"/>
    <x v="2"/>
    <x v="3"/>
    <n v="2"/>
    <n v="300"/>
    <n v="600"/>
    <x v="1"/>
    <x v="413"/>
    <x v="0"/>
    <x v="3"/>
    <n v="10"/>
    <n v="0.1"/>
    <n v="60"/>
    <n v="660"/>
    <x v="0"/>
  </r>
  <r>
    <x v="414"/>
    <x v="414"/>
    <x v="4"/>
    <x v="2"/>
    <x v="4"/>
    <n v="0"/>
    <n v="0"/>
    <n v="0"/>
    <x v="2"/>
    <x v="414"/>
    <x v="1"/>
    <x v="1"/>
    <n v="10"/>
    <n v="0.1"/>
    <n v="0"/>
    <n v="0"/>
    <x v="2"/>
  </r>
  <r>
    <x v="415"/>
    <x v="415"/>
    <x v="5"/>
    <x v="2"/>
    <x v="2"/>
    <n v="1"/>
    <n v="100"/>
    <n v="100"/>
    <x v="0"/>
    <x v="415"/>
    <x v="1"/>
    <x v="3"/>
    <n v="5"/>
    <n v="0.05"/>
    <n v="5"/>
    <n v="105"/>
    <x v="1"/>
  </r>
  <r>
    <x v="416"/>
    <x v="416"/>
    <x v="4"/>
    <x v="2"/>
    <x v="4"/>
    <n v="1"/>
    <n v="400"/>
    <n v="400"/>
    <x v="2"/>
    <x v="416"/>
    <x v="0"/>
    <x v="3"/>
    <n v="5"/>
    <n v="0.05"/>
    <n v="20"/>
    <n v="420"/>
    <x v="1"/>
  </r>
  <r>
    <x v="417"/>
    <x v="417"/>
    <x v="1"/>
    <x v="2"/>
    <x v="4"/>
    <n v="1"/>
    <n v="500"/>
    <n v="500"/>
    <x v="2"/>
    <x v="417"/>
    <x v="0"/>
    <x v="4"/>
    <n v="5"/>
    <n v="0.05"/>
    <n v="25"/>
    <n v="525"/>
    <x v="1"/>
  </r>
  <r>
    <x v="418"/>
    <x v="418"/>
    <x v="1"/>
    <x v="3"/>
    <x v="1"/>
    <n v="2"/>
    <n v="100"/>
    <n v="200"/>
    <x v="0"/>
    <x v="418"/>
    <x v="0"/>
    <x v="1"/>
    <n v="15"/>
    <n v="0.15"/>
    <n v="30"/>
    <n v="230"/>
    <x v="2"/>
  </r>
  <r>
    <x v="419"/>
    <x v="419"/>
    <x v="0"/>
    <x v="2"/>
    <x v="0"/>
    <n v="0"/>
    <n v="200"/>
    <n v="0"/>
    <x v="1"/>
    <x v="419"/>
    <x v="0"/>
    <x v="4"/>
    <n v="5"/>
    <n v="0.05"/>
    <n v="0"/>
    <n v="0"/>
    <x v="1"/>
  </r>
  <r>
    <x v="420"/>
    <x v="420"/>
    <x v="4"/>
    <x v="1"/>
    <x v="4"/>
    <n v="4"/>
    <n v="100"/>
    <n v="400"/>
    <x v="1"/>
    <x v="420"/>
    <x v="1"/>
    <x v="3"/>
    <n v="0"/>
    <n v="0"/>
    <n v="0"/>
    <n v="400"/>
    <x v="0"/>
  </r>
  <r>
    <x v="421"/>
    <x v="421"/>
    <x v="4"/>
    <x v="3"/>
    <x v="5"/>
    <n v="2"/>
    <n v="500"/>
    <n v="1000"/>
    <x v="3"/>
    <x v="421"/>
    <x v="1"/>
    <x v="3"/>
    <n v="20"/>
    <n v="0.2"/>
    <n v="200"/>
    <n v="1200"/>
    <x v="1"/>
  </r>
  <r>
    <x v="422"/>
    <x v="422"/>
    <x v="0"/>
    <x v="2"/>
    <x v="5"/>
    <n v="4"/>
    <n v="0"/>
    <n v="0"/>
    <x v="1"/>
    <x v="422"/>
    <x v="0"/>
    <x v="2"/>
    <n v="20"/>
    <n v="0.2"/>
    <n v="0"/>
    <n v="0"/>
    <x v="2"/>
  </r>
  <r>
    <x v="423"/>
    <x v="423"/>
    <x v="2"/>
    <x v="0"/>
    <x v="0"/>
    <n v="1"/>
    <n v="200"/>
    <n v="200"/>
    <x v="0"/>
    <x v="423"/>
    <x v="2"/>
    <x v="2"/>
    <n v="10"/>
    <n v="0.1"/>
    <n v="20"/>
    <n v="220"/>
    <x v="2"/>
  </r>
  <r>
    <x v="424"/>
    <x v="424"/>
    <x v="4"/>
    <x v="3"/>
    <x v="0"/>
    <n v="1"/>
    <n v="400"/>
    <n v="400"/>
    <x v="3"/>
    <x v="424"/>
    <x v="0"/>
    <x v="1"/>
    <n v="0"/>
    <n v="0"/>
    <n v="0"/>
    <n v="400"/>
    <x v="0"/>
  </r>
  <r>
    <x v="425"/>
    <x v="425"/>
    <x v="5"/>
    <x v="3"/>
    <x v="5"/>
    <n v="3"/>
    <n v="500"/>
    <n v="1500"/>
    <x v="0"/>
    <x v="425"/>
    <x v="0"/>
    <x v="2"/>
    <n v="10"/>
    <n v="0.1"/>
    <n v="150"/>
    <n v="1650"/>
    <x v="0"/>
  </r>
  <r>
    <x v="426"/>
    <x v="426"/>
    <x v="3"/>
    <x v="3"/>
    <x v="0"/>
    <n v="4"/>
    <n v="100"/>
    <n v="400"/>
    <x v="0"/>
    <x v="426"/>
    <x v="1"/>
    <x v="2"/>
    <n v="20"/>
    <n v="0.2"/>
    <n v="80"/>
    <n v="480"/>
    <x v="1"/>
  </r>
  <r>
    <x v="427"/>
    <x v="427"/>
    <x v="0"/>
    <x v="2"/>
    <x v="4"/>
    <n v="2"/>
    <n v="0"/>
    <n v="0"/>
    <x v="1"/>
    <x v="427"/>
    <x v="0"/>
    <x v="4"/>
    <n v="10"/>
    <n v="0.1"/>
    <n v="0"/>
    <n v="0"/>
    <x v="2"/>
  </r>
  <r>
    <x v="428"/>
    <x v="428"/>
    <x v="3"/>
    <x v="2"/>
    <x v="5"/>
    <n v="0"/>
    <n v="100"/>
    <n v="0"/>
    <x v="2"/>
    <x v="428"/>
    <x v="0"/>
    <x v="2"/>
    <n v="15"/>
    <n v="0.15"/>
    <n v="0"/>
    <n v="0"/>
    <x v="0"/>
  </r>
  <r>
    <x v="429"/>
    <x v="429"/>
    <x v="2"/>
    <x v="1"/>
    <x v="0"/>
    <n v="2"/>
    <n v="400"/>
    <n v="800"/>
    <x v="0"/>
    <x v="429"/>
    <x v="0"/>
    <x v="0"/>
    <n v="15"/>
    <n v="0.15"/>
    <n v="120"/>
    <n v="920"/>
    <x v="1"/>
  </r>
  <r>
    <x v="430"/>
    <x v="430"/>
    <x v="0"/>
    <x v="3"/>
    <x v="3"/>
    <n v="1"/>
    <n v="400"/>
    <n v="400"/>
    <x v="0"/>
    <x v="430"/>
    <x v="0"/>
    <x v="1"/>
    <n v="20"/>
    <n v="0.2"/>
    <n v="80"/>
    <n v="480"/>
    <x v="0"/>
  </r>
  <r>
    <x v="431"/>
    <x v="431"/>
    <x v="5"/>
    <x v="0"/>
    <x v="3"/>
    <n v="2"/>
    <n v="0"/>
    <n v="0"/>
    <x v="1"/>
    <x v="431"/>
    <x v="2"/>
    <x v="1"/>
    <n v="10"/>
    <n v="0.1"/>
    <n v="0"/>
    <n v="0"/>
    <x v="0"/>
  </r>
  <r>
    <x v="432"/>
    <x v="432"/>
    <x v="5"/>
    <x v="0"/>
    <x v="1"/>
    <n v="2"/>
    <n v="400"/>
    <n v="800"/>
    <x v="3"/>
    <x v="432"/>
    <x v="1"/>
    <x v="4"/>
    <n v="5"/>
    <n v="0.05"/>
    <n v="40"/>
    <n v="840"/>
    <x v="1"/>
  </r>
  <r>
    <x v="433"/>
    <x v="433"/>
    <x v="4"/>
    <x v="1"/>
    <x v="0"/>
    <n v="3"/>
    <n v="200"/>
    <n v="600"/>
    <x v="1"/>
    <x v="433"/>
    <x v="1"/>
    <x v="0"/>
    <n v="20"/>
    <n v="0.2"/>
    <n v="120"/>
    <n v="720"/>
    <x v="2"/>
  </r>
  <r>
    <x v="434"/>
    <x v="434"/>
    <x v="4"/>
    <x v="3"/>
    <x v="3"/>
    <n v="1"/>
    <n v="500"/>
    <n v="500"/>
    <x v="0"/>
    <x v="434"/>
    <x v="0"/>
    <x v="4"/>
    <n v="5"/>
    <n v="0.05"/>
    <n v="25"/>
    <n v="525"/>
    <x v="0"/>
  </r>
  <r>
    <x v="435"/>
    <x v="435"/>
    <x v="3"/>
    <x v="0"/>
    <x v="3"/>
    <n v="3"/>
    <n v="400"/>
    <n v="1200"/>
    <x v="1"/>
    <x v="435"/>
    <x v="2"/>
    <x v="3"/>
    <n v="20"/>
    <n v="0.2"/>
    <n v="240"/>
    <n v="1440"/>
    <x v="2"/>
  </r>
  <r>
    <x v="436"/>
    <x v="436"/>
    <x v="0"/>
    <x v="0"/>
    <x v="4"/>
    <n v="4"/>
    <n v="100"/>
    <n v="400"/>
    <x v="0"/>
    <x v="436"/>
    <x v="1"/>
    <x v="4"/>
    <n v="0"/>
    <n v="0"/>
    <n v="0"/>
    <n v="400"/>
    <x v="2"/>
  </r>
  <r>
    <x v="437"/>
    <x v="437"/>
    <x v="3"/>
    <x v="3"/>
    <x v="1"/>
    <n v="1"/>
    <n v="100"/>
    <n v="100"/>
    <x v="2"/>
    <x v="437"/>
    <x v="2"/>
    <x v="0"/>
    <n v="10"/>
    <n v="0.1"/>
    <n v="10"/>
    <n v="110"/>
    <x v="1"/>
  </r>
  <r>
    <x v="438"/>
    <x v="438"/>
    <x v="2"/>
    <x v="2"/>
    <x v="1"/>
    <n v="4"/>
    <n v="400"/>
    <n v="1600"/>
    <x v="1"/>
    <x v="438"/>
    <x v="0"/>
    <x v="0"/>
    <n v="20"/>
    <n v="0.2"/>
    <n v="320"/>
    <n v="1920"/>
    <x v="1"/>
  </r>
  <r>
    <x v="439"/>
    <x v="439"/>
    <x v="0"/>
    <x v="1"/>
    <x v="3"/>
    <n v="1"/>
    <n v="500"/>
    <n v="500"/>
    <x v="3"/>
    <x v="439"/>
    <x v="0"/>
    <x v="3"/>
    <n v="15"/>
    <n v="0.15"/>
    <n v="75"/>
    <n v="575"/>
    <x v="0"/>
  </r>
  <r>
    <x v="440"/>
    <x v="440"/>
    <x v="1"/>
    <x v="2"/>
    <x v="1"/>
    <n v="1"/>
    <n v="500"/>
    <n v="500"/>
    <x v="1"/>
    <x v="440"/>
    <x v="0"/>
    <x v="4"/>
    <n v="10"/>
    <n v="0.1"/>
    <n v="50"/>
    <n v="550"/>
    <x v="1"/>
  </r>
  <r>
    <x v="441"/>
    <x v="441"/>
    <x v="0"/>
    <x v="1"/>
    <x v="0"/>
    <n v="1"/>
    <n v="0"/>
    <n v="0"/>
    <x v="2"/>
    <x v="441"/>
    <x v="2"/>
    <x v="4"/>
    <n v="15"/>
    <n v="0.15"/>
    <n v="0"/>
    <n v="0"/>
    <x v="1"/>
  </r>
  <r>
    <x v="442"/>
    <x v="442"/>
    <x v="5"/>
    <x v="0"/>
    <x v="5"/>
    <n v="0"/>
    <n v="500"/>
    <n v="0"/>
    <x v="2"/>
    <x v="442"/>
    <x v="0"/>
    <x v="2"/>
    <n v="20"/>
    <n v="0.2"/>
    <n v="0"/>
    <n v="0"/>
    <x v="1"/>
  </r>
  <r>
    <x v="443"/>
    <x v="443"/>
    <x v="2"/>
    <x v="0"/>
    <x v="0"/>
    <n v="0"/>
    <n v="300"/>
    <n v="0"/>
    <x v="3"/>
    <x v="443"/>
    <x v="0"/>
    <x v="2"/>
    <n v="0"/>
    <n v="0"/>
    <n v="0"/>
    <n v="0"/>
    <x v="0"/>
  </r>
  <r>
    <x v="444"/>
    <x v="444"/>
    <x v="2"/>
    <x v="1"/>
    <x v="0"/>
    <n v="0"/>
    <n v="400"/>
    <n v="0"/>
    <x v="3"/>
    <x v="444"/>
    <x v="0"/>
    <x v="2"/>
    <n v="0"/>
    <n v="0"/>
    <n v="0"/>
    <n v="0"/>
    <x v="0"/>
  </r>
  <r>
    <x v="445"/>
    <x v="445"/>
    <x v="0"/>
    <x v="3"/>
    <x v="0"/>
    <n v="1"/>
    <n v="0"/>
    <n v="0"/>
    <x v="0"/>
    <x v="445"/>
    <x v="2"/>
    <x v="2"/>
    <n v="10"/>
    <n v="0.1"/>
    <n v="0"/>
    <n v="0"/>
    <x v="1"/>
  </r>
  <r>
    <x v="446"/>
    <x v="446"/>
    <x v="0"/>
    <x v="2"/>
    <x v="5"/>
    <n v="1"/>
    <n v="500"/>
    <n v="500"/>
    <x v="2"/>
    <x v="446"/>
    <x v="1"/>
    <x v="3"/>
    <n v="15"/>
    <n v="0.15"/>
    <n v="75"/>
    <n v="575"/>
    <x v="2"/>
  </r>
  <r>
    <x v="447"/>
    <x v="447"/>
    <x v="2"/>
    <x v="1"/>
    <x v="4"/>
    <n v="4"/>
    <n v="0"/>
    <n v="0"/>
    <x v="2"/>
    <x v="447"/>
    <x v="0"/>
    <x v="2"/>
    <n v="0"/>
    <n v="0"/>
    <n v="0"/>
    <n v="0"/>
    <x v="2"/>
  </r>
  <r>
    <x v="448"/>
    <x v="448"/>
    <x v="1"/>
    <x v="1"/>
    <x v="2"/>
    <n v="2"/>
    <n v="500"/>
    <n v="1000"/>
    <x v="3"/>
    <x v="448"/>
    <x v="1"/>
    <x v="0"/>
    <n v="15"/>
    <n v="0.15"/>
    <n v="150"/>
    <n v="1150"/>
    <x v="0"/>
  </r>
  <r>
    <x v="449"/>
    <x v="449"/>
    <x v="4"/>
    <x v="2"/>
    <x v="4"/>
    <n v="0"/>
    <n v="100"/>
    <n v="0"/>
    <x v="3"/>
    <x v="449"/>
    <x v="2"/>
    <x v="4"/>
    <n v="10"/>
    <n v="0.1"/>
    <n v="0"/>
    <n v="0"/>
    <x v="0"/>
  </r>
  <r>
    <x v="450"/>
    <x v="450"/>
    <x v="2"/>
    <x v="0"/>
    <x v="5"/>
    <n v="0"/>
    <n v="500"/>
    <n v="0"/>
    <x v="3"/>
    <x v="450"/>
    <x v="2"/>
    <x v="4"/>
    <n v="5"/>
    <n v="0.05"/>
    <n v="0"/>
    <n v="0"/>
    <x v="0"/>
  </r>
  <r>
    <x v="451"/>
    <x v="451"/>
    <x v="4"/>
    <x v="2"/>
    <x v="2"/>
    <n v="4"/>
    <n v="300"/>
    <n v="1200"/>
    <x v="1"/>
    <x v="451"/>
    <x v="1"/>
    <x v="4"/>
    <n v="20"/>
    <n v="0.2"/>
    <n v="240"/>
    <n v="1440"/>
    <x v="0"/>
  </r>
  <r>
    <x v="452"/>
    <x v="452"/>
    <x v="1"/>
    <x v="1"/>
    <x v="0"/>
    <n v="1"/>
    <n v="200"/>
    <n v="200"/>
    <x v="2"/>
    <x v="452"/>
    <x v="0"/>
    <x v="2"/>
    <n v="5"/>
    <n v="0.05"/>
    <n v="10"/>
    <n v="210"/>
    <x v="0"/>
  </r>
  <r>
    <x v="453"/>
    <x v="453"/>
    <x v="4"/>
    <x v="3"/>
    <x v="4"/>
    <n v="4"/>
    <n v="500"/>
    <n v="2000"/>
    <x v="1"/>
    <x v="453"/>
    <x v="0"/>
    <x v="0"/>
    <n v="15"/>
    <n v="0.15"/>
    <n v="300"/>
    <n v="2300"/>
    <x v="2"/>
  </r>
  <r>
    <x v="454"/>
    <x v="454"/>
    <x v="0"/>
    <x v="3"/>
    <x v="1"/>
    <n v="4"/>
    <n v="100"/>
    <n v="400"/>
    <x v="1"/>
    <x v="454"/>
    <x v="1"/>
    <x v="0"/>
    <n v="15"/>
    <n v="0.15"/>
    <n v="60"/>
    <n v="460"/>
    <x v="1"/>
  </r>
  <r>
    <x v="455"/>
    <x v="455"/>
    <x v="1"/>
    <x v="3"/>
    <x v="0"/>
    <n v="1"/>
    <n v="400"/>
    <n v="400"/>
    <x v="0"/>
    <x v="455"/>
    <x v="1"/>
    <x v="2"/>
    <n v="20"/>
    <n v="0.2"/>
    <n v="80"/>
    <n v="480"/>
    <x v="1"/>
  </r>
  <r>
    <x v="456"/>
    <x v="456"/>
    <x v="0"/>
    <x v="0"/>
    <x v="5"/>
    <n v="1"/>
    <n v="100"/>
    <n v="100"/>
    <x v="2"/>
    <x v="456"/>
    <x v="2"/>
    <x v="1"/>
    <n v="0"/>
    <n v="0"/>
    <n v="0"/>
    <n v="100"/>
    <x v="1"/>
  </r>
  <r>
    <x v="457"/>
    <x v="457"/>
    <x v="1"/>
    <x v="2"/>
    <x v="3"/>
    <n v="3"/>
    <n v="200"/>
    <n v="600"/>
    <x v="1"/>
    <x v="457"/>
    <x v="1"/>
    <x v="4"/>
    <n v="15"/>
    <n v="0.15"/>
    <n v="90"/>
    <n v="690"/>
    <x v="2"/>
  </r>
  <r>
    <x v="458"/>
    <x v="458"/>
    <x v="4"/>
    <x v="0"/>
    <x v="1"/>
    <n v="0"/>
    <n v="200"/>
    <n v="0"/>
    <x v="1"/>
    <x v="458"/>
    <x v="0"/>
    <x v="4"/>
    <n v="20"/>
    <n v="0.2"/>
    <n v="0"/>
    <n v="0"/>
    <x v="1"/>
  </r>
  <r>
    <x v="459"/>
    <x v="459"/>
    <x v="2"/>
    <x v="0"/>
    <x v="0"/>
    <n v="1"/>
    <n v="100"/>
    <n v="100"/>
    <x v="3"/>
    <x v="459"/>
    <x v="2"/>
    <x v="0"/>
    <n v="5"/>
    <n v="0.05"/>
    <n v="5"/>
    <n v="105"/>
    <x v="2"/>
  </r>
  <r>
    <x v="460"/>
    <x v="460"/>
    <x v="5"/>
    <x v="1"/>
    <x v="2"/>
    <n v="0"/>
    <n v="0"/>
    <n v="0"/>
    <x v="1"/>
    <x v="460"/>
    <x v="2"/>
    <x v="4"/>
    <n v="15"/>
    <n v="0.15"/>
    <n v="0"/>
    <n v="0"/>
    <x v="0"/>
  </r>
  <r>
    <x v="461"/>
    <x v="461"/>
    <x v="0"/>
    <x v="1"/>
    <x v="1"/>
    <n v="1"/>
    <n v="300"/>
    <n v="300"/>
    <x v="0"/>
    <x v="461"/>
    <x v="0"/>
    <x v="3"/>
    <n v="10"/>
    <n v="0.1"/>
    <n v="30"/>
    <n v="330"/>
    <x v="2"/>
  </r>
  <r>
    <x v="462"/>
    <x v="462"/>
    <x v="4"/>
    <x v="3"/>
    <x v="1"/>
    <n v="2"/>
    <n v="500"/>
    <n v="1000"/>
    <x v="2"/>
    <x v="462"/>
    <x v="1"/>
    <x v="4"/>
    <n v="10"/>
    <n v="0.1"/>
    <n v="100"/>
    <n v="1100"/>
    <x v="2"/>
  </r>
  <r>
    <x v="463"/>
    <x v="463"/>
    <x v="4"/>
    <x v="2"/>
    <x v="2"/>
    <n v="2"/>
    <n v="100"/>
    <n v="200"/>
    <x v="1"/>
    <x v="463"/>
    <x v="1"/>
    <x v="1"/>
    <n v="10"/>
    <n v="0.1"/>
    <n v="20"/>
    <n v="220"/>
    <x v="2"/>
  </r>
  <r>
    <x v="464"/>
    <x v="464"/>
    <x v="3"/>
    <x v="0"/>
    <x v="1"/>
    <n v="3"/>
    <n v="500"/>
    <n v="1500"/>
    <x v="0"/>
    <x v="464"/>
    <x v="2"/>
    <x v="3"/>
    <n v="10"/>
    <n v="0.1"/>
    <n v="150"/>
    <n v="1650"/>
    <x v="1"/>
  </r>
  <r>
    <x v="465"/>
    <x v="465"/>
    <x v="2"/>
    <x v="2"/>
    <x v="2"/>
    <n v="2"/>
    <n v="300"/>
    <n v="600"/>
    <x v="2"/>
    <x v="465"/>
    <x v="0"/>
    <x v="2"/>
    <n v="0"/>
    <n v="0"/>
    <n v="0"/>
    <n v="600"/>
    <x v="2"/>
  </r>
  <r>
    <x v="466"/>
    <x v="466"/>
    <x v="2"/>
    <x v="1"/>
    <x v="3"/>
    <n v="1"/>
    <n v="400"/>
    <n v="400"/>
    <x v="3"/>
    <x v="466"/>
    <x v="2"/>
    <x v="2"/>
    <n v="20"/>
    <n v="0.2"/>
    <n v="80"/>
    <n v="480"/>
    <x v="0"/>
  </r>
  <r>
    <x v="467"/>
    <x v="467"/>
    <x v="0"/>
    <x v="3"/>
    <x v="0"/>
    <n v="2"/>
    <n v="500"/>
    <n v="1000"/>
    <x v="2"/>
    <x v="467"/>
    <x v="2"/>
    <x v="4"/>
    <n v="20"/>
    <n v="0.2"/>
    <n v="200"/>
    <n v="1200"/>
    <x v="1"/>
  </r>
  <r>
    <x v="468"/>
    <x v="468"/>
    <x v="5"/>
    <x v="0"/>
    <x v="1"/>
    <n v="1"/>
    <n v="300"/>
    <n v="300"/>
    <x v="2"/>
    <x v="468"/>
    <x v="1"/>
    <x v="3"/>
    <n v="10"/>
    <n v="0.1"/>
    <n v="30"/>
    <n v="330"/>
    <x v="2"/>
  </r>
  <r>
    <x v="469"/>
    <x v="469"/>
    <x v="2"/>
    <x v="1"/>
    <x v="0"/>
    <n v="4"/>
    <n v="200"/>
    <n v="800"/>
    <x v="1"/>
    <x v="469"/>
    <x v="2"/>
    <x v="0"/>
    <n v="20"/>
    <n v="0.2"/>
    <n v="160"/>
    <n v="960"/>
    <x v="2"/>
  </r>
  <r>
    <x v="470"/>
    <x v="470"/>
    <x v="3"/>
    <x v="0"/>
    <x v="3"/>
    <n v="2"/>
    <n v="0"/>
    <n v="0"/>
    <x v="1"/>
    <x v="470"/>
    <x v="1"/>
    <x v="2"/>
    <n v="0"/>
    <n v="0"/>
    <n v="0"/>
    <n v="0"/>
    <x v="0"/>
  </r>
  <r>
    <x v="471"/>
    <x v="471"/>
    <x v="3"/>
    <x v="2"/>
    <x v="2"/>
    <n v="3"/>
    <n v="400"/>
    <n v="1200"/>
    <x v="0"/>
    <x v="471"/>
    <x v="2"/>
    <x v="2"/>
    <n v="10"/>
    <n v="0.1"/>
    <n v="120"/>
    <n v="1320"/>
    <x v="0"/>
  </r>
  <r>
    <x v="472"/>
    <x v="472"/>
    <x v="4"/>
    <x v="3"/>
    <x v="4"/>
    <n v="2"/>
    <n v="100"/>
    <n v="200"/>
    <x v="0"/>
    <x v="472"/>
    <x v="0"/>
    <x v="3"/>
    <n v="20"/>
    <n v="0.2"/>
    <n v="40"/>
    <n v="240"/>
    <x v="0"/>
  </r>
  <r>
    <x v="473"/>
    <x v="473"/>
    <x v="4"/>
    <x v="1"/>
    <x v="1"/>
    <n v="4"/>
    <n v="400"/>
    <n v="1600"/>
    <x v="2"/>
    <x v="473"/>
    <x v="2"/>
    <x v="1"/>
    <n v="5"/>
    <n v="0.05"/>
    <n v="80"/>
    <n v="1680"/>
    <x v="1"/>
  </r>
  <r>
    <x v="474"/>
    <x v="474"/>
    <x v="1"/>
    <x v="0"/>
    <x v="2"/>
    <n v="3"/>
    <n v="0"/>
    <n v="0"/>
    <x v="0"/>
    <x v="474"/>
    <x v="2"/>
    <x v="2"/>
    <n v="5"/>
    <n v="0.05"/>
    <n v="0"/>
    <n v="0"/>
    <x v="2"/>
  </r>
  <r>
    <x v="475"/>
    <x v="475"/>
    <x v="2"/>
    <x v="0"/>
    <x v="1"/>
    <n v="4"/>
    <n v="500"/>
    <n v="2000"/>
    <x v="2"/>
    <x v="475"/>
    <x v="2"/>
    <x v="4"/>
    <n v="15"/>
    <n v="0.15"/>
    <n v="300"/>
    <n v="2300"/>
    <x v="2"/>
  </r>
  <r>
    <x v="476"/>
    <x v="476"/>
    <x v="2"/>
    <x v="1"/>
    <x v="0"/>
    <n v="0"/>
    <n v="100"/>
    <n v="0"/>
    <x v="0"/>
    <x v="476"/>
    <x v="0"/>
    <x v="3"/>
    <n v="15"/>
    <n v="0.15"/>
    <n v="0"/>
    <n v="0"/>
    <x v="1"/>
  </r>
  <r>
    <x v="477"/>
    <x v="477"/>
    <x v="2"/>
    <x v="1"/>
    <x v="2"/>
    <n v="4"/>
    <n v="500"/>
    <n v="2000"/>
    <x v="0"/>
    <x v="477"/>
    <x v="1"/>
    <x v="1"/>
    <n v="10"/>
    <n v="0.1"/>
    <n v="200"/>
    <n v="2200"/>
    <x v="2"/>
  </r>
  <r>
    <x v="478"/>
    <x v="478"/>
    <x v="3"/>
    <x v="0"/>
    <x v="1"/>
    <n v="2"/>
    <n v="0"/>
    <n v="0"/>
    <x v="0"/>
    <x v="478"/>
    <x v="0"/>
    <x v="0"/>
    <n v="5"/>
    <n v="0.05"/>
    <n v="0"/>
    <n v="0"/>
    <x v="1"/>
  </r>
  <r>
    <x v="479"/>
    <x v="479"/>
    <x v="2"/>
    <x v="1"/>
    <x v="1"/>
    <n v="0"/>
    <n v="0"/>
    <n v="0"/>
    <x v="0"/>
    <x v="479"/>
    <x v="2"/>
    <x v="0"/>
    <n v="5"/>
    <n v="0.05"/>
    <n v="0"/>
    <n v="0"/>
    <x v="2"/>
  </r>
  <r>
    <x v="480"/>
    <x v="480"/>
    <x v="1"/>
    <x v="1"/>
    <x v="2"/>
    <n v="0"/>
    <n v="200"/>
    <n v="0"/>
    <x v="0"/>
    <x v="480"/>
    <x v="1"/>
    <x v="3"/>
    <n v="15"/>
    <n v="0.15"/>
    <n v="0"/>
    <n v="0"/>
    <x v="2"/>
  </r>
  <r>
    <x v="481"/>
    <x v="481"/>
    <x v="2"/>
    <x v="1"/>
    <x v="4"/>
    <n v="4"/>
    <n v="200"/>
    <n v="800"/>
    <x v="1"/>
    <x v="481"/>
    <x v="1"/>
    <x v="4"/>
    <n v="0"/>
    <n v="0"/>
    <n v="0"/>
    <n v="800"/>
    <x v="2"/>
  </r>
  <r>
    <x v="482"/>
    <x v="482"/>
    <x v="2"/>
    <x v="1"/>
    <x v="0"/>
    <n v="0"/>
    <n v="500"/>
    <n v="0"/>
    <x v="3"/>
    <x v="482"/>
    <x v="0"/>
    <x v="2"/>
    <n v="10"/>
    <n v="0.1"/>
    <n v="0"/>
    <n v="0"/>
    <x v="0"/>
  </r>
  <r>
    <x v="483"/>
    <x v="483"/>
    <x v="5"/>
    <x v="0"/>
    <x v="0"/>
    <n v="2"/>
    <n v="500"/>
    <n v="1000"/>
    <x v="1"/>
    <x v="483"/>
    <x v="2"/>
    <x v="2"/>
    <n v="0"/>
    <n v="0"/>
    <n v="0"/>
    <n v="1000"/>
    <x v="1"/>
  </r>
  <r>
    <x v="484"/>
    <x v="484"/>
    <x v="2"/>
    <x v="2"/>
    <x v="4"/>
    <n v="3"/>
    <n v="100"/>
    <n v="300"/>
    <x v="2"/>
    <x v="484"/>
    <x v="2"/>
    <x v="3"/>
    <n v="15"/>
    <n v="0.15"/>
    <n v="45"/>
    <n v="345"/>
    <x v="2"/>
  </r>
  <r>
    <x v="485"/>
    <x v="485"/>
    <x v="0"/>
    <x v="2"/>
    <x v="5"/>
    <n v="0"/>
    <n v="200"/>
    <n v="0"/>
    <x v="3"/>
    <x v="485"/>
    <x v="2"/>
    <x v="2"/>
    <n v="5"/>
    <n v="0.05"/>
    <n v="0"/>
    <n v="0"/>
    <x v="0"/>
  </r>
  <r>
    <x v="486"/>
    <x v="486"/>
    <x v="1"/>
    <x v="2"/>
    <x v="3"/>
    <n v="4"/>
    <n v="500"/>
    <n v="2000"/>
    <x v="2"/>
    <x v="486"/>
    <x v="1"/>
    <x v="0"/>
    <n v="5"/>
    <n v="0.05"/>
    <n v="100"/>
    <n v="2100"/>
    <x v="1"/>
  </r>
  <r>
    <x v="487"/>
    <x v="487"/>
    <x v="4"/>
    <x v="1"/>
    <x v="3"/>
    <n v="1"/>
    <n v="500"/>
    <n v="500"/>
    <x v="2"/>
    <x v="487"/>
    <x v="0"/>
    <x v="1"/>
    <n v="15"/>
    <n v="0.15"/>
    <n v="75"/>
    <n v="575"/>
    <x v="2"/>
  </r>
  <r>
    <x v="488"/>
    <x v="488"/>
    <x v="2"/>
    <x v="3"/>
    <x v="2"/>
    <n v="2"/>
    <n v="400"/>
    <n v="800"/>
    <x v="1"/>
    <x v="488"/>
    <x v="0"/>
    <x v="0"/>
    <n v="15"/>
    <n v="0.15"/>
    <n v="120"/>
    <n v="920"/>
    <x v="1"/>
  </r>
  <r>
    <x v="489"/>
    <x v="489"/>
    <x v="1"/>
    <x v="1"/>
    <x v="5"/>
    <n v="4"/>
    <n v="200"/>
    <n v="800"/>
    <x v="0"/>
    <x v="489"/>
    <x v="2"/>
    <x v="0"/>
    <n v="0"/>
    <n v="0"/>
    <n v="0"/>
    <n v="800"/>
    <x v="1"/>
  </r>
  <r>
    <x v="490"/>
    <x v="490"/>
    <x v="5"/>
    <x v="0"/>
    <x v="5"/>
    <n v="1"/>
    <n v="200"/>
    <n v="200"/>
    <x v="1"/>
    <x v="490"/>
    <x v="2"/>
    <x v="1"/>
    <n v="0"/>
    <n v="0"/>
    <n v="0"/>
    <n v="200"/>
    <x v="0"/>
  </r>
  <r>
    <x v="491"/>
    <x v="491"/>
    <x v="4"/>
    <x v="2"/>
    <x v="5"/>
    <n v="4"/>
    <n v="0"/>
    <n v="0"/>
    <x v="2"/>
    <x v="491"/>
    <x v="1"/>
    <x v="4"/>
    <n v="0"/>
    <n v="0"/>
    <n v="0"/>
    <n v="0"/>
    <x v="0"/>
  </r>
  <r>
    <x v="492"/>
    <x v="492"/>
    <x v="4"/>
    <x v="0"/>
    <x v="0"/>
    <n v="4"/>
    <n v="100"/>
    <n v="400"/>
    <x v="2"/>
    <x v="492"/>
    <x v="2"/>
    <x v="1"/>
    <n v="15"/>
    <n v="0.15"/>
    <n v="60"/>
    <n v="460"/>
    <x v="1"/>
  </r>
  <r>
    <x v="493"/>
    <x v="493"/>
    <x v="5"/>
    <x v="0"/>
    <x v="3"/>
    <n v="2"/>
    <n v="300"/>
    <n v="600"/>
    <x v="2"/>
    <x v="493"/>
    <x v="2"/>
    <x v="3"/>
    <n v="0"/>
    <n v="0"/>
    <n v="0"/>
    <n v="600"/>
    <x v="0"/>
  </r>
  <r>
    <x v="494"/>
    <x v="494"/>
    <x v="5"/>
    <x v="0"/>
    <x v="4"/>
    <n v="4"/>
    <n v="200"/>
    <n v="800"/>
    <x v="3"/>
    <x v="494"/>
    <x v="2"/>
    <x v="0"/>
    <n v="10"/>
    <n v="0.1"/>
    <n v="80"/>
    <n v="880"/>
    <x v="2"/>
  </r>
  <r>
    <x v="495"/>
    <x v="495"/>
    <x v="5"/>
    <x v="0"/>
    <x v="2"/>
    <n v="1"/>
    <n v="500"/>
    <n v="500"/>
    <x v="2"/>
    <x v="495"/>
    <x v="1"/>
    <x v="1"/>
    <n v="0"/>
    <n v="0"/>
    <n v="0"/>
    <n v="500"/>
    <x v="1"/>
  </r>
  <r>
    <x v="496"/>
    <x v="496"/>
    <x v="2"/>
    <x v="1"/>
    <x v="5"/>
    <n v="1"/>
    <n v="500"/>
    <n v="500"/>
    <x v="2"/>
    <x v="496"/>
    <x v="1"/>
    <x v="2"/>
    <n v="5"/>
    <n v="0.05"/>
    <n v="25"/>
    <n v="525"/>
    <x v="1"/>
  </r>
  <r>
    <x v="497"/>
    <x v="497"/>
    <x v="3"/>
    <x v="2"/>
    <x v="1"/>
    <n v="1"/>
    <n v="400"/>
    <n v="400"/>
    <x v="2"/>
    <x v="497"/>
    <x v="1"/>
    <x v="0"/>
    <n v="0"/>
    <n v="0"/>
    <n v="0"/>
    <n v="400"/>
    <x v="1"/>
  </r>
  <r>
    <x v="498"/>
    <x v="498"/>
    <x v="2"/>
    <x v="1"/>
    <x v="4"/>
    <n v="2"/>
    <n v="0"/>
    <n v="0"/>
    <x v="3"/>
    <x v="498"/>
    <x v="1"/>
    <x v="2"/>
    <n v="20"/>
    <n v="0.2"/>
    <n v="0"/>
    <n v="0"/>
    <x v="2"/>
  </r>
  <r>
    <x v="499"/>
    <x v="499"/>
    <x v="2"/>
    <x v="2"/>
    <x v="3"/>
    <n v="2"/>
    <n v="500"/>
    <n v="1000"/>
    <x v="2"/>
    <x v="499"/>
    <x v="1"/>
    <x v="4"/>
    <n v="10"/>
    <n v="0.1"/>
    <n v="100"/>
    <n v="1100"/>
    <x v="0"/>
  </r>
  <r>
    <x v="500"/>
    <x v="500"/>
    <x v="1"/>
    <x v="1"/>
    <x v="0"/>
    <n v="4"/>
    <n v="0"/>
    <n v="0"/>
    <x v="2"/>
    <x v="500"/>
    <x v="1"/>
    <x v="1"/>
    <n v="0"/>
    <n v="0"/>
    <n v="0"/>
    <n v="0"/>
    <x v="1"/>
  </r>
  <r>
    <x v="501"/>
    <x v="501"/>
    <x v="5"/>
    <x v="2"/>
    <x v="2"/>
    <n v="0"/>
    <n v="0"/>
    <n v="0"/>
    <x v="2"/>
    <x v="501"/>
    <x v="2"/>
    <x v="0"/>
    <n v="0"/>
    <n v="0"/>
    <n v="0"/>
    <n v="0"/>
    <x v="2"/>
  </r>
  <r>
    <x v="502"/>
    <x v="502"/>
    <x v="4"/>
    <x v="0"/>
    <x v="2"/>
    <n v="1"/>
    <n v="500"/>
    <n v="500"/>
    <x v="3"/>
    <x v="502"/>
    <x v="1"/>
    <x v="2"/>
    <n v="20"/>
    <n v="0.2"/>
    <n v="100"/>
    <n v="600"/>
    <x v="0"/>
  </r>
  <r>
    <x v="503"/>
    <x v="503"/>
    <x v="1"/>
    <x v="0"/>
    <x v="3"/>
    <n v="2"/>
    <n v="0"/>
    <n v="0"/>
    <x v="3"/>
    <x v="503"/>
    <x v="2"/>
    <x v="2"/>
    <n v="20"/>
    <n v="0.2"/>
    <n v="0"/>
    <n v="0"/>
    <x v="2"/>
  </r>
  <r>
    <x v="504"/>
    <x v="504"/>
    <x v="2"/>
    <x v="2"/>
    <x v="1"/>
    <n v="4"/>
    <n v="200"/>
    <n v="800"/>
    <x v="1"/>
    <x v="504"/>
    <x v="1"/>
    <x v="2"/>
    <n v="5"/>
    <n v="0.05"/>
    <n v="40"/>
    <n v="840"/>
    <x v="0"/>
  </r>
  <r>
    <x v="505"/>
    <x v="505"/>
    <x v="3"/>
    <x v="1"/>
    <x v="4"/>
    <n v="3"/>
    <n v="400"/>
    <n v="1200"/>
    <x v="3"/>
    <x v="505"/>
    <x v="2"/>
    <x v="1"/>
    <n v="5"/>
    <n v="0.05"/>
    <n v="60"/>
    <n v="1260"/>
    <x v="1"/>
  </r>
  <r>
    <x v="506"/>
    <x v="506"/>
    <x v="2"/>
    <x v="1"/>
    <x v="0"/>
    <n v="4"/>
    <n v="400"/>
    <n v="1600"/>
    <x v="0"/>
    <x v="506"/>
    <x v="1"/>
    <x v="3"/>
    <n v="20"/>
    <n v="0.2"/>
    <n v="320"/>
    <n v="1920"/>
    <x v="2"/>
  </r>
  <r>
    <x v="507"/>
    <x v="507"/>
    <x v="4"/>
    <x v="3"/>
    <x v="1"/>
    <n v="0"/>
    <n v="100"/>
    <n v="0"/>
    <x v="0"/>
    <x v="507"/>
    <x v="0"/>
    <x v="1"/>
    <n v="20"/>
    <n v="0.2"/>
    <n v="0"/>
    <n v="0"/>
    <x v="2"/>
  </r>
  <r>
    <x v="508"/>
    <x v="508"/>
    <x v="2"/>
    <x v="2"/>
    <x v="5"/>
    <n v="1"/>
    <n v="0"/>
    <n v="0"/>
    <x v="2"/>
    <x v="508"/>
    <x v="0"/>
    <x v="4"/>
    <n v="10"/>
    <n v="0.1"/>
    <n v="0"/>
    <n v="0"/>
    <x v="1"/>
  </r>
  <r>
    <x v="509"/>
    <x v="509"/>
    <x v="2"/>
    <x v="1"/>
    <x v="0"/>
    <n v="3"/>
    <n v="300"/>
    <n v="900"/>
    <x v="2"/>
    <x v="509"/>
    <x v="1"/>
    <x v="1"/>
    <n v="10"/>
    <n v="0.1"/>
    <n v="90"/>
    <n v="990"/>
    <x v="2"/>
  </r>
  <r>
    <x v="510"/>
    <x v="510"/>
    <x v="0"/>
    <x v="3"/>
    <x v="1"/>
    <n v="4"/>
    <n v="200"/>
    <n v="800"/>
    <x v="3"/>
    <x v="510"/>
    <x v="2"/>
    <x v="2"/>
    <n v="10"/>
    <n v="0.1"/>
    <n v="80"/>
    <n v="880"/>
    <x v="1"/>
  </r>
  <r>
    <x v="511"/>
    <x v="511"/>
    <x v="0"/>
    <x v="1"/>
    <x v="3"/>
    <n v="0"/>
    <n v="400"/>
    <n v="0"/>
    <x v="1"/>
    <x v="511"/>
    <x v="1"/>
    <x v="3"/>
    <n v="0"/>
    <n v="0"/>
    <n v="0"/>
    <n v="0"/>
    <x v="0"/>
  </r>
  <r>
    <x v="512"/>
    <x v="512"/>
    <x v="1"/>
    <x v="2"/>
    <x v="5"/>
    <n v="3"/>
    <n v="200"/>
    <n v="600"/>
    <x v="2"/>
    <x v="512"/>
    <x v="0"/>
    <x v="4"/>
    <n v="5"/>
    <n v="0.05"/>
    <n v="30"/>
    <n v="630"/>
    <x v="2"/>
  </r>
  <r>
    <x v="513"/>
    <x v="513"/>
    <x v="0"/>
    <x v="2"/>
    <x v="3"/>
    <n v="3"/>
    <n v="100"/>
    <n v="300"/>
    <x v="2"/>
    <x v="513"/>
    <x v="0"/>
    <x v="3"/>
    <n v="15"/>
    <n v="0.15"/>
    <n v="45"/>
    <n v="345"/>
    <x v="0"/>
  </r>
  <r>
    <x v="514"/>
    <x v="514"/>
    <x v="3"/>
    <x v="2"/>
    <x v="1"/>
    <n v="4"/>
    <n v="500"/>
    <n v="2000"/>
    <x v="3"/>
    <x v="514"/>
    <x v="1"/>
    <x v="0"/>
    <n v="20"/>
    <n v="0.2"/>
    <n v="400"/>
    <n v="2400"/>
    <x v="0"/>
  </r>
  <r>
    <x v="515"/>
    <x v="515"/>
    <x v="3"/>
    <x v="3"/>
    <x v="1"/>
    <n v="4"/>
    <n v="300"/>
    <n v="1200"/>
    <x v="1"/>
    <x v="515"/>
    <x v="2"/>
    <x v="1"/>
    <n v="10"/>
    <n v="0.1"/>
    <n v="120"/>
    <n v="1320"/>
    <x v="1"/>
  </r>
  <r>
    <x v="516"/>
    <x v="516"/>
    <x v="4"/>
    <x v="3"/>
    <x v="3"/>
    <n v="2"/>
    <n v="400"/>
    <n v="800"/>
    <x v="1"/>
    <x v="516"/>
    <x v="0"/>
    <x v="0"/>
    <n v="20"/>
    <n v="0.2"/>
    <n v="160"/>
    <n v="960"/>
    <x v="0"/>
  </r>
  <r>
    <x v="517"/>
    <x v="517"/>
    <x v="5"/>
    <x v="2"/>
    <x v="1"/>
    <n v="2"/>
    <n v="400"/>
    <n v="800"/>
    <x v="0"/>
    <x v="517"/>
    <x v="2"/>
    <x v="0"/>
    <n v="0"/>
    <n v="0"/>
    <n v="0"/>
    <n v="800"/>
    <x v="0"/>
  </r>
  <r>
    <x v="518"/>
    <x v="518"/>
    <x v="3"/>
    <x v="1"/>
    <x v="1"/>
    <n v="3"/>
    <n v="400"/>
    <n v="1200"/>
    <x v="2"/>
    <x v="518"/>
    <x v="0"/>
    <x v="3"/>
    <n v="5"/>
    <n v="0.05"/>
    <n v="60"/>
    <n v="1260"/>
    <x v="0"/>
  </r>
  <r>
    <x v="519"/>
    <x v="519"/>
    <x v="4"/>
    <x v="1"/>
    <x v="4"/>
    <n v="1"/>
    <n v="300"/>
    <n v="300"/>
    <x v="1"/>
    <x v="519"/>
    <x v="2"/>
    <x v="3"/>
    <n v="10"/>
    <n v="0.1"/>
    <n v="30"/>
    <n v="330"/>
    <x v="2"/>
  </r>
  <r>
    <x v="520"/>
    <x v="520"/>
    <x v="4"/>
    <x v="0"/>
    <x v="2"/>
    <n v="3"/>
    <n v="200"/>
    <n v="600"/>
    <x v="0"/>
    <x v="520"/>
    <x v="2"/>
    <x v="4"/>
    <n v="15"/>
    <n v="0.15"/>
    <n v="90"/>
    <n v="690"/>
    <x v="0"/>
  </r>
  <r>
    <x v="521"/>
    <x v="521"/>
    <x v="5"/>
    <x v="3"/>
    <x v="2"/>
    <n v="4"/>
    <n v="100"/>
    <n v="400"/>
    <x v="3"/>
    <x v="521"/>
    <x v="2"/>
    <x v="0"/>
    <n v="15"/>
    <n v="0.15"/>
    <n v="60"/>
    <n v="460"/>
    <x v="1"/>
  </r>
  <r>
    <x v="522"/>
    <x v="522"/>
    <x v="0"/>
    <x v="1"/>
    <x v="0"/>
    <n v="3"/>
    <n v="500"/>
    <n v="1500"/>
    <x v="3"/>
    <x v="522"/>
    <x v="1"/>
    <x v="2"/>
    <n v="10"/>
    <n v="0.1"/>
    <n v="150"/>
    <n v="1650"/>
    <x v="0"/>
  </r>
  <r>
    <x v="523"/>
    <x v="523"/>
    <x v="0"/>
    <x v="1"/>
    <x v="2"/>
    <n v="1"/>
    <n v="300"/>
    <n v="300"/>
    <x v="1"/>
    <x v="523"/>
    <x v="2"/>
    <x v="2"/>
    <n v="15"/>
    <n v="0.15"/>
    <n v="45"/>
    <n v="345"/>
    <x v="1"/>
  </r>
  <r>
    <x v="524"/>
    <x v="524"/>
    <x v="5"/>
    <x v="0"/>
    <x v="3"/>
    <n v="1"/>
    <n v="300"/>
    <n v="300"/>
    <x v="2"/>
    <x v="524"/>
    <x v="0"/>
    <x v="0"/>
    <n v="5"/>
    <n v="0.05"/>
    <n v="15"/>
    <n v="315"/>
    <x v="1"/>
  </r>
  <r>
    <x v="525"/>
    <x v="525"/>
    <x v="0"/>
    <x v="1"/>
    <x v="0"/>
    <n v="4"/>
    <n v="400"/>
    <n v="1600"/>
    <x v="2"/>
    <x v="525"/>
    <x v="2"/>
    <x v="4"/>
    <n v="20"/>
    <n v="0.2"/>
    <n v="320"/>
    <n v="1920"/>
    <x v="2"/>
  </r>
  <r>
    <x v="526"/>
    <x v="526"/>
    <x v="2"/>
    <x v="2"/>
    <x v="4"/>
    <n v="0"/>
    <n v="0"/>
    <n v="0"/>
    <x v="1"/>
    <x v="526"/>
    <x v="2"/>
    <x v="2"/>
    <n v="20"/>
    <n v="0.2"/>
    <n v="0"/>
    <n v="0"/>
    <x v="2"/>
  </r>
  <r>
    <x v="527"/>
    <x v="527"/>
    <x v="1"/>
    <x v="3"/>
    <x v="5"/>
    <n v="3"/>
    <n v="0"/>
    <n v="0"/>
    <x v="3"/>
    <x v="527"/>
    <x v="2"/>
    <x v="3"/>
    <n v="15"/>
    <n v="0.15"/>
    <n v="0"/>
    <n v="0"/>
    <x v="0"/>
  </r>
  <r>
    <x v="528"/>
    <x v="528"/>
    <x v="5"/>
    <x v="3"/>
    <x v="3"/>
    <n v="3"/>
    <n v="500"/>
    <n v="1500"/>
    <x v="0"/>
    <x v="528"/>
    <x v="0"/>
    <x v="0"/>
    <n v="15"/>
    <n v="0.15"/>
    <n v="225"/>
    <n v="1725"/>
    <x v="0"/>
  </r>
  <r>
    <x v="529"/>
    <x v="529"/>
    <x v="1"/>
    <x v="0"/>
    <x v="0"/>
    <n v="1"/>
    <n v="500"/>
    <n v="500"/>
    <x v="0"/>
    <x v="529"/>
    <x v="0"/>
    <x v="0"/>
    <n v="20"/>
    <n v="0.2"/>
    <n v="100"/>
    <n v="600"/>
    <x v="1"/>
  </r>
  <r>
    <x v="530"/>
    <x v="530"/>
    <x v="1"/>
    <x v="3"/>
    <x v="1"/>
    <n v="0"/>
    <n v="0"/>
    <n v="0"/>
    <x v="1"/>
    <x v="530"/>
    <x v="1"/>
    <x v="2"/>
    <n v="5"/>
    <n v="0.05"/>
    <n v="0"/>
    <n v="0"/>
    <x v="0"/>
  </r>
  <r>
    <x v="531"/>
    <x v="531"/>
    <x v="5"/>
    <x v="0"/>
    <x v="5"/>
    <n v="3"/>
    <n v="300"/>
    <n v="900"/>
    <x v="0"/>
    <x v="531"/>
    <x v="0"/>
    <x v="0"/>
    <n v="20"/>
    <n v="0.2"/>
    <n v="180"/>
    <n v="1080"/>
    <x v="1"/>
  </r>
  <r>
    <x v="532"/>
    <x v="532"/>
    <x v="1"/>
    <x v="3"/>
    <x v="5"/>
    <n v="2"/>
    <n v="100"/>
    <n v="200"/>
    <x v="3"/>
    <x v="532"/>
    <x v="1"/>
    <x v="2"/>
    <n v="5"/>
    <n v="0.05"/>
    <n v="10"/>
    <n v="210"/>
    <x v="1"/>
  </r>
  <r>
    <x v="533"/>
    <x v="533"/>
    <x v="5"/>
    <x v="1"/>
    <x v="4"/>
    <n v="1"/>
    <n v="0"/>
    <n v="0"/>
    <x v="3"/>
    <x v="533"/>
    <x v="2"/>
    <x v="2"/>
    <n v="20"/>
    <n v="0.2"/>
    <n v="0"/>
    <n v="0"/>
    <x v="0"/>
  </r>
  <r>
    <x v="534"/>
    <x v="534"/>
    <x v="1"/>
    <x v="1"/>
    <x v="4"/>
    <n v="0"/>
    <n v="500"/>
    <n v="0"/>
    <x v="3"/>
    <x v="534"/>
    <x v="1"/>
    <x v="3"/>
    <n v="10"/>
    <n v="0.1"/>
    <n v="0"/>
    <n v="0"/>
    <x v="1"/>
  </r>
  <r>
    <x v="535"/>
    <x v="535"/>
    <x v="1"/>
    <x v="2"/>
    <x v="1"/>
    <n v="0"/>
    <n v="200"/>
    <n v="0"/>
    <x v="3"/>
    <x v="535"/>
    <x v="2"/>
    <x v="1"/>
    <n v="10"/>
    <n v="0.1"/>
    <n v="0"/>
    <n v="0"/>
    <x v="1"/>
  </r>
  <r>
    <x v="536"/>
    <x v="536"/>
    <x v="0"/>
    <x v="1"/>
    <x v="0"/>
    <n v="0"/>
    <n v="200"/>
    <n v="0"/>
    <x v="2"/>
    <x v="536"/>
    <x v="2"/>
    <x v="0"/>
    <n v="10"/>
    <n v="0.1"/>
    <n v="0"/>
    <n v="0"/>
    <x v="0"/>
  </r>
  <r>
    <x v="537"/>
    <x v="537"/>
    <x v="1"/>
    <x v="1"/>
    <x v="2"/>
    <n v="0"/>
    <n v="500"/>
    <n v="0"/>
    <x v="3"/>
    <x v="537"/>
    <x v="1"/>
    <x v="4"/>
    <n v="0"/>
    <n v="0"/>
    <n v="0"/>
    <n v="0"/>
    <x v="0"/>
  </r>
  <r>
    <x v="538"/>
    <x v="538"/>
    <x v="5"/>
    <x v="1"/>
    <x v="4"/>
    <n v="0"/>
    <n v="200"/>
    <n v="0"/>
    <x v="3"/>
    <x v="538"/>
    <x v="1"/>
    <x v="2"/>
    <n v="5"/>
    <n v="0.05"/>
    <n v="0"/>
    <n v="0"/>
    <x v="0"/>
  </r>
  <r>
    <x v="539"/>
    <x v="539"/>
    <x v="3"/>
    <x v="3"/>
    <x v="2"/>
    <n v="2"/>
    <n v="500"/>
    <n v="1000"/>
    <x v="2"/>
    <x v="539"/>
    <x v="0"/>
    <x v="3"/>
    <n v="0"/>
    <n v="0"/>
    <n v="0"/>
    <n v="1000"/>
    <x v="0"/>
  </r>
  <r>
    <x v="540"/>
    <x v="540"/>
    <x v="3"/>
    <x v="1"/>
    <x v="4"/>
    <n v="4"/>
    <n v="300"/>
    <n v="1200"/>
    <x v="1"/>
    <x v="540"/>
    <x v="0"/>
    <x v="0"/>
    <n v="20"/>
    <n v="0.2"/>
    <n v="240"/>
    <n v="1440"/>
    <x v="1"/>
  </r>
  <r>
    <x v="541"/>
    <x v="541"/>
    <x v="0"/>
    <x v="2"/>
    <x v="4"/>
    <n v="0"/>
    <n v="500"/>
    <n v="0"/>
    <x v="0"/>
    <x v="541"/>
    <x v="0"/>
    <x v="2"/>
    <n v="15"/>
    <n v="0.15"/>
    <n v="0"/>
    <n v="0"/>
    <x v="2"/>
  </r>
  <r>
    <x v="542"/>
    <x v="542"/>
    <x v="3"/>
    <x v="0"/>
    <x v="4"/>
    <n v="2"/>
    <n v="0"/>
    <n v="0"/>
    <x v="1"/>
    <x v="542"/>
    <x v="2"/>
    <x v="0"/>
    <n v="15"/>
    <n v="0.15"/>
    <n v="0"/>
    <n v="0"/>
    <x v="2"/>
  </r>
  <r>
    <x v="543"/>
    <x v="543"/>
    <x v="3"/>
    <x v="0"/>
    <x v="3"/>
    <n v="0"/>
    <n v="0"/>
    <n v="0"/>
    <x v="3"/>
    <x v="543"/>
    <x v="0"/>
    <x v="2"/>
    <n v="5"/>
    <n v="0.05"/>
    <n v="0"/>
    <n v="0"/>
    <x v="2"/>
  </r>
  <r>
    <x v="544"/>
    <x v="544"/>
    <x v="3"/>
    <x v="1"/>
    <x v="5"/>
    <n v="4"/>
    <n v="100"/>
    <n v="400"/>
    <x v="3"/>
    <x v="544"/>
    <x v="1"/>
    <x v="3"/>
    <n v="10"/>
    <n v="0.1"/>
    <n v="40"/>
    <n v="440"/>
    <x v="0"/>
  </r>
  <r>
    <x v="545"/>
    <x v="545"/>
    <x v="4"/>
    <x v="2"/>
    <x v="3"/>
    <n v="4"/>
    <n v="100"/>
    <n v="400"/>
    <x v="1"/>
    <x v="545"/>
    <x v="0"/>
    <x v="3"/>
    <n v="10"/>
    <n v="0.1"/>
    <n v="40"/>
    <n v="440"/>
    <x v="0"/>
  </r>
  <r>
    <x v="546"/>
    <x v="546"/>
    <x v="5"/>
    <x v="1"/>
    <x v="0"/>
    <n v="1"/>
    <n v="200"/>
    <n v="200"/>
    <x v="1"/>
    <x v="546"/>
    <x v="0"/>
    <x v="1"/>
    <n v="10"/>
    <n v="0.1"/>
    <n v="20"/>
    <n v="220"/>
    <x v="1"/>
  </r>
  <r>
    <x v="547"/>
    <x v="547"/>
    <x v="3"/>
    <x v="1"/>
    <x v="4"/>
    <n v="0"/>
    <n v="400"/>
    <n v="0"/>
    <x v="3"/>
    <x v="547"/>
    <x v="2"/>
    <x v="4"/>
    <n v="5"/>
    <n v="0.05"/>
    <n v="0"/>
    <n v="0"/>
    <x v="2"/>
  </r>
  <r>
    <x v="548"/>
    <x v="548"/>
    <x v="4"/>
    <x v="0"/>
    <x v="0"/>
    <n v="0"/>
    <n v="0"/>
    <n v="0"/>
    <x v="0"/>
    <x v="548"/>
    <x v="2"/>
    <x v="3"/>
    <n v="15"/>
    <n v="0.15"/>
    <n v="0"/>
    <n v="0"/>
    <x v="1"/>
  </r>
  <r>
    <x v="549"/>
    <x v="549"/>
    <x v="1"/>
    <x v="0"/>
    <x v="5"/>
    <n v="3"/>
    <n v="500"/>
    <n v="1500"/>
    <x v="3"/>
    <x v="549"/>
    <x v="1"/>
    <x v="2"/>
    <n v="0"/>
    <n v="0"/>
    <n v="0"/>
    <n v="1500"/>
    <x v="2"/>
  </r>
  <r>
    <x v="550"/>
    <x v="550"/>
    <x v="2"/>
    <x v="1"/>
    <x v="3"/>
    <n v="2"/>
    <n v="200"/>
    <n v="400"/>
    <x v="3"/>
    <x v="550"/>
    <x v="1"/>
    <x v="3"/>
    <n v="15"/>
    <n v="0.15"/>
    <n v="60"/>
    <n v="460"/>
    <x v="1"/>
  </r>
  <r>
    <x v="551"/>
    <x v="551"/>
    <x v="2"/>
    <x v="1"/>
    <x v="5"/>
    <n v="1"/>
    <n v="0"/>
    <n v="0"/>
    <x v="0"/>
    <x v="551"/>
    <x v="1"/>
    <x v="2"/>
    <n v="0"/>
    <n v="0"/>
    <n v="0"/>
    <n v="0"/>
    <x v="0"/>
  </r>
  <r>
    <x v="552"/>
    <x v="552"/>
    <x v="1"/>
    <x v="3"/>
    <x v="1"/>
    <n v="4"/>
    <n v="300"/>
    <n v="1200"/>
    <x v="0"/>
    <x v="552"/>
    <x v="1"/>
    <x v="0"/>
    <n v="5"/>
    <n v="0.05"/>
    <n v="60"/>
    <n v="1260"/>
    <x v="1"/>
  </r>
  <r>
    <x v="553"/>
    <x v="553"/>
    <x v="0"/>
    <x v="2"/>
    <x v="4"/>
    <n v="4"/>
    <n v="300"/>
    <n v="1200"/>
    <x v="2"/>
    <x v="553"/>
    <x v="0"/>
    <x v="2"/>
    <n v="10"/>
    <n v="0.1"/>
    <n v="120"/>
    <n v="1320"/>
    <x v="0"/>
  </r>
  <r>
    <x v="554"/>
    <x v="554"/>
    <x v="0"/>
    <x v="3"/>
    <x v="5"/>
    <n v="4"/>
    <n v="500"/>
    <n v="2000"/>
    <x v="1"/>
    <x v="554"/>
    <x v="0"/>
    <x v="3"/>
    <n v="20"/>
    <n v="0.2"/>
    <n v="400"/>
    <n v="2400"/>
    <x v="0"/>
  </r>
  <r>
    <x v="555"/>
    <x v="555"/>
    <x v="0"/>
    <x v="2"/>
    <x v="4"/>
    <n v="0"/>
    <n v="500"/>
    <n v="0"/>
    <x v="1"/>
    <x v="555"/>
    <x v="2"/>
    <x v="1"/>
    <n v="10"/>
    <n v="0.1"/>
    <n v="0"/>
    <n v="0"/>
    <x v="1"/>
  </r>
  <r>
    <x v="556"/>
    <x v="556"/>
    <x v="0"/>
    <x v="3"/>
    <x v="1"/>
    <n v="2"/>
    <n v="400"/>
    <n v="800"/>
    <x v="3"/>
    <x v="556"/>
    <x v="2"/>
    <x v="3"/>
    <n v="0"/>
    <n v="0"/>
    <n v="0"/>
    <n v="800"/>
    <x v="1"/>
  </r>
  <r>
    <x v="557"/>
    <x v="557"/>
    <x v="5"/>
    <x v="2"/>
    <x v="0"/>
    <n v="1"/>
    <n v="100"/>
    <n v="100"/>
    <x v="0"/>
    <x v="557"/>
    <x v="2"/>
    <x v="2"/>
    <n v="5"/>
    <n v="0.05"/>
    <n v="5"/>
    <n v="105"/>
    <x v="0"/>
  </r>
  <r>
    <x v="558"/>
    <x v="558"/>
    <x v="3"/>
    <x v="1"/>
    <x v="2"/>
    <n v="0"/>
    <n v="300"/>
    <n v="0"/>
    <x v="2"/>
    <x v="558"/>
    <x v="2"/>
    <x v="1"/>
    <n v="15"/>
    <n v="0.15"/>
    <n v="0"/>
    <n v="0"/>
    <x v="1"/>
  </r>
  <r>
    <x v="559"/>
    <x v="559"/>
    <x v="3"/>
    <x v="2"/>
    <x v="5"/>
    <n v="2"/>
    <n v="0"/>
    <n v="0"/>
    <x v="1"/>
    <x v="559"/>
    <x v="0"/>
    <x v="1"/>
    <n v="15"/>
    <n v="0.15"/>
    <n v="0"/>
    <n v="0"/>
    <x v="0"/>
  </r>
  <r>
    <x v="560"/>
    <x v="560"/>
    <x v="5"/>
    <x v="3"/>
    <x v="2"/>
    <n v="0"/>
    <n v="0"/>
    <n v="0"/>
    <x v="3"/>
    <x v="560"/>
    <x v="0"/>
    <x v="2"/>
    <n v="20"/>
    <n v="0.2"/>
    <n v="0"/>
    <n v="0"/>
    <x v="0"/>
  </r>
  <r>
    <x v="561"/>
    <x v="561"/>
    <x v="3"/>
    <x v="2"/>
    <x v="4"/>
    <n v="4"/>
    <n v="300"/>
    <n v="1200"/>
    <x v="3"/>
    <x v="561"/>
    <x v="1"/>
    <x v="2"/>
    <n v="10"/>
    <n v="0.1"/>
    <n v="120"/>
    <n v="1320"/>
    <x v="1"/>
  </r>
  <r>
    <x v="562"/>
    <x v="562"/>
    <x v="1"/>
    <x v="1"/>
    <x v="0"/>
    <n v="2"/>
    <n v="200"/>
    <n v="400"/>
    <x v="1"/>
    <x v="562"/>
    <x v="0"/>
    <x v="2"/>
    <n v="5"/>
    <n v="0.05"/>
    <n v="20"/>
    <n v="420"/>
    <x v="2"/>
  </r>
  <r>
    <x v="563"/>
    <x v="563"/>
    <x v="1"/>
    <x v="2"/>
    <x v="1"/>
    <n v="2"/>
    <n v="0"/>
    <n v="0"/>
    <x v="1"/>
    <x v="563"/>
    <x v="0"/>
    <x v="1"/>
    <n v="5"/>
    <n v="0.05"/>
    <n v="0"/>
    <n v="0"/>
    <x v="1"/>
  </r>
  <r>
    <x v="564"/>
    <x v="564"/>
    <x v="0"/>
    <x v="2"/>
    <x v="2"/>
    <n v="1"/>
    <n v="300"/>
    <n v="300"/>
    <x v="0"/>
    <x v="564"/>
    <x v="2"/>
    <x v="4"/>
    <n v="5"/>
    <n v="0.05"/>
    <n v="15"/>
    <n v="315"/>
    <x v="0"/>
  </r>
  <r>
    <x v="565"/>
    <x v="565"/>
    <x v="5"/>
    <x v="1"/>
    <x v="4"/>
    <n v="0"/>
    <n v="0"/>
    <n v="0"/>
    <x v="2"/>
    <x v="565"/>
    <x v="2"/>
    <x v="1"/>
    <n v="15"/>
    <n v="0.15"/>
    <n v="0"/>
    <n v="0"/>
    <x v="1"/>
  </r>
  <r>
    <x v="566"/>
    <x v="566"/>
    <x v="3"/>
    <x v="3"/>
    <x v="2"/>
    <n v="4"/>
    <n v="100"/>
    <n v="400"/>
    <x v="0"/>
    <x v="566"/>
    <x v="0"/>
    <x v="1"/>
    <n v="5"/>
    <n v="0.05"/>
    <n v="20"/>
    <n v="420"/>
    <x v="2"/>
  </r>
  <r>
    <x v="567"/>
    <x v="567"/>
    <x v="2"/>
    <x v="3"/>
    <x v="4"/>
    <n v="1"/>
    <n v="500"/>
    <n v="500"/>
    <x v="1"/>
    <x v="567"/>
    <x v="1"/>
    <x v="3"/>
    <n v="10"/>
    <n v="0.1"/>
    <n v="50"/>
    <n v="550"/>
    <x v="0"/>
  </r>
  <r>
    <x v="568"/>
    <x v="568"/>
    <x v="1"/>
    <x v="3"/>
    <x v="3"/>
    <n v="3"/>
    <n v="300"/>
    <n v="900"/>
    <x v="1"/>
    <x v="568"/>
    <x v="2"/>
    <x v="0"/>
    <n v="15"/>
    <n v="0.15"/>
    <n v="135"/>
    <n v="1035"/>
    <x v="1"/>
  </r>
  <r>
    <x v="569"/>
    <x v="569"/>
    <x v="1"/>
    <x v="1"/>
    <x v="4"/>
    <n v="4"/>
    <n v="400"/>
    <n v="1600"/>
    <x v="2"/>
    <x v="569"/>
    <x v="1"/>
    <x v="0"/>
    <n v="5"/>
    <n v="0.05"/>
    <n v="80"/>
    <n v="1680"/>
    <x v="2"/>
  </r>
  <r>
    <x v="570"/>
    <x v="570"/>
    <x v="3"/>
    <x v="3"/>
    <x v="1"/>
    <n v="2"/>
    <n v="400"/>
    <n v="800"/>
    <x v="1"/>
    <x v="570"/>
    <x v="1"/>
    <x v="1"/>
    <n v="5"/>
    <n v="0.05"/>
    <n v="40"/>
    <n v="840"/>
    <x v="2"/>
  </r>
  <r>
    <x v="571"/>
    <x v="571"/>
    <x v="0"/>
    <x v="1"/>
    <x v="0"/>
    <n v="4"/>
    <n v="400"/>
    <n v="1600"/>
    <x v="1"/>
    <x v="571"/>
    <x v="0"/>
    <x v="0"/>
    <n v="5"/>
    <n v="0.05"/>
    <n v="80"/>
    <n v="1680"/>
    <x v="0"/>
  </r>
  <r>
    <x v="572"/>
    <x v="572"/>
    <x v="2"/>
    <x v="2"/>
    <x v="3"/>
    <n v="4"/>
    <n v="500"/>
    <n v="2000"/>
    <x v="1"/>
    <x v="572"/>
    <x v="2"/>
    <x v="0"/>
    <n v="15"/>
    <n v="0.15"/>
    <n v="300"/>
    <n v="2300"/>
    <x v="0"/>
  </r>
  <r>
    <x v="573"/>
    <x v="573"/>
    <x v="5"/>
    <x v="3"/>
    <x v="2"/>
    <n v="2"/>
    <n v="100"/>
    <n v="200"/>
    <x v="0"/>
    <x v="573"/>
    <x v="1"/>
    <x v="1"/>
    <n v="0"/>
    <n v="0"/>
    <n v="0"/>
    <n v="200"/>
    <x v="2"/>
  </r>
  <r>
    <x v="574"/>
    <x v="574"/>
    <x v="1"/>
    <x v="1"/>
    <x v="3"/>
    <n v="0"/>
    <n v="400"/>
    <n v="0"/>
    <x v="3"/>
    <x v="574"/>
    <x v="0"/>
    <x v="4"/>
    <n v="15"/>
    <n v="0.15"/>
    <n v="0"/>
    <n v="0"/>
    <x v="2"/>
  </r>
  <r>
    <x v="575"/>
    <x v="575"/>
    <x v="1"/>
    <x v="1"/>
    <x v="5"/>
    <n v="0"/>
    <n v="400"/>
    <n v="0"/>
    <x v="1"/>
    <x v="575"/>
    <x v="0"/>
    <x v="1"/>
    <n v="20"/>
    <n v="0.2"/>
    <n v="0"/>
    <n v="0"/>
    <x v="1"/>
  </r>
  <r>
    <x v="576"/>
    <x v="576"/>
    <x v="3"/>
    <x v="3"/>
    <x v="3"/>
    <n v="1"/>
    <n v="500"/>
    <n v="500"/>
    <x v="0"/>
    <x v="576"/>
    <x v="1"/>
    <x v="0"/>
    <n v="15"/>
    <n v="0.15"/>
    <n v="75"/>
    <n v="575"/>
    <x v="2"/>
  </r>
  <r>
    <x v="577"/>
    <x v="577"/>
    <x v="3"/>
    <x v="1"/>
    <x v="0"/>
    <n v="2"/>
    <n v="100"/>
    <n v="200"/>
    <x v="2"/>
    <x v="577"/>
    <x v="2"/>
    <x v="0"/>
    <n v="5"/>
    <n v="0.05"/>
    <n v="10"/>
    <n v="210"/>
    <x v="1"/>
  </r>
  <r>
    <x v="578"/>
    <x v="578"/>
    <x v="2"/>
    <x v="2"/>
    <x v="5"/>
    <n v="1"/>
    <n v="500"/>
    <n v="500"/>
    <x v="0"/>
    <x v="578"/>
    <x v="0"/>
    <x v="4"/>
    <n v="20"/>
    <n v="0.2"/>
    <n v="100"/>
    <n v="600"/>
    <x v="0"/>
  </r>
  <r>
    <x v="579"/>
    <x v="579"/>
    <x v="0"/>
    <x v="0"/>
    <x v="5"/>
    <n v="3"/>
    <n v="0"/>
    <n v="0"/>
    <x v="1"/>
    <x v="579"/>
    <x v="2"/>
    <x v="3"/>
    <n v="0"/>
    <n v="0"/>
    <n v="0"/>
    <n v="0"/>
    <x v="2"/>
  </r>
  <r>
    <x v="580"/>
    <x v="580"/>
    <x v="1"/>
    <x v="3"/>
    <x v="3"/>
    <n v="4"/>
    <n v="300"/>
    <n v="1200"/>
    <x v="2"/>
    <x v="580"/>
    <x v="2"/>
    <x v="1"/>
    <n v="10"/>
    <n v="0.1"/>
    <n v="120"/>
    <n v="1320"/>
    <x v="1"/>
  </r>
  <r>
    <x v="581"/>
    <x v="581"/>
    <x v="4"/>
    <x v="0"/>
    <x v="4"/>
    <n v="4"/>
    <n v="500"/>
    <n v="2000"/>
    <x v="3"/>
    <x v="581"/>
    <x v="0"/>
    <x v="0"/>
    <n v="20"/>
    <n v="0.2"/>
    <n v="400"/>
    <n v="2400"/>
    <x v="1"/>
  </r>
  <r>
    <x v="582"/>
    <x v="582"/>
    <x v="2"/>
    <x v="3"/>
    <x v="0"/>
    <n v="4"/>
    <n v="400"/>
    <n v="1600"/>
    <x v="1"/>
    <x v="582"/>
    <x v="0"/>
    <x v="3"/>
    <n v="0"/>
    <n v="0"/>
    <n v="0"/>
    <n v="1600"/>
    <x v="1"/>
  </r>
  <r>
    <x v="583"/>
    <x v="583"/>
    <x v="4"/>
    <x v="0"/>
    <x v="0"/>
    <n v="4"/>
    <n v="400"/>
    <n v="1600"/>
    <x v="1"/>
    <x v="583"/>
    <x v="2"/>
    <x v="1"/>
    <n v="15"/>
    <n v="0.15"/>
    <n v="240"/>
    <n v="1840"/>
    <x v="2"/>
  </r>
  <r>
    <x v="584"/>
    <x v="584"/>
    <x v="0"/>
    <x v="1"/>
    <x v="2"/>
    <n v="4"/>
    <n v="500"/>
    <n v="2000"/>
    <x v="0"/>
    <x v="584"/>
    <x v="2"/>
    <x v="0"/>
    <n v="0"/>
    <n v="0"/>
    <n v="0"/>
    <n v="2000"/>
    <x v="0"/>
  </r>
  <r>
    <x v="585"/>
    <x v="585"/>
    <x v="2"/>
    <x v="1"/>
    <x v="4"/>
    <n v="0"/>
    <n v="200"/>
    <n v="0"/>
    <x v="1"/>
    <x v="585"/>
    <x v="0"/>
    <x v="3"/>
    <n v="10"/>
    <n v="0.1"/>
    <n v="0"/>
    <n v="0"/>
    <x v="2"/>
  </r>
  <r>
    <x v="586"/>
    <x v="586"/>
    <x v="2"/>
    <x v="3"/>
    <x v="5"/>
    <n v="4"/>
    <n v="0"/>
    <n v="0"/>
    <x v="0"/>
    <x v="586"/>
    <x v="2"/>
    <x v="4"/>
    <n v="15"/>
    <n v="0.15"/>
    <n v="0"/>
    <n v="0"/>
    <x v="2"/>
  </r>
  <r>
    <x v="587"/>
    <x v="587"/>
    <x v="0"/>
    <x v="3"/>
    <x v="4"/>
    <n v="3"/>
    <n v="300"/>
    <n v="900"/>
    <x v="3"/>
    <x v="587"/>
    <x v="0"/>
    <x v="4"/>
    <n v="20"/>
    <n v="0.2"/>
    <n v="180"/>
    <n v="1080"/>
    <x v="0"/>
  </r>
  <r>
    <x v="588"/>
    <x v="588"/>
    <x v="2"/>
    <x v="2"/>
    <x v="3"/>
    <n v="1"/>
    <n v="500"/>
    <n v="500"/>
    <x v="3"/>
    <x v="588"/>
    <x v="1"/>
    <x v="4"/>
    <n v="20"/>
    <n v="0.2"/>
    <n v="100"/>
    <n v="600"/>
    <x v="0"/>
  </r>
  <r>
    <x v="589"/>
    <x v="589"/>
    <x v="5"/>
    <x v="3"/>
    <x v="5"/>
    <n v="2"/>
    <n v="500"/>
    <n v="1000"/>
    <x v="1"/>
    <x v="589"/>
    <x v="2"/>
    <x v="3"/>
    <n v="0"/>
    <n v="0"/>
    <n v="0"/>
    <n v="1000"/>
    <x v="2"/>
  </r>
  <r>
    <x v="590"/>
    <x v="590"/>
    <x v="0"/>
    <x v="1"/>
    <x v="5"/>
    <n v="2"/>
    <n v="200"/>
    <n v="400"/>
    <x v="2"/>
    <x v="590"/>
    <x v="2"/>
    <x v="1"/>
    <n v="15"/>
    <n v="0.15"/>
    <n v="60"/>
    <n v="460"/>
    <x v="2"/>
  </r>
  <r>
    <x v="591"/>
    <x v="591"/>
    <x v="1"/>
    <x v="0"/>
    <x v="2"/>
    <n v="1"/>
    <n v="500"/>
    <n v="500"/>
    <x v="1"/>
    <x v="591"/>
    <x v="2"/>
    <x v="2"/>
    <n v="10"/>
    <n v="0.1"/>
    <n v="50"/>
    <n v="550"/>
    <x v="2"/>
  </r>
  <r>
    <x v="592"/>
    <x v="592"/>
    <x v="0"/>
    <x v="0"/>
    <x v="1"/>
    <n v="3"/>
    <n v="200"/>
    <n v="600"/>
    <x v="0"/>
    <x v="592"/>
    <x v="2"/>
    <x v="0"/>
    <n v="15"/>
    <n v="0.15"/>
    <n v="90"/>
    <n v="690"/>
    <x v="2"/>
  </r>
  <r>
    <x v="593"/>
    <x v="593"/>
    <x v="5"/>
    <x v="1"/>
    <x v="0"/>
    <n v="3"/>
    <n v="500"/>
    <n v="1500"/>
    <x v="3"/>
    <x v="593"/>
    <x v="0"/>
    <x v="0"/>
    <n v="10"/>
    <n v="0.1"/>
    <n v="150"/>
    <n v="1650"/>
    <x v="1"/>
  </r>
  <r>
    <x v="594"/>
    <x v="594"/>
    <x v="4"/>
    <x v="1"/>
    <x v="0"/>
    <n v="4"/>
    <n v="400"/>
    <n v="1600"/>
    <x v="0"/>
    <x v="594"/>
    <x v="0"/>
    <x v="1"/>
    <n v="10"/>
    <n v="0.1"/>
    <n v="160"/>
    <n v="1760"/>
    <x v="0"/>
  </r>
  <r>
    <x v="595"/>
    <x v="595"/>
    <x v="2"/>
    <x v="2"/>
    <x v="0"/>
    <n v="0"/>
    <n v="500"/>
    <n v="0"/>
    <x v="2"/>
    <x v="595"/>
    <x v="1"/>
    <x v="4"/>
    <n v="15"/>
    <n v="0.15"/>
    <n v="0"/>
    <n v="0"/>
    <x v="1"/>
  </r>
  <r>
    <x v="596"/>
    <x v="596"/>
    <x v="1"/>
    <x v="1"/>
    <x v="1"/>
    <n v="3"/>
    <n v="500"/>
    <n v="1500"/>
    <x v="2"/>
    <x v="596"/>
    <x v="2"/>
    <x v="2"/>
    <n v="5"/>
    <n v="0.05"/>
    <n v="75"/>
    <n v="1575"/>
    <x v="2"/>
  </r>
  <r>
    <x v="597"/>
    <x v="597"/>
    <x v="3"/>
    <x v="3"/>
    <x v="2"/>
    <n v="2"/>
    <n v="200"/>
    <n v="400"/>
    <x v="2"/>
    <x v="597"/>
    <x v="1"/>
    <x v="1"/>
    <n v="0"/>
    <n v="0"/>
    <n v="0"/>
    <n v="400"/>
    <x v="2"/>
  </r>
  <r>
    <x v="598"/>
    <x v="598"/>
    <x v="4"/>
    <x v="0"/>
    <x v="1"/>
    <n v="0"/>
    <n v="500"/>
    <n v="0"/>
    <x v="1"/>
    <x v="598"/>
    <x v="0"/>
    <x v="0"/>
    <n v="5"/>
    <n v="0.05"/>
    <n v="0"/>
    <n v="0"/>
    <x v="0"/>
  </r>
  <r>
    <x v="599"/>
    <x v="599"/>
    <x v="5"/>
    <x v="0"/>
    <x v="4"/>
    <n v="3"/>
    <n v="400"/>
    <n v="1200"/>
    <x v="1"/>
    <x v="599"/>
    <x v="0"/>
    <x v="2"/>
    <n v="5"/>
    <n v="0.05"/>
    <n v="60"/>
    <n v="1260"/>
    <x v="0"/>
  </r>
  <r>
    <x v="600"/>
    <x v="600"/>
    <x v="2"/>
    <x v="1"/>
    <x v="4"/>
    <n v="3"/>
    <n v="100"/>
    <n v="300"/>
    <x v="0"/>
    <x v="600"/>
    <x v="2"/>
    <x v="3"/>
    <n v="5"/>
    <n v="0.05"/>
    <n v="15"/>
    <n v="315"/>
    <x v="0"/>
  </r>
  <r>
    <x v="601"/>
    <x v="601"/>
    <x v="2"/>
    <x v="2"/>
    <x v="1"/>
    <n v="0"/>
    <n v="400"/>
    <n v="0"/>
    <x v="2"/>
    <x v="601"/>
    <x v="2"/>
    <x v="1"/>
    <n v="15"/>
    <n v="0.15"/>
    <n v="0"/>
    <n v="0"/>
    <x v="2"/>
  </r>
  <r>
    <x v="602"/>
    <x v="602"/>
    <x v="2"/>
    <x v="3"/>
    <x v="5"/>
    <n v="0"/>
    <n v="200"/>
    <n v="0"/>
    <x v="0"/>
    <x v="602"/>
    <x v="0"/>
    <x v="1"/>
    <n v="20"/>
    <n v="0.2"/>
    <n v="0"/>
    <n v="0"/>
    <x v="0"/>
  </r>
  <r>
    <x v="603"/>
    <x v="603"/>
    <x v="0"/>
    <x v="3"/>
    <x v="1"/>
    <n v="0"/>
    <n v="0"/>
    <n v="0"/>
    <x v="3"/>
    <x v="603"/>
    <x v="0"/>
    <x v="0"/>
    <n v="5"/>
    <n v="0.05"/>
    <n v="0"/>
    <n v="0"/>
    <x v="2"/>
  </r>
  <r>
    <x v="604"/>
    <x v="604"/>
    <x v="1"/>
    <x v="1"/>
    <x v="1"/>
    <n v="0"/>
    <n v="0"/>
    <n v="0"/>
    <x v="1"/>
    <x v="604"/>
    <x v="2"/>
    <x v="3"/>
    <n v="5"/>
    <n v="0.05"/>
    <n v="0"/>
    <n v="0"/>
    <x v="1"/>
  </r>
  <r>
    <x v="605"/>
    <x v="605"/>
    <x v="0"/>
    <x v="2"/>
    <x v="0"/>
    <n v="4"/>
    <n v="100"/>
    <n v="400"/>
    <x v="0"/>
    <x v="605"/>
    <x v="0"/>
    <x v="2"/>
    <n v="0"/>
    <n v="0"/>
    <n v="0"/>
    <n v="400"/>
    <x v="1"/>
  </r>
  <r>
    <x v="606"/>
    <x v="606"/>
    <x v="5"/>
    <x v="0"/>
    <x v="0"/>
    <n v="3"/>
    <n v="100"/>
    <n v="300"/>
    <x v="3"/>
    <x v="606"/>
    <x v="1"/>
    <x v="0"/>
    <n v="10"/>
    <n v="0.1"/>
    <n v="30"/>
    <n v="330"/>
    <x v="2"/>
  </r>
  <r>
    <x v="607"/>
    <x v="607"/>
    <x v="3"/>
    <x v="3"/>
    <x v="5"/>
    <n v="4"/>
    <n v="200"/>
    <n v="800"/>
    <x v="3"/>
    <x v="607"/>
    <x v="2"/>
    <x v="0"/>
    <n v="5"/>
    <n v="0.05"/>
    <n v="40"/>
    <n v="840"/>
    <x v="0"/>
  </r>
  <r>
    <x v="608"/>
    <x v="608"/>
    <x v="4"/>
    <x v="1"/>
    <x v="2"/>
    <n v="4"/>
    <n v="500"/>
    <n v="2000"/>
    <x v="0"/>
    <x v="608"/>
    <x v="2"/>
    <x v="0"/>
    <n v="0"/>
    <n v="0"/>
    <n v="0"/>
    <n v="2000"/>
    <x v="2"/>
  </r>
  <r>
    <x v="609"/>
    <x v="609"/>
    <x v="0"/>
    <x v="1"/>
    <x v="3"/>
    <n v="0"/>
    <n v="100"/>
    <n v="0"/>
    <x v="2"/>
    <x v="609"/>
    <x v="2"/>
    <x v="1"/>
    <n v="5"/>
    <n v="0.05"/>
    <n v="0"/>
    <n v="0"/>
    <x v="1"/>
  </r>
  <r>
    <x v="610"/>
    <x v="610"/>
    <x v="1"/>
    <x v="1"/>
    <x v="0"/>
    <n v="1"/>
    <n v="300"/>
    <n v="300"/>
    <x v="2"/>
    <x v="610"/>
    <x v="1"/>
    <x v="1"/>
    <n v="15"/>
    <n v="0.15"/>
    <n v="45"/>
    <n v="345"/>
    <x v="0"/>
  </r>
  <r>
    <x v="611"/>
    <x v="611"/>
    <x v="4"/>
    <x v="2"/>
    <x v="5"/>
    <n v="0"/>
    <n v="100"/>
    <n v="0"/>
    <x v="3"/>
    <x v="611"/>
    <x v="1"/>
    <x v="2"/>
    <n v="10"/>
    <n v="0.1"/>
    <n v="0"/>
    <n v="0"/>
    <x v="0"/>
  </r>
  <r>
    <x v="612"/>
    <x v="612"/>
    <x v="1"/>
    <x v="1"/>
    <x v="5"/>
    <n v="1"/>
    <n v="300"/>
    <n v="300"/>
    <x v="3"/>
    <x v="612"/>
    <x v="1"/>
    <x v="1"/>
    <n v="15"/>
    <n v="0.15"/>
    <n v="45"/>
    <n v="345"/>
    <x v="2"/>
  </r>
  <r>
    <x v="613"/>
    <x v="613"/>
    <x v="2"/>
    <x v="0"/>
    <x v="1"/>
    <n v="4"/>
    <n v="400"/>
    <n v="1600"/>
    <x v="3"/>
    <x v="613"/>
    <x v="1"/>
    <x v="4"/>
    <n v="5"/>
    <n v="0.05"/>
    <n v="80"/>
    <n v="1680"/>
    <x v="1"/>
  </r>
  <r>
    <x v="614"/>
    <x v="614"/>
    <x v="4"/>
    <x v="3"/>
    <x v="2"/>
    <n v="3"/>
    <n v="200"/>
    <n v="600"/>
    <x v="0"/>
    <x v="614"/>
    <x v="1"/>
    <x v="0"/>
    <n v="10"/>
    <n v="0.1"/>
    <n v="60"/>
    <n v="660"/>
    <x v="0"/>
  </r>
  <r>
    <x v="615"/>
    <x v="615"/>
    <x v="4"/>
    <x v="0"/>
    <x v="5"/>
    <n v="3"/>
    <n v="200"/>
    <n v="600"/>
    <x v="3"/>
    <x v="615"/>
    <x v="2"/>
    <x v="0"/>
    <n v="20"/>
    <n v="0.2"/>
    <n v="120"/>
    <n v="720"/>
    <x v="2"/>
  </r>
  <r>
    <x v="616"/>
    <x v="616"/>
    <x v="2"/>
    <x v="1"/>
    <x v="0"/>
    <n v="3"/>
    <n v="200"/>
    <n v="600"/>
    <x v="3"/>
    <x v="616"/>
    <x v="1"/>
    <x v="3"/>
    <n v="10"/>
    <n v="0.1"/>
    <n v="60"/>
    <n v="660"/>
    <x v="1"/>
  </r>
  <r>
    <x v="617"/>
    <x v="617"/>
    <x v="0"/>
    <x v="0"/>
    <x v="3"/>
    <n v="3"/>
    <n v="500"/>
    <n v="1500"/>
    <x v="0"/>
    <x v="617"/>
    <x v="0"/>
    <x v="0"/>
    <n v="15"/>
    <n v="0.15"/>
    <n v="225"/>
    <n v="1725"/>
    <x v="2"/>
  </r>
  <r>
    <x v="618"/>
    <x v="618"/>
    <x v="5"/>
    <x v="2"/>
    <x v="2"/>
    <n v="4"/>
    <n v="0"/>
    <n v="0"/>
    <x v="1"/>
    <x v="618"/>
    <x v="2"/>
    <x v="2"/>
    <n v="20"/>
    <n v="0.2"/>
    <n v="0"/>
    <n v="0"/>
    <x v="0"/>
  </r>
  <r>
    <x v="619"/>
    <x v="619"/>
    <x v="4"/>
    <x v="0"/>
    <x v="2"/>
    <n v="3"/>
    <n v="100"/>
    <n v="300"/>
    <x v="3"/>
    <x v="619"/>
    <x v="2"/>
    <x v="1"/>
    <n v="0"/>
    <n v="0"/>
    <n v="0"/>
    <n v="300"/>
    <x v="1"/>
  </r>
  <r>
    <x v="620"/>
    <x v="620"/>
    <x v="2"/>
    <x v="1"/>
    <x v="5"/>
    <n v="2"/>
    <n v="100"/>
    <n v="200"/>
    <x v="0"/>
    <x v="620"/>
    <x v="1"/>
    <x v="0"/>
    <n v="20"/>
    <n v="0.2"/>
    <n v="40"/>
    <n v="240"/>
    <x v="0"/>
  </r>
  <r>
    <x v="621"/>
    <x v="621"/>
    <x v="1"/>
    <x v="2"/>
    <x v="4"/>
    <n v="4"/>
    <n v="300"/>
    <n v="1200"/>
    <x v="2"/>
    <x v="621"/>
    <x v="2"/>
    <x v="2"/>
    <n v="20"/>
    <n v="0.2"/>
    <n v="240"/>
    <n v="1440"/>
    <x v="1"/>
  </r>
  <r>
    <x v="622"/>
    <x v="622"/>
    <x v="1"/>
    <x v="3"/>
    <x v="2"/>
    <n v="3"/>
    <n v="100"/>
    <n v="300"/>
    <x v="1"/>
    <x v="622"/>
    <x v="2"/>
    <x v="2"/>
    <n v="0"/>
    <n v="0"/>
    <n v="0"/>
    <n v="300"/>
    <x v="2"/>
  </r>
  <r>
    <x v="623"/>
    <x v="623"/>
    <x v="2"/>
    <x v="0"/>
    <x v="5"/>
    <n v="2"/>
    <n v="100"/>
    <n v="200"/>
    <x v="2"/>
    <x v="623"/>
    <x v="0"/>
    <x v="2"/>
    <n v="10"/>
    <n v="0.1"/>
    <n v="20"/>
    <n v="220"/>
    <x v="0"/>
  </r>
  <r>
    <x v="624"/>
    <x v="624"/>
    <x v="2"/>
    <x v="2"/>
    <x v="5"/>
    <n v="0"/>
    <n v="400"/>
    <n v="0"/>
    <x v="2"/>
    <x v="624"/>
    <x v="2"/>
    <x v="0"/>
    <n v="0"/>
    <n v="0"/>
    <n v="0"/>
    <n v="0"/>
    <x v="1"/>
  </r>
  <r>
    <x v="625"/>
    <x v="625"/>
    <x v="0"/>
    <x v="2"/>
    <x v="1"/>
    <n v="0"/>
    <n v="300"/>
    <n v="0"/>
    <x v="1"/>
    <x v="625"/>
    <x v="1"/>
    <x v="0"/>
    <n v="20"/>
    <n v="0.2"/>
    <n v="0"/>
    <n v="0"/>
    <x v="2"/>
  </r>
  <r>
    <x v="626"/>
    <x v="626"/>
    <x v="4"/>
    <x v="0"/>
    <x v="3"/>
    <n v="3"/>
    <n v="200"/>
    <n v="600"/>
    <x v="1"/>
    <x v="626"/>
    <x v="2"/>
    <x v="1"/>
    <n v="15"/>
    <n v="0.15"/>
    <n v="90"/>
    <n v="690"/>
    <x v="0"/>
  </r>
  <r>
    <x v="627"/>
    <x v="627"/>
    <x v="5"/>
    <x v="2"/>
    <x v="1"/>
    <n v="3"/>
    <n v="500"/>
    <n v="1500"/>
    <x v="1"/>
    <x v="627"/>
    <x v="1"/>
    <x v="0"/>
    <n v="20"/>
    <n v="0.2"/>
    <n v="300"/>
    <n v="1800"/>
    <x v="0"/>
  </r>
  <r>
    <x v="628"/>
    <x v="628"/>
    <x v="3"/>
    <x v="2"/>
    <x v="1"/>
    <n v="4"/>
    <n v="300"/>
    <n v="1200"/>
    <x v="0"/>
    <x v="628"/>
    <x v="2"/>
    <x v="3"/>
    <n v="20"/>
    <n v="0.2"/>
    <n v="240"/>
    <n v="1440"/>
    <x v="2"/>
  </r>
  <r>
    <x v="629"/>
    <x v="629"/>
    <x v="0"/>
    <x v="1"/>
    <x v="4"/>
    <n v="0"/>
    <n v="0"/>
    <n v="0"/>
    <x v="0"/>
    <x v="629"/>
    <x v="1"/>
    <x v="4"/>
    <n v="0"/>
    <n v="0"/>
    <n v="0"/>
    <n v="0"/>
    <x v="1"/>
  </r>
  <r>
    <x v="630"/>
    <x v="630"/>
    <x v="0"/>
    <x v="3"/>
    <x v="2"/>
    <n v="3"/>
    <n v="300"/>
    <n v="900"/>
    <x v="3"/>
    <x v="630"/>
    <x v="1"/>
    <x v="0"/>
    <n v="15"/>
    <n v="0.15"/>
    <n v="135"/>
    <n v="1035"/>
    <x v="2"/>
  </r>
  <r>
    <x v="631"/>
    <x v="631"/>
    <x v="1"/>
    <x v="2"/>
    <x v="0"/>
    <n v="4"/>
    <n v="400"/>
    <n v="1600"/>
    <x v="3"/>
    <x v="631"/>
    <x v="2"/>
    <x v="4"/>
    <n v="20"/>
    <n v="0.2"/>
    <n v="320"/>
    <n v="1920"/>
    <x v="0"/>
  </r>
  <r>
    <x v="632"/>
    <x v="632"/>
    <x v="1"/>
    <x v="3"/>
    <x v="0"/>
    <n v="4"/>
    <n v="500"/>
    <n v="2000"/>
    <x v="2"/>
    <x v="632"/>
    <x v="2"/>
    <x v="3"/>
    <n v="10"/>
    <n v="0.1"/>
    <n v="200"/>
    <n v="2200"/>
    <x v="1"/>
  </r>
  <r>
    <x v="633"/>
    <x v="633"/>
    <x v="2"/>
    <x v="3"/>
    <x v="1"/>
    <n v="3"/>
    <n v="300"/>
    <n v="900"/>
    <x v="0"/>
    <x v="633"/>
    <x v="0"/>
    <x v="3"/>
    <n v="20"/>
    <n v="0.2"/>
    <n v="180"/>
    <n v="1080"/>
    <x v="2"/>
  </r>
  <r>
    <x v="634"/>
    <x v="634"/>
    <x v="5"/>
    <x v="3"/>
    <x v="5"/>
    <n v="2"/>
    <n v="0"/>
    <n v="0"/>
    <x v="0"/>
    <x v="634"/>
    <x v="1"/>
    <x v="4"/>
    <n v="10"/>
    <n v="0.1"/>
    <n v="0"/>
    <n v="0"/>
    <x v="0"/>
  </r>
  <r>
    <x v="635"/>
    <x v="635"/>
    <x v="2"/>
    <x v="0"/>
    <x v="1"/>
    <n v="1"/>
    <n v="500"/>
    <n v="500"/>
    <x v="0"/>
    <x v="635"/>
    <x v="2"/>
    <x v="3"/>
    <n v="15"/>
    <n v="0.15"/>
    <n v="75"/>
    <n v="575"/>
    <x v="2"/>
  </r>
  <r>
    <x v="636"/>
    <x v="636"/>
    <x v="2"/>
    <x v="0"/>
    <x v="4"/>
    <n v="4"/>
    <n v="0"/>
    <n v="0"/>
    <x v="2"/>
    <x v="636"/>
    <x v="2"/>
    <x v="1"/>
    <n v="20"/>
    <n v="0.2"/>
    <n v="0"/>
    <n v="0"/>
    <x v="0"/>
  </r>
  <r>
    <x v="637"/>
    <x v="637"/>
    <x v="0"/>
    <x v="3"/>
    <x v="5"/>
    <n v="1"/>
    <n v="300"/>
    <n v="300"/>
    <x v="3"/>
    <x v="637"/>
    <x v="0"/>
    <x v="4"/>
    <n v="5"/>
    <n v="0.05"/>
    <n v="15"/>
    <n v="315"/>
    <x v="1"/>
  </r>
  <r>
    <x v="638"/>
    <x v="638"/>
    <x v="3"/>
    <x v="2"/>
    <x v="3"/>
    <n v="2"/>
    <n v="300"/>
    <n v="600"/>
    <x v="2"/>
    <x v="638"/>
    <x v="1"/>
    <x v="4"/>
    <n v="10"/>
    <n v="0.1"/>
    <n v="60"/>
    <n v="660"/>
    <x v="2"/>
  </r>
  <r>
    <x v="639"/>
    <x v="639"/>
    <x v="5"/>
    <x v="3"/>
    <x v="2"/>
    <n v="1"/>
    <n v="200"/>
    <n v="200"/>
    <x v="0"/>
    <x v="639"/>
    <x v="0"/>
    <x v="2"/>
    <n v="15"/>
    <n v="0.15"/>
    <n v="30"/>
    <n v="230"/>
    <x v="2"/>
  </r>
  <r>
    <x v="640"/>
    <x v="640"/>
    <x v="4"/>
    <x v="2"/>
    <x v="1"/>
    <n v="2"/>
    <n v="500"/>
    <n v="1000"/>
    <x v="3"/>
    <x v="640"/>
    <x v="0"/>
    <x v="2"/>
    <n v="15"/>
    <n v="0.15"/>
    <n v="150"/>
    <n v="1150"/>
    <x v="0"/>
  </r>
  <r>
    <x v="641"/>
    <x v="641"/>
    <x v="1"/>
    <x v="0"/>
    <x v="0"/>
    <n v="0"/>
    <n v="100"/>
    <n v="0"/>
    <x v="2"/>
    <x v="641"/>
    <x v="2"/>
    <x v="2"/>
    <n v="15"/>
    <n v="0.15"/>
    <n v="0"/>
    <n v="0"/>
    <x v="2"/>
  </r>
  <r>
    <x v="642"/>
    <x v="642"/>
    <x v="4"/>
    <x v="0"/>
    <x v="5"/>
    <n v="0"/>
    <n v="500"/>
    <n v="0"/>
    <x v="1"/>
    <x v="642"/>
    <x v="0"/>
    <x v="2"/>
    <n v="20"/>
    <n v="0.2"/>
    <n v="0"/>
    <n v="0"/>
    <x v="2"/>
  </r>
  <r>
    <x v="643"/>
    <x v="643"/>
    <x v="4"/>
    <x v="0"/>
    <x v="4"/>
    <n v="3"/>
    <n v="300"/>
    <n v="900"/>
    <x v="1"/>
    <x v="643"/>
    <x v="0"/>
    <x v="4"/>
    <n v="20"/>
    <n v="0.2"/>
    <n v="180"/>
    <n v="1080"/>
    <x v="1"/>
  </r>
  <r>
    <x v="644"/>
    <x v="644"/>
    <x v="0"/>
    <x v="0"/>
    <x v="5"/>
    <n v="2"/>
    <n v="200"/>
    <n v="400"/>
    <x v="2"/>
    <x v="644"/>
    <x v="1"/>
    <x v="0"/>
    <n v="0"/>
    <n v="0"/>
    <n v="0"/>
    <n v="400"/>
    <x v="0"/>
  </r>
  <r>
    <x v="645"/>
    <x v="645"/>
    <x v="0"/>
    <x v="1"/>
    <x v="2"/>
    <n v="1"/>
    <n v="200"/>
    <n v="200"/>
    <x v="2"/>
    <x v="645"/>
    <x v="0"/>
    <x v="0"/>
    <n v="15"/>
    <n v="0.15"/>
    <n v="30"/>
    <n v="230"/>
    <x v="2"/>
  </r>
  <r>
    <x v="646"/>
    <x v="646"/>
    <x v="2"/>
    <x v="0"/>
    <x v="3"/>
    <n v="4"/>
    <n v="500"/>
    <n v="2000"/>
    <x v="0"/>
    <x v="646"/>
    <x v="2"/>
    <x v="0"/>
    <n v="10"/>
    <n v="0.1"/>
    <n v="200"/>
    <n v="2200"/>
    <x v="2"/>
  </r>
  <r>
    <x v="647"/>
    <x v="647"/>
    <x v="1"/>
    <x v="3"/>
    <x v="2"/>
    <n v="4"/>
    <n v="400"/>
    <n v="1600"/>
    <x v="3"/>
    <x v="647"/>
    <x v="2"/>
    <x v="0"/>
    <n v="0"/>
    <n v="0"/>
    <n v="0"/>
    <n v="1600"/>
    <x v="1"/>
  </r>
  <r>
    <x v="648"/>
    <x v="648"/>
    <x v="5"/>
    <x v="2"/>
    <x v="3"/>
    <n v="2"/>
    <n v="500"/>
    <n v="1000"/>
    <x v="2"/>
    <x v="648"/>
    <x v="2"/>
    <x v="3"/>
    <n v="15"/>
    <n v="0.15"/>
    <n v="150"/>
    <n v="1150"/>
    <x v="1"/>
  </r>
  <r>
    <x v="649"/>
    <x v="649"/>
    <x v="3"/>
    <x v="0"/>
    <x v="1"/>
    <n v="3"/>
    <n v="100"/>
    <n v="300"/>
    <x v="2"/>
    <x v="649"/>
    <x v="2"/>
    <x v="4"/>
    <n v="0"/>
    <n v="0"/>
    <n v="0"/>
    <n v="300"/>
    <x v="0"/>
  </r>
  <r>
    <x v="650"/>
    <x v="650"/>
    <x v="5"/>
    <x v="2"/>
    <x v="3"/>
    <n v="0"/>
    <n v="100"/>
    <n v="0"/>
    <x v="0"/>
    <x v="650"/>
    <x v="1"/>
    <x v="0"/>
    <n v="5"/>
    <n v="0.05"/>
    <n v="0"/>
    <n v="0"/>
    <x v="0"/>
  </r>
  <r>
    <x v="651"/>
    <x v="651"/>
    <x v="3"/>
    <x v="2"/>
    <x v="2"/>
    <n v="1"/>
    <n v="200"/>
    <n v="200"/>
    <x v="3"/>
    <x v="651"/>
    <x v="0"/>
    <x v="2"/>
    <n v="0"/>
    <n v="0"/>
    <n v="0"/>
    <n v="200"/>
    <x v="0"/>
  </r>
  <r>
    <x v="652"/>
    <x v="652"/>
    <x v="3"/>
    <x v="1"/>
    <x v="5"/>
    <n v="1"/>
    <n v="100"/>
    <n v="100"/>
    <x v="0"/>
    <x v="652"/>
    <x v="1"/>
    <x v="2"/>
    <n v="15"/>
    <n v="0.15"/>
    <n v="15"/>
    <n v="115"/>
    <x v="2"/>
  </r>
  <r>
    <x v="653"/>
    <x v="653"/>
    <x v="3"/>
    <x v="0"/>
    <x v="2"/>
    <n v="1"/>
    <n v="400"/>
    <n v="400"/>
    <x v="2"/>
    <x v="653"/>
    <x v="0"/>
    <x v="2"/>
    <n v="5"/>
    <n v="0.05"/>
    <n v="20"/>
    <n v="420"/>
    <x v="0"/>
  </r>
  <r>
    <x v="654"/>
    <x v="654"/>
    <x v="5"/>
    <x v="0"/>
    <x v="4"/>
    <n v="0"/>
    <n v="400"/>
    <n v="0"/>
    <x v="0"/>
    <x v="654"/>
    <x v="1"/>
    <x v="0"/>
    <n v="20"/>
    <n v="0.2"/>
    <n v="0"/>
    <n v="0"/>
    <x v="1"/>
  </r>
  <r>
    <x v="655"/>
    <x v="655"/>
    <x v="3"/>
    <x v="1"/>
    <x v="3"/>
    <n v="3"/>
    <n v="100"/>
    <n v="300"/>
    <x v="2"/>
    <x v="655"/>
    <x v="2"/>
    <x v="4"/>
    <n v="10"/>
    <n v="0.1"/>
    <n v="30"/>
    <n v="330"/>
    <x v="2"/>
  </r>
  <r>
    <x v="656"/>
    <x v="656"/>
    <x v="4"/>
    <x v="0"/>
    <x v="2"/>
    <n v="4"/>
    <n v="200"/>
    <n v="800"/>
    <x v="0"/>
    <x v="656"/>
    <x v="1"/>
    <x v="1"/>
    <n v="0"/>
    <n v="0"/>
    <n v="0"/>
    <n v="800"/>
    <x v="0"/>
  </r>
  <r>
    <x v="657"/>
    <x v="657"/>
    <x v="3"/>
    <x v="2"/>
    <x v="1"/>
    <n v="0"/>
    <n v="200"/>
    <n v="0"/>
    <x v="1"/>
    <x v="657"/>
    <x v="0"/>
    <x v="2"/>
    <n v="20"/>
    <n v="0.2"/>
    <n v="0"/>
    <n v="0"/>
    <x v="1"/>
  </r>
  <r>
    <x v="658"/>
    <x v="658"/>
    <x v="0"/>
    <x v="0"/>
    <x v="1"/>
    <n v="2"/>
    <n v="300"/>
    <n v="600"/>
    <x v="2"/>
    <x v="658"/>
    <x v="2"/>
    <x v="2"/>
    <n v="10"/>
    <n v="0.1"/>
    <n v="60"/>
    <n v="660"/>
    <x v="0"/>
  </r>
  <r>
    <x v="659"/>
    <x v="659"/>
    <x v="5"/>
    <x v="0"/>
    <x v="2"/>
    <n v="0"/>
    <n v="500"/>
    <n v="0"/>
    <x v="1"/>
    <x v="659"/>
    <x v="2"/>
    <x v="1"/>
    <n v="0"/>
    <n v="0"/>
    <n v="0"/>
    <n v="0"/>
    <x v="1"/>
  </r>
  <r>
    <x v="660"/>
    <x v="660"/>
    <x v="2"/>
    <x v="1"/>
    <x v="0"/>
    <n v="1"/>
    <n v="200"/>
    <n v="200"/>
    <x v="3"/>
    <x v="660"/>
    <x v="0"/>
    <x v="2"/>
    <n v="5"/>
    <n v="0.05"/>
    <n v="10"/>
    <n v="210"/>
    <x v="2"/>
  </r>
  <r>
    <x v="661"/>
    <x v="661"/>
    <x v="2"/>
    <x v="3"/>
    <x v="4"/>
    <n v="1"/>
    <n v="400"/>
    <n v="400"/>
    <x v="3"/>
    <x v="661"/>
    <x v="1"/>
    <x v="4"/>
    <n v="0"/>
    <n v="0"/>
    <n v="0"/>
    <n v="400"/>
    <x v="1"/>
  </r>
  <r>
    <x v="662"/>
    <x v="662"/>
    <x v="2"/>
    <x v="3"/>
    <x v="5"/>
    <n v="2"/>
    <n v="300"/>
    <n v="600"/>
    <x v="1"/>
    <x v="662"/>
    <x v="2"/>
    <x v="1"/>
    <n v="15"/>
    <n v="0.15"/>
    <n v="90"/>
    <n v="690"/>
    <x v="1"/>
  </r>
  <r>
    <x v="663"/>
    <x v="663"/>
    <x v="4"/>
    <x v="0"/>
    <x v="4"/>
    <n v="0"/>
    <n v="100"/>
    <n v="0"/>
    <x v="1"/>
    <x v="663"/>
    <x v="0"/>
    <x v="3"/>
    <n v="10"/>
    <n v="0.1"/>
    <n v="0"/>
    <n v="0"/>
    <x v="0"/>
  </r>
  <r>
    <x v="664"/>
    <x v="664"/>
    <x v="2"/>
    <x v="1"/>
    <x v="3"/>
    <n v="1"/>
    <n v="100"/>
    <n v="100"/>
    <x v="2"/>
    <x v="664"/>
    <x v="0"/>
    <x v="2"/>
    <n v="20"/>
    <n v="0.2"/>
    <n v="20"/>
    <n v="120"/>
    <x v="0"/>
  </r>
  <r>
    <x v="665"/>
    <x v="665"/>
    <x v="3"/>
    <x v="1"/>
    <x v="1"/>
    <n v="0"/>
    <n v="100"/>
    <n v="0"/>
    <x v="1"/>
    <x v="665"/>
    <x v="1"/>
    <x v="3"/>
    <n v="10"/>
    <n v="0.1"/>
    <n v="0"/>
    <n v="0"/>
    <x v="2"/>
  </r>
  <r>
    <x v="666"/>
    <x v="666"/>
    <x v="5"/>
    <x v="3"/>
    <x v="4"/>
    <n v="3"/>
    <n v="100"/>
    <n v="300"/>
    <x v="3"/>
    <x v="666"/>
    <x v="1"/>
    <x v="3"/>
    <n v="0"/>
    <n v="0"/>
    <n v="0"/>
    <n v="300"/>
    <x v="2"/>
  </r>
  <r>
    <x v="667"/>
    <x v="667"/>
    <x v="4"/>
    <x v="3"/>
    <x v="0"/>
    <n v="1"/>
    <n v="0"/>
    <n v="0"/>
    <x v="0"/>
    <x v="667"/>
    <x v="0"/>
    <x v="3"/>
    <n v="10"/>
    <n v="0.1"/>
    <n v="0"/>
    <n v="0"/>
    <x v="2"/>
  </r>
  <r>
    <x v="668"/>
    <x v="668"/>
    <x v="3"/>
    <x v="1"/>
    <x v="1"/>
    <n v="1"/>
    <n v="100"/>
    <n v="100"/>
    <x v="0"/>
    <x v="668"/>
    <x v="2"/>
    <x v="3"/>
    <n v="10"/>
    <n v="0.1"/>
    <n v="10"/>
    <n v="110"/>
    <x v="2"/>
  </r>
  <r>
    <x v="669"/>
    <x v="669"/>
    <x v="0"/>
    <x v="0"/>
    <x v="5"/>
    <n v="3"/>
    <n v="400"/>
    <n v="1200"/>
    <x v="1"/>
    <x v="669"/>
    <x v="0"/>
    <x v="3"/>
    <n v="10"/>
    <n v="0.1"/>
    <n v="120"/>
    <n v="1320"/>
    <x v="1"/>
  </r>
  <r>
    <x v="670"/>
    <x v="670"/>
    <x v="3"/>
    <x v="1"/>
    <x v="0"/>
    <n v="1"/>
    <n v="200"/>
    <n v="200"/>
    <x v="1"/>
    <x v="670"/>
    <x v="1"/>
    <x v="4"/>
    <n v="5"/>
    <n v="0.05"/>
    <n v="10"/>
    <n v="210"/>
    <x v="0"/>
  </r>
  <r>
    <x v="671"/>
    <x v="671"/>
    <x v="3"/>
    <x v="2"/>
    <x v="2"/>
    <n v="0"/>
    <n v="400"/>
    <n v="0"/>
    <x v="3"/>
    <x v="671"/>
    <x v="1"/>
    <x v="3"/>
    <n v="0"/>
    <n v="0"/>
    <n v="0"/>
    <n v="0"/>
    <x v="1"/>
  </r>
  <r>
    <x v="672"/>
    <x v="672"/>
    <x v="4"/>
    <x v="1"/>
    <x v="3"/>
    <n v="4"/>
    <n v="0"/>
    <n v="0"/>
    <x v="3"/>
    <x v="672"/>
    <x v="0"/>
    <x v="3"/>
    <n v="10"/>
    <n v="0.1"/>
    <n v="0"/>
    <n v="0"/>
    <x v="2"/>
  </r>
  <r>
    <x v="673"/>
    <x v="673"/>
    <x v="0"/>
    <x v="1"/>
    <x v="5"/>
    <n v="3"/>
    <n v="500"/>
    <n v="1500"/>
    <x v="3"/>
    <x v="673"/>
    <x v="0"/>
    <x v="1"/>
    <n v="0"/>
    <n v="0"/>
    <n v="0"/>
    <n v="1500"/>
    <x v="2"/>
  </r>
  <r>
    <x v="674"/>
    <x v="674"/>
    <x v="3"/>
    <x v="0"/>
    <x v="2"/>
    <n v="4"/>
    <n v="500"/>
    <n v="2000"/>
    <x v="0"/>
    <x v="674"/>
    <x v="1"/>
    <x v="2"/>
    <n v="10"/>
    <n v="0.1"/>
    <n v="200"/>
    <n v="2200"/>
    <x v="0"/>
  </r>
  <r>
    <x v="675"/>
    <x v="675"/>
    <x v="4"/>
    <x v="1"/>
    <x v="4"/>
    <n v="0"/>
    <n v="200"/>
    <n v="0"/>
    <x v="0"/>
    <x v="675"/>
    <x v="0"/>
    <x v="0"/>
    <n v="10"/>
    <n v="0.1"/>
    <n v="0"/>
    <n v="0"/>
    <x v="1"/>
  </r>
  <r>
    <x v="676"/>
    <x v="676"/>
    <x v="3"/>
    <x v="1"/>
    <x v="0"/>
    <n v="2"/>
    <n v="200"/>
    <n v="400"/>
    <x v="2"/>
    <x v="676"/>
    <x v="0"/>
    <x v="1"/>
    <n v="10"/>
    <n v="0.1"/>
    <n v="40"/>
    <n v="440"/>
    <x v="2"/>
  </r>
  <r>
    <x v="677"/>
    <x v="677"/>
    <x v="4"/>
    <x v="2"/>
    <x v="3"/>
    <n v="1"/>
    <n v="400"/>
    <n v="400"/>
    <x v="2"/>
    <x v="677"/>
    <x v="2"/>
    <x v="4"/>
    <n v="10"/>
    <n v="0.1"/>
    <n v="40"/>
    <n v="440"/>
    <x v="2"/>
  </r>
  <r>
    <x v="678"/>
    <x v="678"/>
    <x v="2"/>
    <x v="2"/>
    <x v="1"/>
    <n v="3"/>
    <n v="400"/>
    <n v="1200"/>
    <x v="2"/>
    <x v="678"/>
    <x v="1"/>
    <x v="2"/>
    <n v="10"/>
    <n v="0.1"/>
    <n v="120"/>
    <n v="1320"/>
    <x v="2"/>
  </r>
  <r>
    <x v="679"/>
    <x v="679"/>
    <x v="5"/>
    <x v="1"/>
    <x v="2"/>
    <n v="1"/>
    <n v="400"/>
    <n v="400"/>
    <x v="1"/>
    <x v="679"/>
    <x v="0"/>
    <x v="2"/>
    <n v="15"/>
    <n v="0.15"/>
    <n v="60"/>
    <n v="460"/>
    <x v="2"/>
  </r>
  <r>
    <x v="680"/>
    <x v="680"/>
    <x v="0"/>
    <x v="2"/>
    <x v="4"/>
    <n v="1"/>
    <n v="300"/>
    <n v="300"/>
    <x v="1"/>
    <x v="680"/>
    <x v="0"/>
    <x v="0"/>
    <n v="10"/>
    <n v="0.1"/>
    <n v="30"/>
    <n v="330"/>
    <x v="0"/>
  </r>
  <r>
    <x v="681"/>
    <x v="681"/>
    <x v="4"/>
    <x v="1"/>
    <x v="3"/>
    <n v="0"/>
    <n v="300"/>
    <n v="0"/>
    <x v="1"/>
    <x v="681"/>
    <x v="0"/>
    <x v="1"/>
    <n v="20"/>
    <n v="0.2"/>
    <n v="0"/>
    <n v="0"/>
    <x v="1"/>
  </r>
  <r>
    <x v="682"/>
    <x v="682"/>
    <x v="3"/>
    <x v="2"/>
    <x v="3"/>
    <n v="1"/>
    <n v="500"/>
    <n v="500"/>
    <x v="2"/>
    <x v="682"/>
    <x v="2"/>
    <x v="0"/>
    <n v="10"/>
    <n v="0.1"/>
    <n v="50"/>
    <n v="550"/>
    <x v="2"/>
  </r>
  <r>
    <x v="683"/>
    <x v="683"/>
    <x v="1"/>
    <x v="2"/>
    <x v="5"/>
    <n v="3"/>
    <n v="300"/>
    <n v="900"/>
    <x v="2"/>
    <x v="683"/>
    <x v="2"/>
    <x v="3"/>
    <n v="20"/>
    <n v="0.2"/>
    <n v="180"/>
    <n v="1080"/>
    <x v="0"/>
  </r>
  <r>
    <x v="684"/>
    <x v="684"/>
    <x v="0"/>
    <x v="3"/>
    <x v="0"/>
    <n v="2"/>
    <n v="400"/>
    <n v="800"/>
    <x v="3"/>
    <x v="684"/>
    <x v="2"/>
    <x v="2"/>
    <n v="20"/>
    <n v="0.2"/>
    <n v="160"/>
    <n v="960"/>
    <x v="0"/>
  </r>
  <r>
    <x v="685"/>
    <x v="685"/>
    <x v="3"/>
    <x v="0"/>
    <x v="4"/>
    <n v="4"/>
    <n v="200"/>
    <n v="800"/>
    <x v="2"/>
    <x v="685"/>
    <x v="0"/>
    <x v="4"/>
    <n v="20"/>
    <n v="0.2"/>
    <n v="160"/>
    <n v="960"/>
    <x v="1"/>
  </r>
  <r>
    <x v="686"/>
    <x v="686"/>
    <x v="4"/>
    <x v="3"/>
    <x v="5"/>
    <n v="4"/>
    <n v="100"/>
    <n v="400"/>
    <x v="1"/>
    <x v="686"/>
    <x v="1"/>
    <x v="0"/>
    <n v="20"/>
    <n v="0.2"/>
    <n v="80"/>
    <n v="480"/>
    <x v="0"/>
  </r>
  <r>
    <x v="687"/>
    <x v="687"/>
    <x v="0"/>
    <x v="3"/>
    <x v="4"/>
    <n v="1"/>
    <n v="200"/>
    <n v="200"/>
    <x v="1"/>
    <x v="687"/>
    <x v="1"/>
    <x v="0"/>
    <n v="15"/>
    <n v="0.15"/>
    <n v="30"/>
    <n v="230"/>
    <x v="0"/>
  </r>
  <r>
    <x v="688"/>
    <x v="688"/>
    <x v="0"/>
    <x v="0"/>
    <x v="3"/>
    <n v="2"/>
    <n v="500"/>
    <n v="1000"/>
    <x v="0"/>
    <x v="688"/>
    <x v="2"/>
    <x v="4"/>
    <n v="10"/>
    <n v="0.1"/>
    <n v="100"/>
    <n v="1100"/>
    <x v="0"/>
  </r>
  <r>
    <x v="689"/>
    <x v="689"/>
    <x v="5"/>
    <x v="2"/>
    <x v="0"/>
    <n v="2"/>
    <n v="0"/>
    <n v="0"/>
    <x v="0"/>
    <x v="689"/>
    <x v="0"/>
    <x v="3"/>
    <n v="0"/>
    <n v="0"/>
    <n v="0"/>
    <n v="0"/>
    <x v="0"/>
  </r>
  <r>
    <x v="690"/>
    <x v="690"/>
    <x v="5"/>
    <x v="1"/>
    <x v="4"/>
    <n v="0"/>
    <n v="200"/>
    <n v="0"/>
    <x v="3"/>
    <x v="690"/>
    <x v="2"/>
    <x v="1"/>
    <n v="0"/>
    <n v="0"/>
    <n v="0"/>
    <n v="0"/>
    <x v="2"/>
  </r>
  <r>
    <x v="691"/>
    <x v="691"/>
    <x v="3"/>
    <x v="1"/>
    <x v="1"/>
    <n v="0"/>
    <n v="400"/>
    <n v="0"/>
    <x v="2"/>
    <x v="691"/>
    <x v="0"/>
    <x v="1"/>
    <n v="0"/>
    <n v="0"/>
    <n v="0"/>
    <n v="0"/>
    <x v="0"/>
  </r>
  <r>
    <x v="692"/>
    <x v="692"/>
    <x v="4"/>
    <x v="3"/>
    <x v="1"/>
    <n v="3"/>
    <n v="400"/>
    <n v="1200"/>
    <x v="3"/>
    <x v="692"/>
    <x v="0"/>
    <x v="2"/>
    <n v="5"/>
    <n v="0.05"/>
    <n v="60"/>
    <n v="1260"/>
    <x v="1"/>
  </r>
  <r>
    <x v="693"/>
    <x v="693"/>
    <x v="0"/>
    <x v="1"/>
    <x v="4"/>
    <n v="4"/>
    <n v="500"/>
    <n v="2000"/>
    <x v="0"/>
    <x v="693"/>
    <x v="0"/>
    <x v="2"/>
    <n v="0"/>
    <n v="0"/>
    <n v="0"/>
    <n v="2000"/>
    <x v="1"/>
  </r>
  <r>
    <x v="694"/>
    <x v="694"/>
    <x v="3"/>
    <x v="3"/>
    <x v="3"/>
    <n v="1"/>
    <n v="500"/>
    <n v="500"/>
    <x v="3"/>
    <x v="694"/>
    <x v="0"/>
    <x v="0"/>
    <n v="0"/>
    <n v="0"/>
    <n v="0"/>
    <n v="500"/>
    <x v="0"/>
  </r>
  <r>
    <x v="695"/>
    <x v="695"/>
    <x v="2"/>
    <x v="0"/>
    <x v="5"/>
    <n v="3"/>
    <n v="300"/>
    <n v="900"/>
    <x v="3"/>
    <x v="695"/>
    <x v="1"/>
    <x v="1"/>
    <n v="20"/>
    <n v="0.2"/>
    <n v="180"/>
    <n v="1080"/>
    <x v="2"/>
  </r>
  <r>
    <x v="696"/>
    <x v="696"/>
    <x v="4"/>
    <x v="2"/>
    <x v="4"/>
    <n v="4"/>
    <n v="200"/>
    <n v="800"/>
    <x v="1"/>
    <x v="696"/>
    <x v="0"/>
    <x v="3"/>
    <n v="15"/>
    <n v="0.15"/>
    <n v="120"/>
    <n v="920"/>
    <x v="0"/>
  </r>
  <r>
    <x v="697"/>
    <x v="697"/>
    <x v="2"/>
    <x v="3"/>
    <x v="1"/>
    <n v="2"/>
    <n v="300"/>
    <n v="600"/>
    <x v="1"/>
    <x v="697"/>
    <x v="2"/>
    <x v="2"/>
    <n v="5"/>
    <n v="0.05"/>
    <n v="30"/>
    <n v="630"/>
    <x v="2"/>
  </r>
  <r>
    <x v="698"/>
    <x v="698"/>
    <x v="5"/>
    <x v="1"/>
    <x v="2"/>
    <n v="3"/>
    <n v="500"/>
    <n v="1500"/>
    <x v="3"/>
    <x v="698"/>
    <x v="1"/>
    <x v="1"/>
    <n v="5"/>
    <n v="0.05"/>
    <n v="75"/>
    <n v="1575"/>
    <x v="1"/>
  </r>
  <r>
    <x v="699"/>
    <x v="699"/>
    <x v="1"/>
    <x v="1"/>
    <x v="4"/>
    <n v="1"/>
    <n v="400"/>
    <n v="400"/>
    <x v="2"/>
    <x v="699"/>
    <x v="0"/>
    <x v="0"/>
    <n v="0"/>
    <n v="0"/>
    <n v="0"/>
    <n v="400"/>
    <x v="0"/>
  </r>
  <r>
    <x v="700"/>
    <x v="700"/>
    <x v="4"/>
    <x v="0"/>
    <x v="1"/>
    <n v="3"/>
    <n v="0"/>
    <n v="0"/>
    <x v="0"/>
    <x v="700"/>
    <x v="0"/>
    <x v="3"/>
    <n v="15"/>
    <n v="0.15"/>
    <n v="0"/>
    <n v="0"/>
    <x v="2"/>
  </r>
  <r>
    <x v="701"/>
    <x v="701"/>
    <x v="4"/>
    <x v="2"/>
    <x v="3"/>
    <n v="0"/>
    <n v="0"/>
    <n v="0"/>
    <x v="2"/>
    <x v="701"/>
    <x v="0"/>
    <x v="3"/>
    <n v="15"/>
    <n v="0.15"/>
    <n v="0"/>
    <n v="0"/>
    <x v="2"/>
  </r>
  <r>
    <x v="702"/>
    <x v="702"/>
    <x v="5"/>
    <x v="3"/>
    <x v="2"/>
    <n v="3"/>
    <n v="500"/>
    <n v="1500"/>
    <x v="2"/>
    <x v="702"/>
    <x v="0"/>
    <x v="3"/>
    <n v="20"/>
    <n v="0.2"/>
    <n v="300"/>
    <n v="1800"/>
    <x v="1"/>
  </r>
  <r>
    <x v="703"/>
    <x v="703"/>
    <x v="3"/>
    <x v="2"/>
    <x v="4"/>
    <n v="3"/>
    <n v="400"/>
    <n v="1200"/>
    <x v="3"/>
    <x v="703"/>
    <x v="2"/>
    <x v="0"/>
    <n v="10"/>
    <n v="0.1"/>
    <n v="120"/>
    <n v="1320"/>
    <x v="1"/>
  </r>
  <r>
    <x v="704"/>
    <x v="704"/>
    <x v="2"/>
    <x v="1"/>
    <x v="0"/>
    <n v="3"/>
    <n v="100"/>
    <n v="300"/>
    <x v="2"/>
    <x v="704"/>
    <x v="0"/>
    <x v="3"/>
    <n v="5"/>
    <n v="0.05"/>
    <n v="15"/>
    <n v="315"/>
    <x v="1"/>
  </r>
  <r>
    <x v="705"/>
    <x v="705"/>
    <x v="0"/>
    <x v="1"/>
    <x v="3"/>
    <n v="2"/>
    <n v="400"/>
    <n v="800"/>
    <x v="1"/>
    <x v="705"/>
    <x v="1"/>
    <x v="2"/>
    <n v="20"/>
    <n v="0.2"/>
    <n v="160"/>
    <n v="960"/>
    <x v="1"/>
  </r>
  <r>
    <x v="706"/>
    <x v="706"/>
    <x v="4"/>
    <x v="0"/>
    <x v="0"/>
    <n v="4"/>
    <n v="100"/>
    <n v="400"/>
    <x v="2"/>
    <x v="706"/>
    <x v="0"/>
    <x v="3"/>
    <n v="0"/>
    <n v="0"/>
    <n v="0"/>
    <n v="400"/>
    <x v="0"/>
  </r>
  <r>
    <x v="707"/>
    <x v="707"/>
    <x v="3"/>
    <x v="2"/>
    <x v="2"/>
    <n v="2"/>
    <n v="100"/>
    <n v="200"/>
    <x v="0"/>
    <x v="707"/>
    <x v="2"/>
    <x v="3"/>
    <n v="10"/>
    <n v="0.1"/>
    <n v="20"/>
    <n v="220"/>
    <x v="1"/>
  </r>
  <r>
    <x v="708"/>
    <x v="708"/>
    <x v="5"/>
    <x v="2"/>
    <x v="2"/>
    <n v="1"/>
    <n v="500"/>
    <n v="500"/>
    <x v="3"/>
    <x v="708"/>
    <x v="1"/>
    <x v="2"/>
    <n v="20"/>
    <n v="0.2"/>
    <n v="100"/>
    <n v="600"/>
    <x v="2"/>
  </r>
  <r>
    <x v="709"/>
    <x v="709"/>
    <x v="3"/>
    <x v="0"/>
    <x v="4"/>
    <n v="1"/>
    <n v="0"/>
    <n v="0"/>
    <x v="2"/>
    <x v="709"/>
    <x v="1"/>
    <x v="2"/>
    <n v="5"/>
    <n v="0.05"/>
    <n v="0"/>
    <n v="0"/>
    <x v="0"/>
  </r>
  <r>
    <x v="710"/>
    <x v="710"/>
    <x v="2"/>
    <x v="0"/>
    <x v="1"/>
    <n v="1"/>
    <n v="100"/>
    <n v="100"/>
    <x v="0"/>
    <x v="710"/>
    <x v="0"/>
    <x v="4"/>
    <n v="20"/>
    <n v="0.2"/>
    <n v="20"/>
    <n v="120"/>
    <x v="2"/>
  </r>
  <r>
    <x v="711"/>
    <x v="711"/>
    <x v="1"/>
    <x v="1"/>
    <x v="5"/>
    <n v="1"/>
    <n v="0"/>
    <n v="0"/>
    <x v="3"/>
    <x v="711"/>
    <x v="0"/>
    <x v="0"/>
    <n v="10"/>
    <n v="0.1"/>
    <n v="0"/>
    <n v="0"/>
    <x v="2"/>
  </r>
  <r>
    <x v="712"/>
    <x v="712"/>
    <x v="5"/>
    <x v="3"/>
    <x v="3"/>
    <n v="0"/>
    <n v="300"/>
    <n v="0"/>
    <x v="3"/>
    <x v="712"/>
    <x v="2"/>
    <x v="0"/>
    <n v="0"/>
    <n v="0"/>
    <n v="0"/>
    <n v="0"/>
    <x v="0"/>
  </r>
  <r>
    <x v="713"/>
    <x v="713"/>
    <x v="5"/>
    <x v="1"/>
    <x v="4"/>
    <n v="4"/>
    <n v="100"/>
    <n v="400"/>
    <x v="0"/>
    <x v="713"/>
    <x v="1"/>
    <x v="3"/>
    <n v="15"/>
    <n v="0.15"/>
    <n v="60"/>
    <n v="460"/>
    <x v="2"/>
  </r>
  <r>
    <x v="714"/>
    <x v="714"/>
    <x v="4"/>
    <x v="2"/>
    <x v="2"/>
    <n v="3"/>
    <n v="500"/>
    <n v="1500"/>
    <x v="3"/>
    <x v="714"/>
    <x v="2"/>
    <x v="3"/>
    <n v="10"/>
    <n v="0.1"/>
    <n v="150"/>
    <n v="1650"/>
    <x v="2"/>
  </r>
  <r>
    <x v="715"/>
    <x v="715"/>
    <x v="3"/>
    <x v="1"/>
    <x v="1"/>
    <n v="4"/>
    <n v="200"/>
    <n v="800"/>
    <x v="1"/>
    <x v="715"/>
    <x v="0"/>
    <x v="2"/>
    <n v="15"/>
    <n v="0.15"/>
    <n v="120"/>
    <n v="920"/>
    <x v="2"/>
  </r>
  <r>
    <x v="716"/>
    <x v="716"/>
    <x v="1"/>
    <x v="2"/>
    <x v="2"/>
    <n v="1"/>
    <n v="500"/>
    <n v="500"/>
    <x v="3"/>
    <x v="716"/>
    <x v="1"/>
    <x v="4"/>
    <n v="0"/>
    <n v="0"/>
    <n v="0"/>
    <n v="500"/>
    <x v="1"/>
  </r>
  <r>
    <x v="717"/>
    <x v="717"/>
    <x v="5"/>
    <x v="2"/>
    <x v="2"/>
    <n v="4"/>
    <n v="300"/>
    <n v="1200"/>
    <x v="0"/>
    <x v="717"/>
    <x v="2"/>
    <x v="4"/>
    <n v="10"/>
    <n v="0.1"/>
    <n v="120"/>
    <n v="1320"/>
    <x v="0"/>
  </r>
  <r>
    <x v="718"/>
    <x v="718"/>
    <x v="3"/>
    <x v="3"/>
    <x v="4"/>
    <n v="1"/>
    <n v="200"/>
    <n v="200"/>
    <x v="2"/>
    <x v="718"/>
    <x v="0"/>
    <x v="1"/>
    <n v="0"/>
    <n v="0"/>
    <n v="0"/>
    <n v="200"/>
    <x v="0"/>
  </r>
  <r>
    <x v="719"/>
    <x v="719"/>
    <x v="0"/>
    <x v="1"/>
    <x v="0"/>
    <n v="0"/>
    <n v="300"/>
    <n v="0"/>
    <x v="1"/>
    <x v="719"/>
    <x v="2"/>
    <x v="3"/>
    <n v="10"/>
    <n v="0.1"/>
    <n v="0"/>
    <n v="0"/>
    <x v="2"/>
  </r>
  <r>
    <x v="720"/>
    <x v="720"/>
    <x v="5"/>
    <x v="2"/>
    <x v="5"/>
    <n v="1"/>
    <n v="200"/>
    <n v="200"/>
    <x v="3"/>
    <x v="720"/>
    <x v="1"/>
    <x v="3"/>
    <n v="10"/>
    <n v="0.1"/>
    <n v="20"/>
    <n v="220"/>
    <x v="0"/>
  </r>
  <r>
    <x v="721"/>
    <x v="721"/>
    <x v="1"/>
    <x v="1"/>
    <x v="0"/>
    <n v="2"/>
    <n v="0"/>
    <n v="0"/>
    <x v="3"/>
    <x v="721"/>
    <x v="0"/>
    <x v="0"/>
    <n v="15"/>
    <n v="0.15"/>
    <n v="0"/>
    <n v="0"/>
    <x v="0"/>
  </r>
  <r>
    <x v="722"/>
    <x v="722"/>
    <x v="3"/>
    <x v="1"/>
    <x v="5"/>
    <n v="0"/>
    <n v="400"/>
    <n v="0"/>
    <x v="1"/>
    <x v="722"/>
    <x v="1"/>
    <x v="0"/>
    <n v="20"/>
    <n v="0.2"/>
    <n v="0"/>
    <n v="0"/>
    <x v="1"/>
  </r>
  <r>
    <x v="723"/>
    <x v="723"/>
    <x v="1"/>
    <x v="2"/>
    <x v="4"/>
    <n v="1"/>
    <n v="300"/>
    <n v="300"/>
    <x v="2"/>
    <x v="723"/>
    <x v="1"/>
    <x v="3"/>
    <n v="5"/>
    <n v="0.05"/>
    <n v="15"/>
    <n v="315"/>
    <x v="1"/>
  </r>
  <r>
    <x v="724"/>
    <x v="724"/>
    <x v="0"/>
    <x v="2"/>
    <x v="5"/>
    <n v="1"/>
    <n v="500"/>
    <n v="500"/>
    <x v="3"/>
    <x v="724"/>
    <x v="2"/>
    <x v="2"/>
    <n v="5"/>
    <n v="0.05"/>
    <n v="25"/>
    <n v="525"/>
    <x v="1"/>
  </r>
  <r>
    <x v="725"/>
    <x v="725"/>
    <x v="5"/>
    <x v="3"/>
    <x v="4"/>
    <n v="1"/>
    <n v="0"/>
    <n v="0"/>
    <x v="2"/>
    <x v="725"/>
    <x v="2"/>
    <x v="3"/>
    <n v="5"/>
    <n v="0.05"/>
    <n v="0"/>
    <n v="0"/>
    <x v="0"/>
  </r>
  <r>
    <x v="726"/>
    <x v="726"/>
    <x v="1"/>
    <x v="0"/>
    <x v="4"/>
    <n v="2"/>
    <n v="100"/>
    <n v="200"/>
    <x v="0"/>
    <x v="726"/>
    <x v="2"/>
    <x v="0"/>
    <n v="5"/>
    <n v="0.05"/>
    <n v="10"/>
    <n v="210"/>
    <x v="0"/>
  </r>
  <r>
    <x v="727"/>
    <x v="727"/>
    <x v="0"/>
    <x v="3"/>
    <x v="3"/>
    <n v="2"/>
    <n v="300"/>
    <n v="600"/>
    <x v="3"/>
    <x v="727"/>
    <x v="0"/>
    <x v="4"/>
    <n v="0"/>
    <n v="0"/>
    <n v="0"/>
    <n v="600"/>
    <x v="0"/>
  </r>
  <r>
    <x v="728"/>
    <x v="728"/>
    <x v="4"/>
    <x v="1"/>
    <x v="2"/>
    <n v="4"/>
    <n v="500"/>
    <n v="2000"/>
    <x v="2"/>
    <x v="728"/>
    <x v="0"/>
    <x v="2"/>
    <n v="0"/>
    <n v="0"/>
    <n v="0"/>
    <n v="2000"/>
    <x v="2"/>
  </r>
  <r>
    <x v="729"/>
    <x v="729"/>
    <x v="1"/>
    <x v="3"/>
    <x v="5"/>
    <n v="1"/>
    <n v="100"/>
    <n v="100"/>
    <x v="3"/>
    <x v="729"/>
    <x v="2"/>
    <x v="2"/>
    <n v="15"/>
    <n v="0.15"/>
    <n v="15"/>
    <n v="115"/>
    <x v="2"/>
  </r>
  <r>
    <x v="730"/>
    <x v="730"/>
    <x v="0"/>
    <x v="3"/>
    <x v="5"/>
    <n v="1"/>
    <n v="100"/>
    <n v="100"/>
    <x v="3"/>
    <x v="730"/>
    <x v="2"/>
    <x v="1"/>
    <n v="0"/>
    <n v="0"/>
    <n v="0"/>
    <n v="100"/>
    <x v="2"/>
  </r>
  <r>
    <x v="731"/>
    <x v="731"/>
    <x v="5"/>
    <x v="0"/>
    <x v="0"/>
    <n v="0"/>
    <n v="500"/>
    <n v="0"/>
    <x v="1"/>
    <x v="731"/>
    <x v="2"/>
    <x v="1"/>
    <n v="15"/>
    <n v="0.15"/>
    <n v="0"/>
    <n v="0"/>
    <x v="0"/>
  </r>
  <r>
    <x v="732"/>
    <x v="732"/>
    <x v="2"/>
    <x v="3"/>
    <x v="0"/>
    <n v="0"/>
    <n v="400"/>
    <n v="0"/>
    <x v="3"/>
    <x v="732"/>
    <x v="2"/>
    <x v="1"/>
    <n v="20"/>
    <n v="0.2"/>
    <n v="0"/>
    <n v="0"/>
    <x v="2"/>
  </r>
  <r>
    <x v="733"/>
    <x v="733"/>
    <x v="2"/>
    <x v="2"/>
    <x v="2"/>
    <n v="0"/>
    <n v="500"/>
    <n v="0"/>
    <x v="2"/>
    <x v="733"/>
    <x v="2"/>
    <x v="1"/>
    <n v="0"/>
    <n v="0"/>
    <n v="0"/>
    <n v="0"/>
    <x v="0"/>
  </r>
  <r>
    <x v="734"/>
    <x v="734"/>
    <x v="4"/>
    <x v="2"/>
    <x v="4"/>
    <n v="2"/>
    <n v="200"/>
    <n v="400"/>
    <x v="1"/>
    <x v="734"/>
    <x v="2"/>
    <x v="4"/>
    <n v="20"/>
    <n v="0.2"/>
    <n v="80"/>
    <n v="480"/>
    <x v="2"/>
  </r>
  <r>
    <x v="735"/>
    <x v="735"/>
    <x v="3"/>
    <x v="1"/>
    <x v="2"/>
    <n v="4"/>
    <n v="100"/>
    <n v="400"/>
    <x v="0"/>
    <x v="735"/>
    <x v="2"/>
    <x v="2"/>
    <n v="15"/>
    <n v="0.15"/>
    <n v="60"/>
    <n v="460"/>
    <x v="1"/>
  </r>
  <r>
    <x v="736"/>
    <x v="736"/>
    <x v="5"/>
    <x v="1"/>
    <x v="4"/>
    <n v="1"/>
    <n v="500"/>
    <n v="500"/>
    <x v="2"/>
    <x v="736"/>
    <x v="0"/>
    <x v="4"/>
    <n v="20"/>
    <n v="0.2"/>
    <n v="100"/>
    <n v="600"/>
    <x v="2"/>
  </r>
  <r>
    <x v="737"/>
    <x v="737"/>
    <x v="1"/>
    <x v="3"/>
    <x v="5"/>
    <n v="0"/>
    <n v="400"/>
    <n v="0"/>
    <x v="2"/>
    <x v="737"/>
    <x v="2"/>
    <x v="2"/>
    <n v="0"/>
    <n v="0"/>
    <n v="0"/>
    <n v="0"/>
    <x v="2"/>
  </r>
  <r>
    <x v="738"/>
    <x v="738"/>
    <x v="0"/>
    <x v="2"/>
    <x v="4"/>
    <n v="3"/>
    <n v="0"/>
    <n v="0"/>
    <x v="3"/>
    <x v="738"/>
    <x v="1"/>
    <x v="0"/>
    <n v="0"/>
    <n v="0"/>
    <n v="0"/>
    <n v="0"/>
    <x v="0"/>
  </r>
  <r>
    <x v="739"/>
    <x v="739"/>
    <x v="1"/>
    <x v="0"/>
    <x v="4"/>
    <n v="1"/>
    <n v="100"/>
    <n v="100"/>
    <x v="2"/>
    <x v="739"/>
    <x v="1"/>
    <x v="0"/>
    <n v="10"/>
    <n v="0.1"/>
    <n v="10"/>
    <n v="110"/>
    <x v="0"/>
  </r>
  <r>
    <x v="740"/>
    <x v="740"/>
    <x v="4"/>
    <x v="0"/>
    <x v="4"/>
    <n v="0"/>
    <n v="0"/>
    <n v="0"/>
    <x v="1"/>
    <x v="740"/>
    <x v="1"/>
    <x v="1"/>
    <n v="20"/>
    <n v="0.2"/>
    <n v="0"/>
    <n v="0"/>
    <x v="0"/>
  </r>
  <r>
    <x v="741"/>
    <x v="741"/>
    <x v="5"/>
    <x v="0"/>
    <x v="0"/>
    <n v="4"/>
    <n v="400"/>
    <n v="1600"/>
    <x v="2"/>
    <x v="741"/>
    <x v="2"/>
    <x v="0"/>
    <n v="20"/>
    <n v="0.2"/>
    <n v="320"/>
    <n v="1920"/>
    <x v="1"/>
  </r>
  <r>
    <x v="742"/>
    <x v="742"/>
    <x v="4"/>
    <x v="1"/>
    <x v="3"/>
    <n v="1"/>
    <n v="200"/>
    <n v="200"/>
    <x v="2"/>
    <x v="742"/>
    <x v="1"/>
    <x v="3"/>
    <n v="10"/>
    <n v="0.1"/>
    <n v="20"/>
    <n v="220"/>
    <x v="0"/>
  </r>
  <r>
    <x v="743"/>
    <x v="743"/>
    <x v="0"/>
    <x v="3"/>
    <x v="3"/>
    <n v="0"/>
    <n v="500"/>
    <n v="0"/>
    <x v="2"/>
    <x v="743"/>
    <x v="2"/>
    <x v="4"/>
    <n v="5"/>
    <n v="0.05"/>
    <n v="0"/>
    <n v="0"/>
    <x v="2"/>
  </r>
  <r>
    <x v="744"/>
    <x v="744"/>
    <x v="3"/>
    <x v="3"/>
    <x v="2"/>
    <n v="2"/>
    <n v="300"/>
    <n v="600"/>
    <x v="3"/>
    <x v="744"/>
    <x v="1"/>
    <x v="0"/>
    <n v="20"/>
    <n v="0.2"/>
    <n v="120"/>
    <n v="720"/>
    <x v="2"/>
  </r>
  <r>
    <x v="745"/>
    <x v="745"/>
    <x v="4"/>
    <x v="3"/>
    <x v="5"/>
    <n v="3"/>
    <n v="300"/>
    <n v="900"/>
    <x v="0"/>
    <x v="745"/>
    <x v="2"/>
    <x v="3"/>
    <n v="10"/>
    <n v="0.1"/>
    <n v="90"/>
    <n v="990"/>
    <x v="2"/>
  </r>
  <r>
    <x v="746"/>
    <x v="746"/>
    <x v="0"/>
    <x v="3"/>
    <x v="5"/>
    <n v="0"/>
    <n v="100"/>
    <n v="0"/>
    <x v="0"/>
    <x v="746"/>
    <x v="0"/>
    <x v="1"/>
    <n v="5"/>
    <n v="0.05"/>
    <n v="0"/>
    <n v="0"/>
    <x v="0"/>
  </r>
  <r>
    <x v="747"/>
    <x v="747"/>
    <x v="3"/>
    <x v="1"/>
    <x v="5"/>
    <n v="3"/>
    <n v="400"/>
    <n v="1200"/>
    <x v="3"/>
    <x v="747"/>
    <x v="1"/>
    <x v="3"/>
    <n v="0"/>
    <n v="0"/>
    <n v="0"/>
    <n v="1200"/>
    <x v="0"/>
  </r>
  <r>
    <x v="748"/>
    <x v="748"/>
    <x v="0"/>
    <x v="1"/>
    <x v="0"/>
    <n v="2"/>
    <n v="100"/>
    <n v="200"/>
    <x v="3"/>
    <x v="748"/>
    <x v="1"/>
    <x v="1"/>
    <n v="0"/>
    <n v="0"/>
    <n v="0"/>
    <n v="200"/>
    <x v="1"/>
  </r>
  <r>
    <x v="749"/>
    <x v="749"/>
    <x v="4"/>
    <x v="0"/>
    <x v="3"/>
    <n v="3"/>
    <n v="100"/>
    <n v="300"/>
    <x v="2"/>
    <x v="749"/>
    <x v="1"/>
    <x v="0"/>
    <n v="15"/>
    <n v="0.15"/>
    <n v="45"/>
    <n v="345"/>
    <x v="1"/>
  </r>
  <r>
    <x v="750"/>
    <x v="750"/>
    <x v="0"/>
    <x v="2"/>
    <x v="5"/>
    <n v="3"/>
    <n v="100"/>
    <n v="300"/>
    <x v="2"/>
    <x v="750"/>
    <x v="1"/>
    <x v="1"/>
    <n v="20"/>
    <n v="0.2"/>
    <n v="60"/>
    <n v="360"/>
    <x v="0"/>
  </r>
  <r>
    <x v="751"/>
    <x v="751"/>
    <x v="4"/>
    <x v="1"/>
    <x v="5"/>
    <n v="0"/>
    <n v="200"/>
    <n v="0"/>
    <x v="1"/>
    <x v="751"/>
    <x v="1"/>
    <x v="3"/>
    <n v="20"/>
    <n v="0.2"/>
    <n v="0"/>
    <n v="0"/>
    <x v="0"/>
  </r>
  <r>
    <x v="752"/>
    <x v="752"/>
    <x v="1"/>
    <x v="1"/>
    <x v="2"/>
    <n v="3"/>
    <n v="300"/>
    <n v="900"/>
    <x v="0"/>
    <x v="752"/>
    <x v="1"/>
    <x v="3"/>
    <n v="5"/>
    <n v="0.05"/>
    <n v="45"/>
    <n v="945"/>
    <x v="0"/>
  </r>
  <r>
    <x v="753"/>
    <x v="753"/>
    <x v="5"/>
    <x v="1"/>
    <x v="4"/>
    <n v="0"/>
    <n v="100"/>
    <n v="0"/>
    <x v="0"/>
    <x v="753"/>
    <x v="1"/>
    <x v="1"/>
    <n v="0"/>
    <n v="0"/>
    <n v="0"/>
    <n v="0"/>
    <x v="1"/>
  </r>
  <r>
    <x v="754"/>
    <x v="754"/>
    <x v="5"/>
    <x v="3"/>
    <x v="3"/>
    <n v="4"/>
    <n v="500"/>
    <n v="2000"/>
    <x v="1"/>
    <x v="754"/>
    <x v="1"/>
    <x v="2"/>
    <n v="10"/>
    <n v="0.1"/>
    <n v="200"/>
    <n v="2200"/>
    <x v="0"/>
  </r>
  <r>
    <x v="755"/>
    <x v="755"/>
    <x v="0"/>
    <x v="3"/>
    <x v="0"/>
    <n v="0"/>
    <n v="300"/>
    <n v="0"/>
    <x v="1"/>
    <x v="755"/>
    <x v="0"/>
    <x v="2"/>
    <n v="15"/>
    <n v="0.15"/>
    <n v="0"/>
    <n v="0"/>
    <x v="0"/>
  </r>
  <r>
    <x v="756"/>
    <x v="756"/>
    <x v="1"/>
    <x v="3"/>
    <x v="5"/>
    <n v="4"/>
    <n v="300"/>
    <n v="1200"/>
    <x v="1"/>
    <x v="756"/>
    <x v="0"/>
    <x v="1"/>
    <n v="0"/>
    <n v="0"/>
    <n v="0"/>
    <n v="1200"/>
    <x v="0"/>
  </r>
  <r>
    <x v="757"/>
    <x v="757"/>
    <x v="2"/>
    <x v="0"/>
    <x v="4"/>
    <n v="4"/>
    <n v="400"/>
    <n v="1600"/>
    <x v="1"/>
    <x v="757"/>
    <x v="2"/>
    <x v="1"/>
    <n v="5"/>
    <n v="0.05"/>
    <n v="80"/>
    <n v="1680"/>
    <x v="2"/>
  </r>
  <r>
    <x v="758"/>
    <x v="758"/>
    <x v="2"/>
    <x v="3"/>
    <x v="1"/>
    <n v="2"/>
    <n v="100"/>
    <n v="200"/>
    <x v="0"/>
    <x v="758"/>
    <x v="0"/>
    <x v="4"/>
    <n v="0"/>
    <n v="0"/>
    <n v="0"/>
    <n v="200"/>
    <x v="0"/>
  </r>
  <r>
    <x v="759"/>
    <x v="759"/>
    <x v="5"/>
    <x v="1"/>
    <x v="1"/>
    <n v="4"/>
    <n v="400"/>
    <n v="1600"/>
    <x v="3"/>
    <x v="759"/>
    <x v="1"/>
    <x v="1"/>
    <n v="10"/>
    <n v="0.1"/>
    <n v="160"/>
    <n v="1760"/>
    <x v="0"/>
  </r>
  <r>
    <x v="760"/>
    <x v="760"/>
    <x v="4"/>
    <x v="1"/>
    <x v="3"/>
    <n v="4"/>
    <n v="200"/>
    <n v="800"/>
    <x v="3"/>
    <x v="760"/>
    <x v="1"/>
    <x v="4"/>
    <n v="5"/>
    <n v="0.05"/>
    <n v="40"/>
    <n v="840"/>
    <x v="1"/>
  </r>
  <r>
    <x v="761"/>
    <x v="761"/>
    <x v="2"/>
    <x v="1"/>
    <x v="1"/>
    <n v="1"/>
    <n v="400"/>
    <n v="400"/>
    <x v="0"/>
    <x v="761"/>
    <x v="1"/>
    <x v="3"/>
    <n v="20"/>
    <n v="0.2"/>
    <n v="80"/>
    <n v="480"/>
    <x v="2"/>
  </r>
  <r>
    <x v="762"/>
    <x v="762"/>
    <x v="2"/>
    <x v="3"/>
    <x v="5"/>
    <n v="1"/>
    <n v="200"/>
    <n v="200"/>
    <x v="1"/>
    <x v="762"/>
    <x v="2"/>
    <x v="2"/>
    <n v="20"/>
    <n v="0.2"/>
    <n v="40"/>
    <n v="240"/>
    <x v="1"/>
  </r>
  <r>
    <x v="763"/>
    <x v="763"/>
    <x v="4"/>
    <x v="0"/>
    <x v="1"/>
    <n v="1"/>
    <n v="300"/>
    <n v="300"/>
    <x v="0"/>
    <x v="763"/>
    <x v="1"/>
    <x v="3"/>
    <n v="0"/>
    <n v="0"/>
    <n v="0"/>
    <n v="300"/>
    <x v="2"/>
  </r>
  <r>
    <x v="764"/>
    <x v="764"/>
    <x v="0"/>
    <x v="0"/>
    <x v="2"/>
    <n v="2"/>
    <n v="100"/>
    <n v="200"/>
    <x v="1"/>
    <x v="764"/>
    <x v="2"/>
    <x v="1"/>
    <n v="10"/>
    <n v="0.1"/>
    <n v="20"/>
    <n v="220"/>
    <x v="0"/>
  </r>
  <r>
    <x v="765"/>
    <x v="765"/>
    <x v="4"/>
    <x v="1"/>
    <x v="4"/>
    <n v="4"/>
    <n v="400"/>
    <n v="1600"/>
    <x v="3"/>
    <x v="765"/>
    <x v="1"/>
    <x v="0"/>
    <n v="20"/>
    <n v="0.2"/>
    <n v="320"/>
    <n v="1920"/>
    <x v="0"/>
  </r>
  <r>
    <x v="766"/>
    <x v="766"/>
    <x v="2"/>
    <x v="0"/>
    <x v="5"/>
    <n v="3"/>
    <n v="400"/>
    <n v="1200"/>
    <x v="0"/>
    <x v="766"/>
    <x v="2"/>
    <x v="4"/>
    <n v="5"/>
    <n v="0.05"/>
    <n v="60"/>
    <n v="1260"/>
    <x v="0"/>
  </r>
  <r>
    <x v="767"/>
    <x v="767"/>
    <x v="1"/>
    <x v="1"/>
    <x v="4"/>
    <n v="2"/>
    <n v="200"/>
    <n v="400"/>
    <x v="1"/>
    <x v="767"/>
    <x v="2"/>
    <x v="0"/>
    <n v="20"/>
    <n v="0.2"/>
    <n v="80"/>
    <n v="480"/>
    <x v="0"/>
  </r>
  <r>
    <x v="768"/>
    <x v="768"/>
    <x v="5"/>
    <x v="1"/>
    <x v="1"/>
    <n v="4"/>
    <n v="300"/>
    <n v="1200"/>
    <x v="3"/>
    <x v="768"/>
    <x v="0"/>
    <x v="4"/>
    <n v="0"/>
    <n v="0"/>
    <n v="0"/>
    <n v="1200"/>
    <x v="0"/>
  </r>
  <r>
    <x v="769"/>
    <x v="769"/>
    <x v="4"/>
    <x v="0"/>
    <x v="2"/>
    <n v="0"/>
    <n v="500"/>
    <n v="0"/>
    <x v="3"/>
    <x v="769"/>
    <x v="2"/>
    <x v="3"/>
    <n v="15"/>
    <n v="0.15"/>
    <n v="0"/>
    <n v="0"/>
    <x v="0"/>
  </r>
  <r>
    <x v="770"/>
    <x v="770"/>
    <x v="1"/>
    <x v="0"/>
    <x v="4"/>
    <n v="0"/>
    <n v="200"/>
    <n v="0"/>
    <x v="3"/>
    <x v="770"/>
    <x v="0"/>
    <x v="4"/>
    <n v="15"/>
    <n v="0.15"/>
    <n v="0"/>
    <n v="0"/>
    <x v="2"/>
  </r>
  <r>
    <x v="771"/>
    <x v="771"/>
    <x v="2"/>
    <x v="2"/>
    <x v="0"/>
    <n v="1"/>
    <n v="300"/>
    <n v="300"/>
    <x v="3"/>
    <x v="771"/>
    <x v="2"/>
    <x v="2"/>
    <n v="20"/>
    <n v="0.2"/>
    <n v="60"/>
    <n v="360"/>
    <x v="2"/>
  </r>
  <r>
    <x v="772"/>
    <x v="772"/>
    <x v="4"/>
    <x v="1"/>
    <x v="2"/>
    <n v="2"/>
    <n v="100"/>
    <n v="200"/>
    <x v="3"/>
    <x v="772"/>
    <x v="2"/>
    <x v="3"/>
    <n v="10"/>
    <n v="0.1"/>
    <n v="20"/>
    <n v="220"/>
    <x v="2"/>
  </r>
  <r>
    <x v="773"/>
    <x v="773"/>
    <x v="4"/>
    <x v="0"/>
    <x v="0"/>
    <n v="4"/>
    <n v="100"/>
    <n v="400"/>
    <x v="2"/>
    <x v="773"/>
    <x v="0"/>
    <x v="1"/>
    <n v="20"/>
    <n v="0.2"/>
    <n v="80"/>
    <n v="480"/>
    <x v="1"/>
  </r>
  <r>
    <x v="774"/>
    <x v="774"/>
    <x v="5"/>
    <x v="0"/>
    <x v="3"/>
    <n v="1"/>
    <n v="100"/>
    <n v="100"/>
    <x v="1"/>
    <x v="774"/>
    <x v="2"/>
    <x v="3"/>
    <n v="15"/>
    <n v="0.15"/>
    <n v="15"/>
    <n v="115"/>
    <x v="1"/>
  </r>
  <r>
    <x v="775"/>
    <x v="775"/>
    <x v="3"/>
    <x v="2"/>
    <x v="4"/>
    <n v="2"/>
    <n v="0"/>
    <n v="0"/>
    <x v="1"/>
    <x v="775"/>
    <x v="1"/>
    <x v="1"/>
    <n v="20"/>
    <n v="0.2"/>
    <n v="0"/>
    <n v="0"/>
    <x v="1"/>
  </r>
  <r>
    <x v="776"/>
    <x v="776"/>
    <x v="4"/>
    <x v="3"/>
    <x v="4"/>
    <n v="1"/>
    <n v="400"/>
    <n v="400"/>
    <x v="3"/>
    <x v="776"/>
    <x v="0"/>
    <x v="1"/>
    <n v="15"/>
    <n v="0.15"/>
    <n v="60"/>
    <n v="460"/>
    <x v="1"/>
  </r>
  <r>
    <x v="777"/>
    <x v="777"/>
    <x v="1"/>
    <x v="1"/>
    <x v="0"/>
    <n v="1"/>
    <n v="500"/>
    <n v="500"/>
    <x v="0"/>
    <x v="777"/>
    <x v="1"/>
    <x v="1"/>
    <n v="20"/>
    <n v="0.2"/>
    <n v="100"/>
    <n v="600"/>
    <x v="0"/>
  </r>
  <r>
    <x v="778"/>
    <x v="778"/>
    <x v="2"/>
    <x v="0"/>
    <x v="3"/>
    <n v="4"/>
    <n v="0"/>
    <n v="0"/>
    <x v="0"/>
    <x v="778"/>
    <x v="0"/>
    <x v="4"/>
    <n v="0"/>
    <n v="0"/>
    <n v="0"/>
    <n v="0"/>
    <x v="1"/>
  </r>
  <r>
    <x v="779"/>
    <x v="779"/>
    <x v="4"/>
    <x v="3"/>
    <x v="3"/>
    <n v="0"/>
    <n v="100"/>
    <n v="0"/>
    <x v="2"/>
    <x v="779"/>
    <x v="2"/>
    <x v="1"/>
    <n v="15"/>
    <n v="0.15"/>
    <n v="0"/>
    <n v="0"/>
    <x v="0"/>
  </r>
  <r>
    <x v="780"/>
    <x v="780"/>
    <x v="3"/>
    <x v="0"/>
    <x v="5"/>
    <n v="1"/>
    <n v="400"/>
    <n v="400"/>
    <x v="3"/>
    <x v="780"/>
    <x v="0"/>
    <x v="1"/>
    <n v="0"/>
    <n v="0"/>
    <n v="0"/>
    <n v="400"/>
    <x v="2"/>
  </r>
  <r>
    <x v="781"/>
    <x v="781"/>
    <x v="4"/>
    <x v="3"/>
    <x v="0"/>
    <n v="1"/>
    <n v="0"/>
    <n v="0"/>
    <x v="2"/>
    <x v="781"/>
    <x v="2"/>
    <x v="1"/>
    <n v="15"/>
    <n v="0.15"/>
    <n v="0"/>
    <n v="0"/>
    <x v="1"/>
  </r>
  <r>
    <x v="782"/>
    <x v="782"/>
    <x v="3"/>
    <x v="3"/>
    <x v="3"/>
    <n v="2"/>
    <n v="300"/>
    <n v="600"/>
    <x v="0"/>
    <x v="782"/>
    <x v="1"/>
    <x v="0"/>
    <n v="20"/>
    <n v="0.2"/>
    <n v="120"/>
    <n v="720"/>
    <x v="1"/>
  </r>
  <r>
    <x v="783"/>
    <x v="783"/>
    <x v="4"/>
    <x v="0"/>
    <x v="5"/>
    <n v="0"/>
    <n v="500"/>
    <n v="0"/>
    <x v="1"/>
    <x v="783"/>
    <x v="0"/>
    <x v="0"/>
    <n v="10"/>
    <n v="0.1"/>
    <n v="0"/>
    <n v="0"/>
    <x v="2"/>
  </r>
  <r>
    <x v="784"/>
    <x v="784"/>
    <x v="4"/>
    <x v="2"/>
    <x v="2"/>
    <n v="2"/>
    <n v="200"/>
    <n v="400"/>
    <x v="0"/>
    <x v="784"/>
    <x v="2"/>
    <x v="2"/>
    <n v="20"/>
    <n v="0.2"/>
    <n v="80"/>
    <n v="480"/>
    <x v="0"/>
  </r>
  <r>
    <x v="785"/>
    <x v="785"/>
    <x v="5"/>
    <x v="1"/>
    <x v="4"/>
    <n v="4"/>
    <n v="400"/>
    <n v="1600"/>
    <x v="0"/>
    <x v="785"/>
    <x v="2"/>
    <x v="1"/>
    <n v="10"/>
    <n v="0.1"/>
    <n v="160"/>
    <n v="1760"/>
    <x v="0"/>
  </r>
  <r>
    <x v="786"/>
    <x v="786"/>
    <x v="1"/>
    <x v="0"/>
    <x v="0"/>
    <n v="2"/>
    <n v="400"/>
    <n v="800"/>
    <x v="2"/>
    <x v="786"/>
    <x v="0"/>
    <x v="4"/>
    <n v="10"/>
    <n v="0.1"/>
    <n v="80"/>
    <n v="880"/>
    <x v="0"/>
  </r>
  <r>
    <x v="787"/>
    <x v="787"/>
    <x v="1"/>
    <x v="0"/>
    <x v="5"/>
    <n v="4"/>
    <n v="500"/>
    <n v="2000"/>
    <x v="3"/>
    <x v="787"/>
    <x v="0"/>
    <x v="1"/>
    <n v="0"/>
    <n v="0"/>
    <n v="0"/>
    <n v="2000"/>
    <x v="2"/>
  </r>
  <r>
    <x v="788"/>
    <x v="788"/>
    <x v="5"/>
    <x v="0"/>
    <x v="4"/>
    <n v="4"/>
    <n v="500"/>
    <n v="2000"/>
    <x v="3"/>
    <x v="788"/>
    <x v="1"/>
    <x v="2"/>
    <n v="5"/>
    <n v="0.05"/>
    <n v="100"/>
    <n v="2100"/>
    <x v="1"/>
  </r>
  <r>
    <x v="789"/>
    <x v="789"/>
    <x v="0"/>
    <x v="0"/>
    <x v="3"/>
    <n v="1"/>
    <n v="100"/>
    <n v="100"/>
    <x v="1"/>
    <x v="789"/>
    <x v="2"/>
    <x v="4"/>
    <n v="20"/>
    <n v="0.2"/>
    <n v="20"/>
    <n v="120"/>
    <x v="2"/>
  </r>
  <r>
    <x v="790"/>
    <x v="790"/>
    <x v="3"/>
    <x v="2"/>
    <x v="1"/>
    <n v="2"/>
    <n v="400"/>
    <n v="800"/>
    <x v="0"/>
    <x v="790"/>
    <x v="0"/>
    <x v="4"/>
    <n v="15"/>
    <n v="0.15"/>
    <n v="120"/>
    <n v="920"/>
    <x v="1"/>
  </r>
  <r>
    <x v="791"/>
    <x v="791"/>
    <x v="0"/>
    <x v="0"/>
    <x v="5"/>
    <n v="3"/>
    <n v="100"/>
    <n v="300"/>
    <x v="2"/>
    <x v="791"/>
    <x v="2"/>
    <x v="0"/>
    <n v="5"/>
    <n v="0.05"/>
    <n v="15"/>
    <n v="315"/>
    <x v="2"/>
  </r>
  <r>
    <x v="792"/>
    <x v="792"/>
    <x v="5"/>
    <x v="1"/>
    <x v="2"/>
    <n v="1"/>
    <n v="0"/>
    <n v="0"/>
    <x v="0"/>
    <x v="792"/>
    <x v="2"/>
    <x v="0"/>
    <n v="0"/>
    <n v="0"/>
    <n v="0"/>
    <n v="0"/>
    <x v="0"/>
  </r>
  <r>
    <x v="793"/>
    <x v="793"/>
    <x v="3"/>
    <x v="1"/>
    <x v="0"/>
    <n v="2"/>
    <n v="0"/>
    <n v="0"/>
    <x v="1"/>
    <x v="793"/>
    <x v="2"/>
    <x v="4"/>
    <n v="15"/>
    <n v="0.15"/>
    <n v="0"/>
    <n v="0"/>
    <x v="0"/>
  </r>
  <r>
    <x v="794"/>
    <x v="794"/>
    <x v="1"/>
    <x v="2"/>
    <x v="4"/>
    <n v="3"/>
    <n v="400"/>
    <n v="1200"/>
    <x v="3"/>
    <x v="794"/>
    <x v="2"/>
    <x v="2"/>
    <n v="10"/>
    <n v="0.1"/>
    <n v="120"/>
    <n v="1320"/>
    <x v="1"/>
  </r>
  <r>
    <x v="795"/>
    <x v="795"/>
    <x v="5"/>
    <x v="2"/>
    <x v="2"/>
    <n v="2"/>
    <n v="400"/>
    <n v="800"/>
    <x v="2"/>
    <x v="795"/>
    <x v="2"/>
    <x v="2"/>
    <n v="5"/>
    <n v="0.05"/>
    <n v="40"/>
    <n v="840"/>
    <x v="1"/>
  </r>
  <r>
    <x v="796"/>
    <x v="796"/>
    <x v="0"/>
    <x v="0"/>
    <x v="4"/>
    <n v="1"/>
    <n v="300"/>
    <n v="300"/>
    <x v="2"/>
    <x v="796"/>
    <x v="0"/>
    <x v="4"/>
    <n v="10"/>
    <n v="0.1"/>
    <n v="30"/>
    <n v="330"/>
    <x v="1"/>
  </r>
  <r>
    <x v="797"/>
    <x v="797"/>
    <x v="1"/>
    <x v="3"/>
    <x v="2"/>
    <n v="4"/>
    <n v="100"/>
    <n v="400"/>
    <x v="3"/>
    <x v="797"/>
    <x v="0"/>
    <x v="1"/>
    <n v="0"/>
    <n v="0"/>
    <n v="0"/>
    <n v="400"/>
    <x v="0"/>
  </r>
  <r>
    <x v="798"/>
    <x v="798"/>
    <x v="3"/>
    <x v="2"/>
    <x v="5"/>
    <n v="3"/>
    <n v="0"/>
    <n v="0"/>
    <x v="2"/>
    <x v="798"/>
    <x v="0"/>
    <x v="0"/>
    <n v="0"/>
    <n v="0"/>
    <n v="0"/>
    <n v="0"/>
    <x v="0"/>
  </r>
  <r>
    <x v="799"/>
    <x v="799"/>
    <x v="1"/>
    <x v="3"/>
    <x v="5"/>
    <n v="3"/>
    <n v="400"/>
    <n v="1200"/>
    <x v="3"/>
    <x v="799"/>
    <x v="0"/>
    <x v="3"/>
    <n v="10"/>
    <n v="0.1"/>
    <n v="120"/>
    <n v="1320"/>
    <x v="0"/>
  </r>
  <r>
    <x v="800"/>
    <x v="800"/>
    <x v="3"/>
    <x v="0"/>
    <x v="4"/>
    <n v="1"/>
    <n v="200"/>
    <n v="200"/>
    <x v="3"/>
    <x v="800"/>
    <x v="0"/>
    <x v="2"/>
    <n v="20"/>
    <n v="0.2"/>
    <n v="40"/>
    <n v="240"/>
    <x v="2"/>
  </r>
  <r>
    <x v="801"/>
    <x v="801"/>
    <x v="2"/>
    <x v="2"/>
    <x v="4"/>
    <n v="3"/>
    <n v="500"/>
    <n v="1500"/>
    <x v="0"/>
    <x v="801"/>
    <x v="2"/>
    <x v="3"/>
    <n v="15"/>
    <n v="0.15"/>
    <n v="225"/>
    <n v="1725"/>
    <x v="0"/>
  </r>
  <r>
    <x v="802"/>
    <x v="802"/>
    <x v="1"/>
    <x v="1"/>
    <x v="4"/>
    <n v="4"/>
    <n v="100"/>
    <n v="400"/>
    <x v="2"/>
    <x v="802"/>
    <x v="2"/>
    <x v="1"/>
    <n v="15"/>
    <n v="0.15"/>
    <n v="60"/>
    <n v="460"/>
    <x v="0"/>
  </r>
  <r>
    <x v="803"/>
    <x v="803"/>
    <x v="2"/>
    <x v="3"/>
    <x v="4"/>
    <n v="0"/>
    <n v="0"/>
    <n v="0"/>
    <x v="3"/>
    <x v="803"/>
    <x v="2"/>
    <x v="1"/>
    <n v="15"/>
    <n v="0.15"/>
    <n v="0"/>
    <n v="0"/>
    <x v="2"/>
  </r>
  <r>
    <x v="804"/>
    <x v="804"/>
    <x v="3"/>
    <x v="3"/>
    <x v="0"/>
    <n v="3"/>
    <n v="100"/>
    <n v="300"/>
    <x v="0"/>
    <x v="804"/>
    <x v="1"/>
    <x v="2"/>
    <n v="10"/>
    <n v="0.1"/>
    <n v="30"/>
    <n v="330"/>
    <x v="0"/>
  </r>
  <r>
    <x v="805"/>
    <x v="805"/>
    <x v="1"/>
    <x v="0"/>
    <x v="4"/>
    <n v="2"/>
    <n v="0"/>
    <n v="0"/>
    <x v="1"/>
    <x v="805"/>
    <x v="2"/>
    <x v="2"/>
    <n v="0"/>
    <n v="0"/>
    <n v="0"/>
    <n v="0"/>
    <x v="0"/>
  </r>
  <r>
    <x v="806"/>
    <x v="806"/>
    <x v="4"/>
    <x v="1"/>
    <x v="1"/>
    <n v="3"/>
    <n v="300"/>
    <n v="900"/>
    <x v="2"/>
    <x v="806"/>
    <x v="2"/>
    <x v="1"/>
    <n v="15"/>
    <n v="0.15"/>
    <n v="135"/>
    <n v="1035"/>
    <x v="2"/>
  </r>
  <r>
    <x v="807"/>
    <x v="807"/>
    <x v="4"/>
    <x v="3"/>
    <x v="1"/>
    <n v="4"/>
    <n v="200"/>
    <n v="800"/>
    <x v="0"/>
    <x v="807"/>
    <x v="1"/>
    <x v="4"/>
    <n v="20"/>
    <n v="0.2"/>
    <n v="160"/>
    <n v="960"/>
    <x v="2"/>
  </r>
  <r>
    <x v="808"/>
    <x v="808"/>
    <x v="0"/>
    <x v="1"/>
    <x v="3"/>
    <n v="1"/>
    <n v="400"/>
    <n v="400"/>
    <x v="3"/>
    <x v="808"/>
    <x v="2"/>
    <x v="2"/>
    <n v="5"/>
    <n v="0.05"/>
    <n v="20"/>
    <n v="420"/>
    <x v="2"/>
  </r>
  <r>
    <x v="809"/>
    <x v="809"/>
    <x v="5"/>
    <x v="1"/>
    <x v="3"/>
    <n v="3"/>
    <n v="200"/>
    <n v="600"/>
    <x v="0"/>
    <x v="809"/>
    <x v="2"/>
    <x v="4"/>
    <n v="20"/>
    <n v="0.2"/>
    <n v="120"/>
    <n v="720"/>
    <x v="2"/>
  </r>
  <r>
    <x v="810"/>
    <x v="810"/>
    <x v="5"/>
    <x v="0"/>
    <x v="5"/>
    <n v="1"/>
    <n v="100"/>
    <n v="100"/>
    <x v="3"/>
    <x v="810"/>
    <x v="0"/>
    <x v="0"/>
    <n v="5"/>
    <n v="0.05"/>
    <n v="5"/>
    <n v="105"/>
    <x v="1"/>
  </r>
  <r>
    <x v="811"/>
    <x v="811"/>
    <x v="0"/>
    <x v="0"/>
    <x v="0"/>
    <n v="2"/>
    <n v="0"/>
    <n v="0"/>
    <x v="0"/>
    <x v="811"/>
    <x v="1"/>
    <x v="2"/>
    <n v="5"/>
    <n v="0.05"/>
    <n v="0"/>
    <n v="0"/>
    <x v="2"/>
  </r>
  <r>
    <x v="812"/>
    <x v="812"/>
    <x v="3"/>
    <x v="2"/>
    <x v="2"/>
    <n v="4"/>
    <n v="200"/>
    <n v="800"/>
    <x v="0"/>
    <x v="812"/>
    <x v="2"/>
    <x v="3"/>
    <n v="15"/>
    <n v="0.15"/>
    <n v="120"/>
    <n v="920"/>
    <x v="2"/>
  </r>
  <r>
    <x v="813"/>
    <x v="813"/>
    <x v="5"/>
    <x v="0"/>
    <x v="4"/>
    <n v="2"/>
    <n v="200"/>
    <n v="400"/>
    <x v="0"/>
    <x v="813"/>
    <x v="0"/>
    <x v="1"/>
    <n v="20"/>
    <n v="0.2"/>
    <n v="80"/>
    <n v="480"/>
    <x v="2"/>
  </r>
  <r>
    <x v="814"/>
    <x v="814"/>
    <x v="5"/>
    <x v="0"/>
    <x v="0"/>
    <n v="0"/>
    <n v="400"/>
    <n v="0"/>
    <x v="3"/>
    <x v="814"/>
    <x v="1"/>
    <x v="3"/>
    <n v="20"/>
    <n v="0.2"/>
    <n v="0"/>
    <n v="0"/>
    <x v="2"/>
  </r>
  <r>
    <x v="815"/>
    <x v="815"/>
    <x v="2"/>
    <x v="1"/>
    <x v="3"/>
    <n v="2"/>
    <n v="200"/>
    <n v="400"/>
    <x v="0"/>
    <x v="815"/>
    <x v="1"/>
    <x v="1"/>
    <n v="0"/>
    <n v="0"/>
    <n v="0"/>
    <n v="400"/>
    <x v="1"/>
  </r>
  <r>
    <x v="816"/>
    <x v="816"/>
    <x v="3"/>
    <x v="3"/>
    <x v="4"/>
    <n v="0"/>
    <n v="500"/>
    <n v="0"/>
    <x v="3"/>
    <x v="816"/>
    <x v="1"/>
    <x v="0"/>
    <n v="10"/>
    <n v="0.1"/>
    <n v="0"/>
    <n v="0"/>
    <x v="1"/>
  </r>
  <r>
    <x v="817"/>
    <x v="817"/>
    <x v="5"/>
    <x v="3"/>
    <x v="0"/>
    <n v="3"/>
    <n v="300"/>
    <n v="900"/>
    <x v="2"/>
    <x v="817"/>
    <x v="1"/>
    <x v="1"/>
    <n v="10"/>
    <n v="0.1"/>
    <n v="90"/>
    <n v="990"/>
    <x v="1"/>
  </r>
  <r>
    <x v="818"/>
    <x v="818"/>
    <x v="5"/>
    <x v="3"/>
    <x v="3"/>
    <n v="4"/>
    <n v="300"/>
    <n v="1200"/>
    <x v="3"/>
    <x v="818"/>
    <x v="2"/>
    <x v="4"/>
    <n v="15"/>
    <n v="0.15"/>
    <n v="180"/>
    <n v="1380"/>
    <x v="1"/>
  </r>
  <r>
    <x v="819"/>
    <x v="819"/>
    <x v="0"/>
    <x v="3"/>
    <x v="0"/>
    <n v="0"/>
    <n v="300"/>
    <n v="0"/>
    <x v="3"/>
    <x v="819"/>
    <x v="2"/>
    <x v="3"/>
    <n v="15"/>
    <n v="0.15"/>
    <n v="0"/>
    <n v="0"/>
    <x v="2"/>
  </r>
  <r>
    <x v="820"/>
    <x v="820"/>
    <x v="0"/>
    <x v="3"/>
    <x v="5"/>
    <n v="4"/>
    <n v="100"/>
    <n v="400"/>
    <x v="0"/>
    <x v="820"/>
    <x v="2"/>
    <x v="0"/>
    <n v="10"/>
    <n v="0.1"/>
    <n v="40"/>
    <n v="440"/>
    <x v="0"/>
  </r>
  <r>
    <x v="821"/>
    <x v="821"/>
    <x v="4"/>
    <x v="0"/>
    <x v="1"/>
    <n v="0"/>
    <n v="100"/>
    <n v="0"/>
    <x v="1"/>
    <x v="821"/>
    <x v="1"/>
    <x v="0"/>
    <n v="20"/>
    <n v="0.2"/>
    <n v="0"/>
    <n v="0"/>
    <x v="1"/>
  </r>
  <r>
    <x v="822"/>
    <x v="822"/>
    <x v="4"/>
    <x v="2"/>
    <x v="5"/>
    <n v="4"/>
    <n v="0"/>
    <n v="0"/>
    <x v="2"/>
    <x v="822"/>
    <x v="0"/>
    <x v="2"/>
    <n v="15"/>
    <n v="0.15"/>
    <n v="0"/>
    <n v="0"/>
    <x v="0"/>
  </r>
  <r>
    <x v="823"/>
    <x v="823"/>
    <x v="1"/>
    <x v="2"/>
    <x v="4"/>
    <n v="3"/>
    <n v="100"/>
    <n v="300"/>
    <x v="2"/>
    <x v="823"/>
    <x v="1"/>
    <x v="3"/>
    <n v="20"/>
    <n v="0.2"/>
    <n v="60"/>
    <n v="360"/>
    <x v="1"/>
  </r>
  <r>
    <x v="824"/>
    <x v="824"/>
    <x v="5"/>
    <x v="1"/>
    <x v="5"/>
    <n v="0"/>
    <n v="300"/>
    <n v="0"/>
    <x v="1"/>
    <x v="824"/>
    <x v="2"/>
    <x v="1"/>
    <n v="20"/>
    <n v="0.2"/>
    <n v="0"/>
    <n v="0"/>
    <x v="1"/>
  </r>
  <r>
    <x v="825"/>
    <x v="825"/>
    <x v="5"/>
    <x v="0"/>
    <x v="1"/>
    <n v="0"/>
    <n v="100"/>
    <n v="0"/>
    <x v="0"/>
    <x v="825"/>
    <x v="2"/>
    <x v="1"/>
    <n v="15"/>
    <n v="0.15"/>
    <n v="0"/>
    <n v="0"/>
    <x v="0"/>
  </r>
  <r>
    <x v="826"/>
    <x v="826"/>
    <x v="0"/>
    <x v="3"/>
    <x v="5"/>
    <n v="1"/>
    <n v="0"/>
    <n v="0"/>
    <x v="0"/>
    <x v="826"/>
    <x v="2"/>
    <x v="4"/>
    <n v="10"/>
    <n v="0.1"/>
    <n v="0"/>
    <n v="0"/>
    <x v="0"/>
  </r>
  <r>
    <x v="827"/>
    <x v="827"/>
    <x v="4"/>
    <x v="0"/>
    <x v="1"/>
    <n v="2"/>
    <n v="100"/>
    <n v="200"/>
    <x v="3"/>
    <x v="827"/>
    <x v="1"/>
    <x v="0"/>
    <n v="5"/>
    <n v="0.05"/>
    <n v="10"/>
    <n v="210"/>
    <x v="0"/>
  </r>
  <r>
    <x v="828"/>
    <x v="828"/>
    <x v="4"/>
    <x v="0"/>
    <x v="5"/>
    <n v="2"/>
    <n v="300"/>
    <n v="600"/>
    <x v="2"/>
    <x v="828"/>
    <x v="1"/>
    <x v="2"/>
    <n v="0"/>
    <n v="0"/>
    <n v="0"/>
    <n v="600"/>
    <x v="1"/>
  </r>
  <r>
    <x v="829"/>
    <x v="829"/>
    <x v="0"/>
    <x v="3"/>
    <x v="2"/>
    <n v="2"/>
    <n v="0"/>
    <n v="0"/>
    <x v="1"/>
    <x v="829"/>
    <x v="0"/>
    <x v="0"/>
    <n v="5"/>
    <n v="0.05"/>
    <n v="0"/>
    <n v="0"/>
    <x v="0"/>
  </r>
  <r>
    <x v="830"/>
    <x v="830"/>
    <x v="4"/>
    <x v="2"/>
    <x v="3"/>
    <n v="3"/>
    <n v="300"/>
    <n v="900"/>
    <x v="0"/>
    <x v="830"/>
    <x v="2"/>
    <x v="3"/>
    <n v="10"/>
    <n v="0.1"/>
    <n v="90"/>
    <n v="990"/>
    <x v="2"/>
  </r>
  <r>
    <x v="831"/>
    <x v="831"/>
    <x v="5"/>
    <x v="0"/>
    <x v="0"/>
    <n v="3"/>
    <n v="200"/>
    <n v="600"/>
    <x v="0"/>
    <x v="831"/>
    <x v="1"/>
    <x v="1"/>
    <n v="10"/>
    <n v="0.1"/>
    <n v="60"/>
    <n v="660"/>
    <x v="2"/>
  </r>
  <r>
    <x v="832"/>
    <x v="832"/>
    <x v="3"/>
    <x v="3"/>
    <x v="1"/>
    <n v="0"/>
    <n v="500"/>
    <n v="0"/>
    <x v="3"/>
    <x v="832"/>
    <x v="0"/>
    <x v="1"/>
    <n v="0"/>
    <n v="0"/>
    <n v="0"/>
    <n v="0"/>
    <x v="0"/>
  </r>
  <r>
    <x v="833"/>
    <x v="833"/>
    <x v="4"/>
    <x v="0"/>
    <x v="1"/>
    <n v="4"/>
    <n v="100"/>
    <n v="400"/>
    <x v="3"/>
    <x v="833"/>
    <x v="0"/>
    <x v="3"/>
    <n v="20"/>
    <n v="0.2"/>
    <n v="80"/>
    <n v="480"/>
    <x v="0"/>
  </r>
  <r>
    <x v="834"/>
    <x v="834"/>
    <x v="4"/>
    <x v="3"/>
    <x v="4"/>
    <n v="2"/>
    <n v="300"/>
    <n v="600"/>
    <x v="1"/>
    <x v="834"/>
    <x v="0"/>
    <x v="2"/>
    <n v="15"/>
    <n v="0.15"/>
    <n v="90"/>
    <n v="690"/>
    <x v="1"/>
  </r>
  <r>
    <x v="835"/>
    <x v="835"/>
    <x v="0"/>
    <x v="3"/>
    <x v="1"/>
    <n v="2"/>
    <n v="300"/>
    <n v="600"/>
    <x v="2"/>
    <x v="835"/>
    <x v="2"/>
    <x v="3"/>
    <n v="5"/>
    <n v="0.05"/>
    <n v="30"/>
    <n v="630"/>
    <x v="1"/>
  </r>
  <r>
    <x v="836"/>
    <x v="836"/>
    <x v="3"/>
    <x v="1"/>
    <x v="2"/>
    <n v="3"/>
    <n v="500"/>
    <n v="1500"/>
    <x v="2"/>
    <x v="836"/>
    <x v="1"/>
    <x v="4"/>
    <n v="10"/>
    <n v="0.1"/>
    <n v="150"/>
    <n v="1650"/>
    <x v="1"/>
  </r>
  <r>
    <x v="837"/>
    <x v="837"/>
    <x v="0"/>
    <x v="2"/>
    <x v="2"/>
    <n v="3"/>
    <n v="100"/>
    <n v="300"/>
    <x v="3"/>
    <x v="837"/>
    <x v="0"/>
    <x v="1"/>
    <n v="15"/>
    <n v="0.15"/>
    <n v="45"/>
    <n v="345"/>
    <x v="1"/>
  </r>
  <r>
    <x v="838"/>
    <x v="838"/>
    <x v="0"/>
    <x v="0"/>
    <x v="4"/>
    <n v="1"/>
    <n v="0"/>
    <n v="0"/>
    <x v="2"/>
    <x v="838"/>
    <x v="0"/>
    <x v="2"/>
    <n v="20"/>
    <n v="0.2"/>
    <n v="0"/>
    <n v="0"/>
    <x v="0"/>
  </r>
  <r>
    <x v="839"/>
    <x v="839"/>
    <x v="5"/>
    <x v="0"/>
    <x v="0"/>
    <n v="4"/>
    <n v="100"/>
    <n v="400"/>
    <x v="2"/>
    <x v="839"/>
    <x v="2"/>
    <x v="2"/>
    <n v="0"/>
    <n v="0"/>
    <n v="0"/>
    <n v="400"/>
    <x v="2"/>
  </r>
  <r>
    <x v="840"/>
    <x v="840"/>
    <x v="4"/>
    <x v="1"/>
    <x v="2"/>
    <n v="4"/>
    <n v="0"/>
    <n v="0"/>
    <x v="0"/>
    <x v="840"/>
    <x v="0"/>
    <x v="2"/>
    <n v="20"/>
    <n v="0.2"/>
    <n v="0"/>
    <n v="0"/>
    <x v="2"/>
  </r>
  <r>
    <x v="841"/>
    <x v="841"/>
    <x v="5"/>
    <x v="3"/>
    <x v="0"/>
    <n v="4"/>
    <n v="300"/>
    <n v="1200"/>
    <x v="3"/>
    <x v="841"/>
    <x v="1"/>
    <x v="4"/>
    <n v="5"/>
    <n v="0.05"/>
    <n v="60"/>
    <n v="1260"/>
    <x v="2"/>
  </r>
  <r>
    <x v="842"/>
    <x v="842"/>
    <x v="1"/>
    <x v="3"/>
    <x v="3"/>
    <n v="2"/>
    <n v="500"/>
    <n v="1000"/>
    <x v="0"/>
    <x v="842"/>
    <x v="2"/>
    <x v="1"/>
    <n v="15"/>
    <n v="0.15"/>
    <n v="150"/>
    <n v="1150"/>
    <x v="2"/>
  </r>
  <r>
    <x v="843"/>
    <x v="843"/>
    <x v="4"/>
    <x v="1"/>
    <x v="3"/>
    <n v="2"/>
    <n v="200"/>
    <n v="400"/>
    <x v="2"/>
    <x v="843"/>
    <x v="2"/>
    <x v="2"/>
    <n v="20"/>
    <n v="0.2"/>
    <n v="80"/>
    <n v="480"/>
    <x v="0"/>
  </r>
  <r>
    <x v="844"/>
    <x v="844"/>
    <x v="3"/>
    <x v="0"/>
    <x v="3"/>
    <n v="2"/>
    <n v="400"/>
    <n v="800"/>
    <x v="2"/>
    <x v="844"/>
    <x v="2"/>
    <x v="3"/>
    <n v="15"/>
    <n v="0.15"/>
    <n v="120"/>
    <n v="920"/>
    <x v="1"/>
  </r>
  <r>
    <x v="845"/>
    <x v="845"/>
    <x v="2"/>
    <x v="3"/>
    <x v="2"/>
    <n v="0"/>
    <n v="400"/>
    <n v="0"/>
    <x v="2"/>
    <x v="845"/>
    <x v="0"/>
    <x v="0"/>
    <n v="15"/>
    <n v="0.15"/>
    <n v="0"/>
    <n v="0"/>
    <x v="0"/>
  </r>
  <r>
    <x v="846"/>
    <x v="846"/>
    <x v="0"/>
    <x v="0"/>
    <x v="3"/>
    <n v="4"/>
    <n v="500"/>
    <n v="2000"/>
    <x v="2"/>
    <x v="846"/>
    <x v="1"/>
    <x v="2"/>
    <n v="20"/>
    <n v="0.2"/>
    <n v="400"/>
    <n v="2400"/>
    <x v="1"/>
  </r>
  <r>
    <x v="847"/>
    <x v="847"/>
    <x v="2"/>
    <x v="3"/>
    <x v="0"/>
    <n v="1"/>
    <n v="200"/>
    <n v="200"/>
    <x v="1"/>
    <x v="847"/>
    <x v="0"/>
    <x v="1"/>
    <n v="5"/>
    <n v="0.05"/>
    <n v="10"/>
    <n v="210"/>
    <x v="1"/>
  </r>
  <r>
    <x v="848"/>
    <x v="848"/>
    <x v="2"/>
    <x v="2"/>
    <x v="5"/>
    <n v="3"/>
    <n v="500"/>
    <n v="1500"/>
    <x v="1"/>
    <x v="848"/>
    <x v="0"/>
    <x v="0"/>
    <n v="15"/>
    <n v="0.15"/>
    <n v="225"/>
    <n v="1725"/>
    <x v="1"/>
  </r>
  <r>
    <x v="849"/>
    <x v="849"/>
    <x v="2"/>
    <x v="0"/>
    <x v="4"/>
    <n v="4"/>
    <n v="300"/>
    <n v="1200"/>
    <x v="3"/>
    <x v="849"/>
    <x v="1"/>
    <x v="4"/>
    <n v="20"/>
    <n v="0.2"/>
    <n v="240"/>
    <n v="1440"/>
    <x v="1"/>
  </r>
  <r>
    <x v="850"/>
    <x v="850"/>
    <x v="0"/>
    <x v="2"/>
    <x v="5"/>
    <n v="2"/>
    <n v="100"/>
    <n v="200"/>
    <x v="1"/>
    <x v="850"/>
    <x v="1"/>
    <x v="0"/>
    <n v="20"/>
    <n v="0.2"/>
    <n v="40"/>
    <n v="240"/>
    <x v="2"/>
  </r>
  <r>
    <x v="851"/>
    <x v="851"/>
    <x v="0"/>
    <x v="0"/>
    <x v="5"/>
    <n v="1"/>
    <n v="500"/>
    <n v="500"/>
    <x v="3"/>
    <x v="851"/>
    <x v="1"/>
    <x v="2"/>
    <n v="0"/>
    <n v="0"/>
    <n v="0"/>
    <n v="500"/>
    <x v="2"/>
  </r>
  <r>
    <x v="852"/>
    <x v="852"/>
    <x v="4"/>
    <x v="3"/>
    <x v="3"/>
    <n v="1"/>
    <n v="0"/>
    <n v="0"/>
    <x v="3"/>
    <x v="852"/>
    <x v="2"/>
    <x v="0"/>
    <n v="15"/>
    <n v="0.15"/>
    <n v="0"/>
    <n v="0"/>
    <x v="2"/>
  </r>
  <r>
    <x v="853"/>
    <x v="853"/>
    <x v="3"/>
    <x v="1"/>
    <x v="5"/>
    <n v="1"/>
    <n v="400"/>
    <n v="400"/>
    <x v="3"/>
    <x v="453"/>
    <x v="2"/>
    <x v="2"/>
    <n v="20"/>
    <n v="0.2"/>
    <n v="80"/>
    <n v="480"/>
    <x v="1"/>
  </r>
  <r>
    <x v="854"/>
    <x v="854"/>
    <x v="5"/>
    <x v="3"/>
    <x v="2"/>
    <n v="3"/>
    <n v="100"/>
    <n v="300"/>
    <x v="1"/>
    <x v="853"/>
    <x v="1"/>
    <x v="1"/>
    <n v="15"/>
    <n v="0.15"/>
    <n v="45"/>
    <n v="345"/>
    <x v="2"/>
  </r>
  <r>
    <x v="855"/>
    <x v="855"/>
    <x v="3"/>
    <x v="2"/>
    <x v="1"/>
    <n v="2"/>
    <n v="500"/>
    <n v="1000"/>
    <x v="2"/>
    <x v="854"/>
    <x v="0"/>
    <x v="0"/>
    <n v="15"/>
    <n v="0.15"/>
    <n v="150"/>
    <n v="1150"/>
    <x v="1"/>
  </r>
  <r>
    <x v="856"/>
    <x v="856"/>
    <x v="4"/>
    <x v="2"/>
    <x v="1"/>
    <n v="0"/>
    <n v="100"/>
    <n v="0"/>
    <x v="3"/>
    <x v="855"/>
    <x v="1"/>
    <x v="3"/>
    <n v="20"/>
    <n v="0.2"/>
    <n v="0"/>
    <n v="0"/>
    <x v="1"/>
  </r>
  <r>
    <x v="857"/>
    <x v="857"/>
    <x v="5"/>
    <x v="1"/>
    <x v="0"/>
    <n v="4"/>
    <n v="0"/>
    <n v="0"/>
    <x v="3"/>
    <x v="856"/>
    <x v="0"/>
    <x v="1"/>
    <n v="0"/>
    <n v="0"/>
    <n v="0"/>
    <n v="0"/>
    <x v="1"/>
  </r>
  <r>
    <x v="858"/>
    <x v="858"/>
    <x v="2"/>
    <x v="0"/>
    <x v="4"/>
    <n v="2"/>
    <n v="200"/>
    <n v="400"/>
    <x v="1"/>
    <x v="857"/>
    <x v="1"/>
    <x v="1"/>
    <n v="20"/>
    <n v="0.2"/>
    <n v="80"/>
    <n v="480"/>
    <x v="2"/>
  </r>
  <r>
    <x v="859"/>
    <x v="859"/>
    <x v="1"/>
    <x v="1"/>
    <x v="1"/>
    <n v="0"/>
    <n v="400"/>
    <n v="0"/>
    <x v="3"/>
    <x v="858"/>
    <x v="0"/>
    <x v="4"/>
    <n v="10"/>
    <n v="0.1"/>
    <n v="0"/>
    <n v="0"/>
    <x v="1"/>
  </r>
  <r>
    <x v="860"/>
    <x v="860"/>
    <x v="5"/>
    <x v="0"/>
    <x v="2"/>
    <n v="4"/>
    <n v="400"/>
    <n v="1600"/>
    <x v="0"/>
    <x v="859"/>
    <x v="0"/>
    <x v="0"/>
    <n v="15"/>
    <n v="0.15"/>
    <n v="240"/>
    <n v="1840"/>
    <x v="2"/>
  </r>
  <r>
    <x v="861"/>
    <x v="861"/>
    <x v="0"/>
    <x v="0"/>
    <x v="3"/>
    <n v="0"/>
    <n v="300"/>
    <n v="0"/>
    <x v="2"/>
    <x v="860"/>
    <x v="2"/>
    <x v="3"/>
    <n v="15"/>
    <n v="0.15"/>
    <n v="0"/>
    <n v="0"/>
    <x v="0"/>
  </r>
  <r>
    <x v="862"/>
    <x v="862"/>
    <x v="1"/>
    <x v="1"/>
    <x v="2"/>
    <n v="4"/>
    <n v="200"/>
    <n v="800"/>
    <x v="2"/>
    <x v="861"/>
    <x v="2"/>
    <x v="1"/>
    <n v="15"/>
    <n v="0.15"/>
    <n v="120"/>
    <n v="920"/>
    <x v="1"/>
  </r>
  <r>
    <x v="863"/>
    <x v="863"/>
    <x v="3"/>
    <x v="3"/>
    <x v="4"/>
    <n v="1"/>
    <n v="0"/>
    <n v="0"/>
    <x v="3"/>
    <x v="862"/>
    <x v="1"/>
    <x v="3"/>
    <n v="15"/>
    <n v="0.15"/>
    <n v="0"/>
    <n v="0"/>
    <x v="0"/>
  </r>
  <r>
    <x v="864"/>
    <x v="864"/>
    <x v="3"/>
    <x v="3"/>
    <x v="4"/>
    <n v="2"/>
    <n v="500"/>
    <n v="1000"/>
    <x v="1"/>
    <x v="863"/>
    <x v="0"/>
    <x v="4"/>
    <n v="20"/>
    <n v="0.2"/>
    <n v="200"/>
    <n v="1200"/>
    <x v="0"/>
  </r>
  <r>
    <x v="865"/>
    <x v="865"/>
    <x v="5"/>
    <x v="1"/>
    <x v="2"/>
    <n v="2"/>
    <n v="0"/>
    <n v="0"/>
    <x v="1"/>
    <x v="864"/>
    <x v="2"/>
    <x v="4"/>
    <n v="5"/>
    <n v="0.05"/>
    <n v="0"/>
    <n v="0"/>
    <x v="2"/>
  </r>
  <r>
    <x v="866"/>
    <x v="866"/>
    <x v="3"/>
    <x v="0"/>
    <x v="0"/>
    <n v="0"/>
    <n v="500"/>
    <n v="0"/>
    <x v="3"/>
    <x v="865"/>
    <x v="0"/>
    <x v="3"/>
    <n v="0"/>
    <n v="0"/>
    <n v="0"/>
    <n v="0"/>
    <x v="2"/>
  </r>
  <r>
    <x v="867"/>
    <x v="867"/>
    <x v="1"/>
    <x v="1"/>
    <x v="1"/>
    <n v="4"/>
    <n v="100"/>
    <n v="400"/>
    <x v="2"/>
    <x v="866"/>
    <x v="2"/>
    <x v="3"/>
    <n v="0"/>
    <n v="0"/>
    <n v="0"/>
    <n v="400"/>
    <x v="2"/>
  </r>
  <r>
    <x v="868"/>
    <x v="868"/>
    <x v="4"/>
    <x v="3"/>
    <x v="0"/>
    <n v="4"/>
    <n v="0"/>
    <n v="0"/>
    <x v="1"/>
    <x v="867"/>
    <x v="0"/>
    <x v="4"/>
    <n v="0"/>
    <n v="0"/>
    <n v="0"/>
    <n v="0"/>
    <x v="1"/>
  </r>
  <r>
    <x v="869"/>
    <x v="869"/>
    <x v="5"/>
    <x v="0"/>
    <x v="4"/>
    <n v="2"/>
    <n v="200"/>
    <n v="400"/>
    <x v="3"/>
    <x v="868"/>
    <x v="0"/>
    <x v="2"/>
    <n v="5"/>
    <n v="0.05"/>
    <n v="20"/>
    <n v="420"/>
    <x v="2"/>
  </r>
  <r>
    <x v="870"/>
    <x v="870"/>
    <x v="4"/>
    <x v="0"/>
    <x v="5"/>
    <n v="3"/>
    <n v="200"/>
    <n v="600"/>
    <x v="1"/>
    <x v="869"/>
    <x v="0"/>
    <x v="0"/>
    <n v="0"/>
    <n v="0"/>
    <n v="0"/>
    <n v="600"/>
    <x v="0"/>
  </r>
  <r>
    <x v="871"/>
    <x v="871"/>
    <x v="1"/>
    <x v="3"/>
    <x v="2"/>
    <n v="3"/>
    <n v="300"/>
    <n v="900"/>
    <x v="1"/>
    <x v="870"/>
    <x v="2"/>
    <x v="1"/>
    <n v="15"/>
    <n v="0.15"/>
    <n v="135"/>
    <n v="1035"/>
    <x v="2"/>
  </r>
  <r>
    <x v="872"/>
    <x v="872"/>
    <x v="2"/>
    <x v="0"/>
    <x v="1"/>
    <n v="2"/>
    <n v="0"/>
    <n v="0"/>
    <x v="0"/>
    <x v="871"/>
    <x v="0"/>
    <x v="4"/>
    <n v="5"/>
    <n v="0.05"/>
    <n v="0"/>
    <n v="0"/>
    <x v="1"/>
  </r>
  <r>
    <x v="873"/>
    <x v="873"/>
    <x v="2"/>
    <x v="3"/>
    <x v="5"/>
    <n v="4"/>
    <n v="500"/>
    <n v="2000"/>
    <x v="0"/>
    <x v="872"/>
    <x v="1"/>
    <x v="4"/>
    <n v="0"/>
    <n v="0"/>
    <n v="0"/>
    <n v="2000"/>
    <x v="0"/>
  </r>
  <r>
    <x v="874"/>
    <x v="874"/>
    <x v="4"/>
    <x v="0"/>
    <x v="4"/>
    <n v="0"/>
    <n v="0"/>
    <n v="0"/>
    <x v="0"/>
    <x v="873"/>
    <x v="0"/>
    <x v="3"/>
    <n v="10"/>
    <n v="0.1"/>
    <n v="0"/>
    <n v="0"/>
    <x v="2"/>
  </r>
  <r>
    <x v="875"/>
    <x v="875"/>
    <x v="4"/>
    <x v="2"/>
    <x v="5"/>
    <n v="0"/>
    <n v="100"/>
    <n v="0"/>
    <x v="1"/>
    <x v="874"/>
    <x v="1"/>
    <x v="3"/>
    <n v="5"/>
    <n v="0.05"/>
    <n v="0"/>
    <n v="0"/>
    <x v="2"/>
  </r>
  <r>
    <x v="876"/>
    <x v="876"/>
    <x v="3"/>
    <x v="0"/>
    <x v="1"/>
    <n v="0"/>
    <n v="500"/>
    <n v="0"/>
    <x v="3"/>
    <x v="875"/>
    <x v="0"/>
    <x v="2"/>
    <n v="20"/>
    <n v="0.2"/>
    <n v="0"/>
    <n v="0"/>
    <x v="1"/>
  </r>
  <r>
    <x v="877"/>
    <x v="877"/>
    <x v="0"/>
    <x v="1"/>
    <x v="4"/>
    <n v="3"/>
    <n v="300"/>
    <n v="900"/>
    <x v="2"/>
    <x v="876"/>
    <x v="2"/>
    <x v="3"/>
    <n v="0"/>
    <n v="0"/>
    <n v="0"/>
    <n v="900"/>
    <x v="0"/>
  </r>
  <r>
    <x v="878"/>
    <x v="878"/>
    <x v="1"/>
    <x v="0"/>
    <x v="3"/>
    <n v="1"/>
    <n v="200"/>
    <n v="200"/>
    <x v="3"/>
    <x v="877"/>
    <x v="2"/>
    <x v="2"/>
    <n v="0"/>
    <n v="0"/>
    <n v="0"/>
    <n v="200"/>
    <x v="2"/>
  </r>
  <r>
    <x v="879"/>
    <x v="879"/>
    <x v="1"/>
    <x v="1"/>
    <x v="5"/>
    <n v="2"/>
    <n v="400"/>
    <n v="800"/>
    <x v="3"/>
    <x v="878"/>
    <x v="2"/>
    <x v="2"/>
    <n v="10"/>
    <n v="0.1"/>
    <n v="80"/>
    <n v="880"/>
    <x v="2"/>
  </r>
  <r>
    <x v="880"/>
    <x v="880"/>
    <x v="3"/>
    <x v="1"/>
    <x v="5"/>
    <n v="1"/>
    <n v="100"/>
    <n v="100"/>
    <x v="3"/>
    <x v="879"/>
    <x v="1"/>
    <x v="0"/>
    <n v="10"/>
    <n v="0.1"/>
    <n v="10"/>
    <n v="110"/>
    <x v="0"/>
  </r>
  <r>
    <x v="881"/>
    <x v="881"/>
    <x v="1"/>
    <x v="0"/>
    <x v="0"/>
    <n v="1"/>
    <n v="200"/>
    <n v="200"/>
    <x v="0"/>
    <x v="880"/>
    <x v="1"/>
    <x v="2"/>
    <n v="0"/>
    <n v="0"/>
    <n v="0"/>
    <n v="200"/>
    <x v="2"/>
  </r>
  <r>
    <x v="882"/>
    <x v="882"/>
    <x v="4"/>
    <x v="2"/>
    <x v="3"/>
    <n v="1"/>
    <n v="500"/>
    <n v="500"/>
    <x v="3"/>
    <x v="881"/>
    <x v="0"/>
    <x v="3"/>
    <n v="0"/>
    <n v="0"/>
    <n v="0"/>
    <n v="500"/>
    <x v="1"/>
  </r>
  <r>
    <x v="883"/>
    <x v="883"/>
    <x v="1"/>
    <x v="1"/>
    <x v="1"/>
    <n v="0"/>
    <n v="200"/>
    <n v="0"/>
    <x v="2"/>
    <x v="882"/>
    <x v="0"/>
    <x v="0"/>
    <n v="20"/>
    <n v="0.2"/>
    <n v="0"/>
    <n v="0"/>
    <x v="1"/>
  </r>
  <r>
    <x v="884"/>
    <x v="884"/>
    <x v="5"/>
    <x v="2"/>
    <x v="1"/>
    <n v="2"/>
    <n v="400"/>
    <n v="800"/>
    <x v="3"/>
    <x v="883"/>
    <x v="1"/>
    <x v="4"/>
    <n v="15"/>
    <n v="0.15"/>
    <n v="120"/>
    <n v="920"/>
    <x v="0"/>
  </r>
  <r>
    <x v="885"/>
    <x v="885"/>
    <x v="5"/>
    <x v="0"/>
    <x v="4"/>
    <n v="1"/>
    <n v="0"/>
    <n v="0"/>
    <x v="0"/>
    <x v="884"/>
    <x v="1"/>
    <x v="3"/>
    <n v="15"/>
    <n v="0.15"/>
    <n v="0"/>
    <n v="0"/>
    <x v="2"/>
  </r>
  <r>
    <x v="886"/>
    <x v="886"/>
    <x v="0"/>
    <x v="1"/>
    <x v="0"/>
    <n v="2"/>
    <n v="500"/>
    <n v="1000"/>
    <x v="2"/>
    <x v="885"/>
    <x v="0"/>
    <x v="2"/>
    <n v="15"/>
    <n v="0.15"/>
    <n v="150"/>
    <n v="1150"/>
    <x v="2"/>
  </r>
  <r>
    <x v="887"/>
    <x v="887"/>
    <x v="3"/>
    <x v="3"/>
    <x v="5"/>
    <n v="3"/>
    <n v="300"/>
    <n v="900"/>
    <x v="0"/>
    <x v="886"/>
    <x v="0"/>
    <x v="2"/>
    <n v="0"/>
    <n v="0"/>
    <n v="0"/>
    <n v="900"/>
    <x v="0"/>
  </r>
  <r>
    <x v="888"/>
    <x v="888"/>
    <x v="3"/>
    <x v="2"/>
    <x v="3"/>
    <n v="1"/>
    <n v="0"/>
    <n v="0"/>
    <x v="1"/>
    <x v="887"/>
    <x v="2"/>
    <x v="3"/>
    <n v="0"/>
    <n v="0"/>
    <n v="0"/>
    <n v="0"/>
    <x v="2"/>
  </r>
  <r>
    <x v="889"/>
    <x v="889"/>
    <x v="2"/>
    <x v="2"/>
    <x v="2"/>
    <n v="3"/>
    <n v="400"/>
    <n v="1200"/>
    <x v="3"/>
    <x v="888"/>
    <x v="2"/>
    <x v="0"/>
    <n v="0"/>
    <n v="0"/>
    <n v="0"/>
    <n v="1200"/>
    <x v="0"/>
  </r>
  <r>
    <x v="890"/>
    <x v="890"/>
    <x v="3"/>
    <x v="3"/>
    <x v="5"/>
    <n v="4"/>
    <n v="100"/>
    <n v="400"/>
    <x v="0"/>
    <x v="889"/>
    <x v="0"/>
    <x v="3"/>
    <n v="5"/>
    <n v="0.05"/>
    <n v="20"/>
    <n v="420"/>
    <x v="1"/>
  </r>
  <r>
    <x v="891"/>
    <x v="891"/>
    <x v="0"/>
    <x v="2"/>
    <x v="0"/>
    <n v="1"/>
    <n v="500"/>
    <n v="500"/>
    <x v="1"/>
    <x v="890"/>
    <x v="2"/>
    <x v="0"/>
    <n v="20"/>
    <n v="0.2"/>
    <n v="100"/>
    <n v="600"/>
    <x v="0"/>
  </r>
  <r>
    <x v="892"/>
    <x v="892"/>
    <x v="3"/>
    <x v="0"/>
    <x v="5"/>
    <n v="3"/>
    <n v="100"/>
    <n v="300"/>
    <x v="2"/>
    <x v="891"/>
    <x v="1"/>
    <x v="0"/>
    <n v="15"/>
    <n v="0.15"/>
    <n v="45"/>
    <n v="345"/>
    <x v="0"/>
  </r>
  <r>
    <x v="893"/>
    <x v="893"/>
    <x v="4"/>
    <x v="1"/>
    <x v="4"/>
    <n v="2"/>
    <n v="0"/>
    <n v="0"/>
    <x v="3"/>
    <x v="892"/>
    <x v="2"/>
    <x v="1"/>
    <n v="10"/>
    <n v="0.1"/>
    <n v="0"/>
    <n v="0"/>
    <x v="1"/>
  </r>
  <r>
    <x v="894"/>
    <x v="894"/>
    <x v="5"/>
    <x v="3"/>
    <x v="0"/>
    <n v="2"/>
    <n v="300"/>
    <n v="600"/>
    <x v="3"/>
    <x v="893"/>
    <x v="2"/>
    <x v="1"/>
    <n v="10"/>
    <n v="0.1"/>
    <n v="60"/>
    <n v="660"/>
    <x v="1"/>
  </r>
  <r>
    <x v="895"/>
    <x v="895"/>
    <x v="1"/>
    <x v="1"/>
    <x v="1"/>
    <n v="2"/>
    <n v="100"/>
    <n v="200"/>
    <x v="1"/>
    <x v="894"/>
    <x v="0"/>
    <x v="4"/>
    <n v="5"/>
    <n v="0.05"/>
    <n v="10"/>
    <n v="210"/>
    <x v="0"/>
  </r>
  <r>
    <x v="896"/>
    <x v="896"/>
    <x v="4"/>
    <x v="1"/>
    <x v="1"/>
    <n v="2"/>
    <n v="200"/>
    <n v="400"/>
    <x v="0"/>
    <x v="895"/>
    <x v="0"/>
    <x v="2"/>
    <n v="15"/>
    <n v="0.15"/>
    <n v="60"/>
    <n v="460"/>
    <x v="1"/>
  </r>
  <r>
    <x v="897"/>
    <x v="897"/>
    <x v="4"/>
    <x v="1"/>
    <x v="3"/>
    <n v="3"/>
    <n v="0"/>
    <n v="0"/>
    <x v="2"/>
    <x v="896"/>
    <x v="0"/>
    <x v="3"/>
    <n v="15"/>
    <n v="0.15"/>
    <n v="0"/>
    <n v="0"/>
    <x v="0"/>
  </r>
  <r>
    <x v="898"/>
    <x v="898"/>
    <x v="0"/>
    <x v="3"/>
    <x v="4"/>
    <n v="1"/>
    <n v="100"/>
    <n v="100"/>
    <x v="2"/>
    <x v="897"/>
    <x v="1"/>
    <x v="4"/>
    <n v="10"/>
    <n v="0.1"/>
    <n v="10"/>
    <n v="110"/>
    <x v="0"/>
  </r>
  <r>
    <x v="899"/>
    <x v="899"/>
    <x v="5"/>
    <x v="3"/>
    <x v="4"/>
    <n v="0"/>
    <n v="500"/>
    <n v="0"/>
    <x v="2"/>
    <x v="898"/>
    <x v="2"/>
    <x v="4"/>
    <n v="15"/>
    <n v="0.15"/>
    <n v="0"/>
    <n v="0"/>
    <x v="1"/>
  </r>
  <r>
    <x v="900"/>
    <x v="900"/>
    <x v="0"/>
    <x v="2"/>
    <x v="1"/>
    <n v="4"/>
    <n v="500"/>
    <n v="2000"/>
    <x v="3"/>
    <x v="899"/>
    <x v="0"/>
    <x v="3"/>
    <n v="20"/>
    <n v="0.2"/>
    <n v="400"/>
    <n v="2400"/>
    <x v="2"/>
  </r>
  <r>
    <x v="901"/>
    <x v="901"/>
    <x v="4"/>
    <x v="2"/>
    <x v="2"/>
    <n v="4"/>
    <n v="200"/>
    <n v="800"/>
    <x v="1"/>
    <x v="900"/>
    <x v="1"/>
    <x v="2"/>
    <n v="20"/>
    <n v="0.2"/>
    <n v="160"/>
    <n v="960"/>
    <x v="0"/>
  </r>
  <r>
    <x v="902"/>
    <x v="902"/>
    <x v="4"/>
    <x v="1"/>
    <x v="0"/>
    <n v="4"/>
    <n v="400"/>
    <n v="1600"/>
    <x v="3"/>
    <x v="901"/>
    <x v="0"/>
    <x v="0"/>
    <n v="0"/>
    <n v="0"/>
    <n v="0"/>
    <n v="1600"/>
    <x v="1"/>
  </r>
  <r>
    <x v="903"/>
    <x v="903"/>
    <x v="3"/>
    <x v="3"/>
    <x v="2"/>
    <n v="2"/>
    <n v="500"/>
    <n v="1000"/>
    <x v="1"/>
    <x v="902"/>
    <x v="1"/>
    <x v="4"/>
    <n v="20"/>
    <n v="0.2"/>
    <n v="200"/>
    <n v="1200"/>
    <x v="0"/>
  </r>
  <r>
    <x v="904"/>
    <x v="904"/>
    <x v="4"/>
    <x v="0"/>
    <x v="5"/>
    <n v="2"/>
    <n v="200"/>
    <n v="400"/>
    <x v="2"/>
    <x v="523"/>
    <x v="1"/>
    <x v="3"/>
    <n v="15"/>
    <n v="0.15"/>
    <n v="60"/>
    <n v="460"/>
    <x v="1"/>
  </r>
  <r>
    <x v="905"/>
    <x v="905"/>
    <x v="5"/>
    <x v="1"/>
    <x v="1"/>
    <n v="2"/>
    <n v="100"/>
    <n v="200"/>
    <x v="0"/>
    <x v="903"/>
    <x v="2"/>
    <x v="0"/>
    <n v="0"/>
    <n v="0"/>
    <n v="0"/>
    <n v="200"/>
    <x v="1"/>
  </r>
  <r>
    <x v="906"/>
    <x v="906"/>
    <x v="1"/>
    <x v="3"/>
    <x v="5"/>
    <n v="1"/>
    <n v="100"/>
    <n v="100"/>
    <x v="2"/>
    <x v="904"/>
    <x v="0"/>
    <x v="4"/>
    <n v="15"/>
    <n v="0.15"/>
    <n v="15"/>
    <n v="115"/>
    <x v="0"/>
  </r>
  <r>
    <x v="907"/>
    <x v="907"/>
    <x v="5"/>
    <x v="3"/>
    <x v="4"/>
    <n v="4"/>
    <n v="0"/>
    <n v="0"/>
    <x v="1"/>
    <x v="905"/>
    <x v="1"/>
    <x v="2"/>
    <n v="5"/>
    <n v="0.05"/>
    <n v="0"/>
    <n v="0"/>
    <x v="0"/>
  </r>
  <r>
    <x v="908"/>
    <x v="908"/>
    <x v="4"/>
    <x v="3"/>
    <x v="1"/>
    <n v="0"/>
    <n v="400"/>
    <n v="0"/>
    <x v="0"/>
    <x v="906"/>
    <x v="0"/>
    <x v="2"/>
    <n v="10"/>
    <n v="0.1"/>
    <n v="0"/>
    <n v="0"/>
    <x v="1"/>
  </r>
  <r>
    <x v="909"/>
    <x v="909"/>
    <x v="2"/>
    <x v="1"/>
    <x v="0"/>
    <n v="4"/>
    <n v="500"/>
    <n v="2000"/>
    <x v="0"/>
    <x v="907"/>
    <x v="2"/>
    <x v="2"/>
    <n v="5"/>
    <n v="0.05"/>
    <n v="100"/>
    <n v="2100"/>
    <x v="0"/>
  </r>
  <r>
    <x v="910"/>
    <x v="910"/>
    <x v="2"/>
    <x v="1"/>
    <x v="5"/>
    <n v="2"/>
    <n v="400"/>
    <n v="800"/>
    <x v="1"/>
    <x v="908"/>
    <x v="0"/>
    <x v="2"/>
    <n v="15"/>
    <n v="0.15"/>
    <n v="120"/>
    <n v="920"/>
    <x v="1"/>
  </r>
  <r>
    <x v="911"/>
    <x v="911"/>
    <x v="1"/>
    <x v="0"/>
    <x v="0"/>
    <n v="1"/>
    <n v="200"/>
    <n v="200"/>
    <x v="3"/>
    <x v="909"/>
    <x v="1"/>
    <x v="2"/>
    <n v="20"/>
    <n v="0.2"/>
    <n v="40"/>
    <n v="240"/>
    <x v="0"/>
  </r>
  <r>
    <x v="912"/>
    <x v="912"/>
    <x v="4"/>
    <x v="0"/>
    <x v="0"/>
    <n v="3"/>
    <n v="500"/>
    <n v="1500"/>
    <x v="1"/>
    <x v="910"/>
    <x v="2"/>
    <x v="1"/>
    <n v="5"/>
    <n v="0.05"/>
    <n v="75"/>
    <n v="1575"/>
    <x v="2"/>
  </r>
  <r>
    <x v="913"/>
    <x v="913"/>
    <x v="5"/>
    <x v="0"/>
    <x v="1"/>
    <n v="2"/>
    <n v="300"/>
    <n v="600"/>
    <x v="2"/>
    <x v="911"/>
    <x v="1"/>
    <x v="2"/>
    <n v="20"/>
    <n v="0.2"/>
    <n v="120"/>
    <n v="720"/>
    <x v="0"/>
  </r>
  <r>
    <x v="914"/>
    <x v="914"/>
    <x v="5"/>
    <x v="0"/>
    <x v="2"/>
    <n v="0"/>
    <n v="0"/>
    <n v="0"/>
    <x v="2"/>
    <x v="912"/>
    <x v="0"/>
    <x v="1"/>
    <n v="5"/>
    <n v="0.05"/>
    <n v="0"/>
    <n v="0"/>
    <x v="2"/>
  </r>
  <r>
    <x v="915"/>
    <x v="915"/>
    <x v="4"/>
    <x v="0"/>
    <x v="0"/>
    <n v="0"/>
    <n v="500"/>
    <n v="0"/>
    <x v="2"/>
    <x v="913"/>
    <x v="0"/>
    <x v="1"/>
    <n v="5"/>
    <n v="0.05"/>
    <n v="0"/>
    <n v="0"/>
    <x v="1"/>
  </r>
  <r>
    <x v="916"/>
    <x v="916"/>
    <x v="1"/>
    <x v="1"/>
    <x v="5"/>
    <n v="2"/>
    <n v="0"/>
    <n v="0"/>
    <x v="1"/>
    <x v="914"/>
    <x v="0"/>
    <x v="1"/>
    <n v="5"/>
    <n v="0.05"/>
    <n v="0"/>
    <n v="0"/>
    <x v="0"/>
  </r>
  <r>
    <x v="917"/>
    <x v="917"/>
    <x v="3"/>
    <x v="3"/>
    <x v="5"/>
    <n v="2"/>
    <n v="100"/>
    <n v="200"/>
    <x v="0"/>
    <x v="915"/>
    <x v="2"/>
    <x v="0"/>
    <n v="5"/>
    <n v="0.05"/>
    <n v="10"/>
    <n v="210"/>
    <x v="2"/>
  </r>
  <r>
    <x v="918"/>
    <x v="918"/>
    <x v="3"/>
    <x v="2"/>
    <x v="4"/>
    <n v="2"/>
    <n v="400"/>
    <n v="800"/>
    <x v="3"/>
    <x v="916"/>
    <x v="1"/>
    <x v="1"/>
    <n v="5"/>
    <n v="0.05"/>
    <n v="40"/>
    <n v="840"/>
    <x v="1"/>
  </r>
  <r>
    <x v="919"/>
    <x v="919"/>
    <x v="1"/>
    <x v="3"/>
    <x v="1"/>
    <n v="1"/>
    <n v="100"/>
    <n v="100"/>
    <x v="1"/>
    <x v="917"/>
    <x v="0"/>
    <x v="2"/>
    <n v="0"/>
    <n v="0"/>
    <n v="0"/>
    <n v="100"/>
    <x v="2"/>
  </r>
  <r>
    <x v="920"/>
    <x v="920"/>
    <x v="2"/>
    <x v="2"/>
    <x v="3"/>
    <n v="0"/>
    <n v="100"/>
    <n v="0"/>
    <x v="1"/>
    <x v="918"/>
    <x v="2"/>
    <x v="1"/>
    <n v="20"/>
    <n v="0.2"/>
    <n v="0"/>
    <n v="0"/>
    <x v="1"/>
  </r>
  <r>
    <x v="921"/>
    <x v="921"/>
    <x v="5"/>
    <x v="3"/>
    <x v="4"/>
    <n v="1"/>
    <n v="400"/>
    <n v="400"/>
    <x v="1"/>
    <x v="919"/>
    <x v="2"/>
    <x v="3"/>
    <n v="10"/>
    <n v="0.1"/>
    <n v="40"/>
    <n v="440"/>
    <x v="1"/>
  </r>
  <r>
    <x v="922"/>
    <x v="922"/>
    <x v="4"/>
    <x v="1"/>
    <x v="1"/>
    <n v="3"/>
    <n v="0"/>
    <n v="0"/>
    <x v="3"/>
    <x v="920"/>
    <x v="2"/>
    <x v="2"/>
    <n v="5"/>
    <n v="0.05"/>
    <n v="0"/>
    <n v="0"/>
    <x v="2"/>
  </r>
  <r>
    <x v="923"/>
    <x v="923"/>
    <x v="1"/>
    <x v="0"/>
    <x v="2"/>
    <n v="3"/>
    <n v="300"/>
    <n v="900"/>
    <x v="3"/>
    <x v="921"/>
    <x v="0"/>
    <x v="4"/>
    <n v="0"/>
    <n v="0"/>
    <n v="0"/>
    <n v="900"/>
    <x v="1"/>
  </r>
  <r>
    <x v="924"/>
    <x v="924"/>
    <x v="3"/>
    <x v="3"/>
    <x v="2"/>
    <n v="3"/>
    <n v="300"/>
    <n v="900"/>
    <x v="0"/>
    <x v="922"/>
    <x v="0"/>
    <x v="4"/>
    <n v="5"/>
    <n v="0.05"/>
    <n v="45"/>
    <n v="945"/>
    <x v="1"/>
  </r>
  <r>
    <x v="925"/>
    <x v="925"/>
    <x v="5"/>
    <x v="2"/>
    <x v="2"/>
    <n v="1"/>
    <n v="400"/>
    <n v="400"/>
    <x v="0"/>
    <x v="923"/>
    <x v="1"/>
    <x v="4"/>
    <n v="0"/>
    <n v="0"/>
    <n v="0"/>
    <n v="400"/>
    <x v="0"/>
  </r>
  <r>
    <x v="926"/>
    <x v="926"/>
    <x v="4"/>
    <x v="1"/>
    <x v="0"/>
    <n v="3"/>
    <n v="300"/>
    <n v="900"/>
    <x v="3"/>
    <x v="924"/>
    <x v="1"/>
    <x v="2"/>
    <n v="0"/>
    <n v="0"/>
    <n v="0"/>
    <n v="900"/>
    <x v="0"/>
  </r>
  <r>
    <x v="927"/>
    <x v="927"/>
    <x v="3"/>
    <x v="1"/>
    <x v="3"/>
    <n v="4"/>
    <n v="100"/>
    <n v="400"/>
    <x v="0"/>
    <x v="925"/>
    <x v="1"/>
    <x v="0"/>
    <n v="20"/>
    <n v="0.2"/>
    <n v="80"/>
    <n v="480"/>
    <x v="2"/>
  </r>
  <r>
    <x v="928"/>
    <x v="928"/>
    <x v="4"/>
    <x v="0"/>
    <x v="4"/>
    <n v="4"/>
    <n v="500"/>
    <n v="2000"/>
    <x v="1"/>
    <x v="926"/>
    <x v="0"/>
    <x v="2"/>
    <n v="20"/>
    <n v="0.2"/>
    <n v="400"/>
    <n v="2400"/>
    <x v="0"/>
  </r>
  <r>
    <x v="929"/>
    <x v="929"/>
    <x v="2"/>
    <x v="3"/>
    <x v="0"/>
    <n v="1"/>
    <n v="200"/>
    <n v="200"/>
    <x v="1"/>
    <x v="927"/>
    <x v="0"/>
    <x v="2"/>
    <n v="20"/>
    <n v="0.2"/>
    <n v="40"/>
    <n v="240"/>
    <x v="0"/>
  </r>
  <r>
    <x v="930"/>
    <x v="930"/>
    <x v="0"/>
    <x v="2"/>
    <x v="0"/>
    <n v="2"/>
    <n v="400"/>
    <n v="800"/>
    <x v="2"/>
    <x v="928"/>
    <x v="1"/>
    <x v="1"/>
    <n v="15"/>
    <n v="0.15"/>
    <n v="120"/>
    <n v="920"/>
    <x v="0"/>
  </r>
  <r>
    <x v="931"/>
    <x v="931"/>
    <x v="2"/>
    <x v="3"/>
    <x v="5"/>
    <n v="1"/>
    <n v="300"/>
    <n v="300"/>
    <x v="0"/>
    <x v="929"/>
    <x v="2"/>
    <x v="0"/>
    <n v="10"/>
    <n v="0.1"/>
    <n v="30"/>
    <n v="330"/>
    <x v="2"/>
  </r>
  <r>
    <x v="932"/>
    <x v="932"/>
    <x v="4"/>
    <x v="1"/>
    <x v="1"/>
    <n v="0"/>
    <n v="500"/>
    <n v="0"/>
    <x v="2"/>
    <x v="930"/>
    <x v="1"/>
    <x v="0"/>
    <n v="5"/>
    <n v="0.05"/>
    <n v="0"/>
    <n v="0"/>
    <x v="0"/>
  </r>
  <r>
    <x v="933"/>
    <x v="933"/>
    <x v="1"/>
    <x v="0"/>
    <x v="0"/>
    <n v="1"/>
    <n v="200"/>
    <n v="200"/>
    <x v="2"/>
    <x v="931"/>
    <x v="2"/>
    <x v="4"/>
    <n v="15"/>
    <n v="0.15"/>
    <n v="30"/>
    <n v="230"/>
    <x v="0"/>
  </r>
  <r>
    <x v="934"/>
    <x v="934"/>
    <x v="1"/>
    <x v="3"/>
    <x v="3"/>
    <n v="3"/>
    <n v="0"/>
    <n v="0"/>
    <x v="0"/>
    <x v="932"/>
    <x v="1"/>
    <x v="4"/>
    <n v="10"/>
    <n v="0.1"/>
    <n v="0"/>
    <n v="0"/>
    <x v="0"/>
  </r>
  <r>
    <x v="935"/>
    <x v="935"/>
    <x v="4"/>
    <x v="1"/>
    <x v="0"/>
    <n v="4"/>
    <n v="300"/>
    <n v="1200"/>
    <x v="0"/>
    <x v="933"/>
    <x v="1"/>
    <x v="4"/>
    <n v="5"/>
    <n v="0.05"/>
    <n v="60"/>
    <n v="1260"/>
    <x v="1"/>
  </r>
  <r>
    <x v="936"/>
    <x v="936"/>
    <x v="4"/>
    <x v="2"/>
    <x v="1"/>
    <n v="4"/>
    <n v="0"/>
    <n v="0"/>
    <x v="0"/>
    <x v="934"/>
    <x v="1"/>
    <x v="0"/>
    <n v="15"/>
    <n v="0.15"/>
    <n v="0"/>
    <n v="0"/>
    <x v="0"/>
  </r>
  <r>
    <x v="937"/>
    <x v="937"/>
    <x v="2"/>
    <x v="3"/>
    <x v="5"/>
    <n v="4"/>
    <n v="300"/>
    <n v="1200"/>
    <x v="0"/>
    <x v="935"/>
    <x v="0"/>
    <x v="1"/>
    <n v="10"/>
    <n v="0.1"/>
    <n v="120"/>
    <n v="1320"/>
    <x v="2"/>
  </r>
  <r>
    <x v="938"/>
    <x v="938"/>
    <x v="1"/>
    <x v="3"/>
    <x v="5"/>
    <n v="4"/>
    <n v="300"/>
    <n v="1200"/>
    <x v="1"/>
    <x v="936"/>
    <x v="1"/>
    <x v="2"/>
    <n v="0"/>
    <n v="0"/>
    <n v="0"/>
    <n v="1200"/>
    <x v="2"/>
  </r>
  <r>
    <x v="939"/>
    <x v="939"/>
    <x v="4"/>
    <x v="3"/>
    <x v="1"/>
    <n v="1"/>
    <n v="100"/>
    <n v="100"/>
    <x v="2"/>
    <x v="937"/>
    <x v="2"/>
    <x v="4"/>
    <n v="5"/>
    <n v="0.05"/>
    <n v="5"/>
    <n v="105"/>
    <x v="0"/>
  </r>
  <r>
    <x v="940"/>
    <x v="940"/>
    <x v="2"/>
    <x v="0"/>
    <x v="5"/>
    <n v="0"/>
    <n v="300"/>
    <n v="0"/>
    <x v="0"/>
    <x v="938"/>
    <x v="1"/>
    <x v="4"/>
    <n v="0"/>
    <n v="0"/>
    <n v="0"/>
    <n v="0"/>
    <x v="1"/>
  </r>
  <r>
    <x v="941"/>
    <x v="941"/>
    <x v="0"/>
    <x v="0"/>
    <x v="5"/>
    <n v="3"/>
    <n v="500"/>
    <n v="1500"/>
    <x v="2"/>
    <x v="939"/>
    <x v="0"/>
    <x v="3"/>
    <n v="20"/>
    <n v="0.2"/>
    <n v="300"/>
    <n v="1800"/>
    <x v="2"/>
  </r>
  <r>
    <x v="942"/>
    <x v="942"/>
    <x v="0"/>
    <x v="0"/>
    <x v="4"/>
    <n v="4"/>
    <n v="200"/>
    <n v="800"/>
    <x v="1"/>
    <x v="940"/>
    <x v="1"/>
    <x v="2"/>
    <n v="10"/>
    <n v="0.1"/>
    <n v="80"/>
    <n v="880"/>
    <x v="2"/>
  </r>
  <r>
    <x v="943"/>
    <x v="943"/>
    <x v="2"/>
    <x v="2"/>
    <x v="0"/>
    <n v="1"/>
    <n v="0"/>
    <n v="0"/>
    <x v="0"/>
    <x v="941"/>
    <x v="1"/>
    <x v="0"/>
    <n v="5"/>
    <n v="0.05"/>
    <n v="0"/>
    <n v="0"/>
    <x v="1"/>
  </r>
  <r>
    <x v="944"/>
    <x v="944"/>
    <x v="3"/>
    <x v="3"/>
    <x v="5"/>
    <n v="2"/>
    <n v="500"/>
    <n v="1000"/>
    <x v="2"/>
    <x v="942"/>
    <x v="2"/>
    <x v="0"/>
    <n v="20"/>
    <n v="0.2"/>
    <n v="200"/>
    <n v="1200"/>
    <x v="0"/>
  </r>
  <r>
    <x v="945"/>
    <x v="945"/>
    <x v="2"/>
    <x v="3"/>
    <x v="1"/>
    <n v="2"/>
    <n v="0"/>
    <n v="0"/>
    <x v="0"/>
    <x v="943"/>
    <x v="1"/>
    <x v="2"/>
    <n v="10"/>
    <n v="0.1"/>
    <n v="0"/>
    <n v="0"/>
    <x v="0"/>
  </r>
  <r>
    <x v="946"/>
    <x v="946"/>
    <x v="4"/>
    <x v="3"/>
    <x v="2"/>
    <n v="4"/>
    <n v="200"/>
    <n v="800"/>
    <x v="3"/>
    <x v="944"/>
    <x v="1"/>
    <x v="2"/>
    <n v="5"/>
    <n v="0.05"/>
    <n v="40"/>
    <n v="840"/>
    <x v="2"/>
  </r>
  <r>
    <x v="947"/>
    <x v="947"/>
    <x v="4"/>
    <x v="3"/>
    <x v="1"/>
    <n v="2"/>
    <n v="100"/>
    <n v="200"/>
    <x v="0"/>
    <x v="945"/>
    <x v="1"/>
    <x v="4"/>
    <n v="20"/>
    <n v="0.2"/>
    <n v="40"/>
    <n v="240"/>
    <x v="0"/>
  </r>
  <r>
    <x v="948"/>
    <x v="948"/>
    <x v="2"/>
    <x v="0"/>
    <x v="4"/>
    <n v="4"/>
    <n v="400"/>
    <n v="1600"/>
    <x v="3"/>
    <x v="946"/>
    <x v="1"/>
    <x v="4"/>
    <n v="0"/>
    <n v="0"/>
    <n v="0"/>
    <n v="1600"/>
    <x v="1"/>
  </r>
  <r>
    <x v="949"/>
    <x v="949"/>
    <x v="0"/>
    <x v="2"/>
    <x v="3"/>
    <n v="4"/>
    <n v="200"/>
    <n v="800"/>
    <x v="3"/>
    <x v="947"/>
    <x v="0"/>
    <x v="3"/>
    <n v="15"/>
    <n v="0.15"/>
    <n v="120"/>
    <n v="920"/>
    <x v="2"/>
  </r>
  <r>
    <x v="950"/>
    <x v="950"/>
    <x v="5"/>
    <x v="2"/>
    <x v="0"/>
    <n v="3"/>
    <n v="500"/>
    <n v="1500"/>
    <x v="0"/>
    <x v="948"/>
    <x v="0"/>
    <x v="1"/>
    <n v="10"/>
    <n v="0.1"/>
    <n v="150"/>
    <n v="1650"/>
    <x v="2"/>
  </r>
  <r>
    <x v="951"/>
    <x v="951"/>
    <x v="3"/>
    <x v="0"/>
    <x v="5"/>
    <n v="3"/>
    <n v="0"/>
    <n v="0"/>
    <x v="1"/>
    <x v="949"/>
    <x v="0"/>
    <x v="4"/>
    <n v="5"/>
    <n v="0.05"/>
    <n v="0"/>
    <n v="0"/>
    <x v="0"/>
  </r>
  <r>
    <x v="952"/>
    <x v="952"/>
    <x v="5"/>
    <x v="1"/>
    <x v="1"/>
    <n v="2"/>
    <n v="400"/>
    <n v="800"/>
    <x v="0"/>
    <x v="950"/>
    <x v="1"/>
    <x v="0"/>
    <n v="5"/>
    <n v="0.05"/>
    <n v="40"/>
    <n v="840"/>
    <x v="1"/>
  </r>
  <r>
    <x v="953"/>
    <x v="953"/>
    <x v="0"/>
    <x v="1"/>
    <x v="0"/>
    <n v="2"/>
    <n v="300"/>
    <n v="600"/>
    <x v="0"/>
    <x v="951"/>
    <x v="0"/>
    <x v="4"/>
    <n v="10"/>
    <n v="0.1"/>
    <n v="60"/>
    <n v="660"/>
    <x v="1"/>
  </r>
  <r>
    <x v="954"/>
    <x v="954"/>
    <x v="3"/>
    <x v="2"/>
    <x v="4"/>
    <n v="4"/>
    <n v="0"/>
    <n v="0"/>
    <x v="3"/>
    <x v="952"/>
    <x v="2"/>
    <x v="1"/>
    <n v="20"/>
    <n v="0.2"/>
    <n v="0"/>
    <n v="0"/>
    <x v="0"/>
  </r>
  <r>
    <x v="955"/>
    <x v="955"/>
    <x v="0"/>
    <x v="0"/>
    <x v="5"/>
    <n v="4"/>
    <n v="100"/>
    <n v="400"/>
    <x v="0"/>
    <x v="953"/>
    <x v="0"/>
    <x v="3"/>
    <n v="10"/>
    <n v="0.1"/>
    <n v="40"/>
    <n v="440"/>
    <x v="1"/>
  </r>
  <r>
    <x v="956"/>
    <x v="956"/>
    <x v="0"/>
    <x v="0"/>
    <x v="5"/>
    <n v="1"/>
    <n v="200"/>
    <n v="200"/>
    <x v="2"/>
    <x v="954"/>
    <x v="0"/>
    <x v="3"/>
    <n v="0"/>
    <n v="0"/>
    <n v="0"/>
    <n v="200"/>
    <x v="1"/>
  </r>
  <r>
    <x v="957"/>
    <x v="957"/>
    <x v="1"/>
    <x v="2"/>
    <x v="2"/>
    <n v="0"/>
    <n v="100"/>
    <n v="0"/>
    <x v="0"/>
    <x v="955"/>
    <x v="0"/>
    <x v="3"/>
    <n v="15"/>
    <n v="0.15"/>
    <n v="0"/>
    <n v="0"/>
    <x v="1"/>
  </r>
  <r>
    <x v="958"/>
    <x v="958"/>
    <x v="5"/>
    <x v="2"/>
    <x v="1"/>
    <n v="4"/>
    <n v="0"/>
    <n v="0"/>
    <x v="0"/>
    <x v="956"/>
    <x v="1"/>
    <x v="1"/>
    <n v="15"/>
    <n v="0.15"/>
    <n v="0"/>
    <n v="0"/>
    <x v="2"/>
  </r>
  <r>
    <x v="959"/>
    <x v="959"/>
    <x v="0"/>
    <x v="2"/>
    <x v="3"/>
    <n v="0"/>
    <n v="100"/>
    <n v="0"/>
    <x v="2"/>
    <x v="957"/>
    <x v="1"/>
    <x v="0"/>
    <n v="15"/>
    <n v="0.15"/>
    <n v="0"/>
    <n v="0"/>
    <x v="0"/>
  </r>
  <r>
    <x v="960"/>
    <x v="960"/>
    <x v="4"/>
    <x v="2"/>
    <x v="1"/>
    <n v="3"/>
    <n v="200"/>
    <n v="600"/>
    <x v="0"/>
    <x v="958"/>
    <x v="0"/>
    <x v="0"/>
    <n v="15"/>
    <n v="0.15"/>
    <n v="90"/>
    <n v="690"/>
    <x v="1"/>
  </r>
  <r>
    <x v="961"/>
    <x v="961"/>
    <x v="1"/>
    <x v="2"/>
    <x v="0"/>
    <n v="1"/>
    <n v="300"/>
    <n v="300"/>
    <x v="3"/>
    <x v="959"/>
    <x v="2"/>
    <x v="3"/>
    <n v="0"/>
    <n v="0"/>
    <n v="0"/>
    <n v="300"/>
    <x v="2"/>
  </r>
  <r>
    <x v="962"/>
    <x v="962"/>
    <x v="2"/>
    <x v="2"/>
    <x v="5"/>
    <n v="0"/>
    <n v="300"/>
    <n v="0"/>
    <x v="1"/>
    <x v="960"/>
    <x v="2"/>
    <x v="4"/>
    <n v="10"/>
    <n v="0.1"/>
    <n v="0"/>
    <n v="0"/>
    <x v="2"/>
  </r>
  <r>
    <x v="963"/>
    <x v="963"/>
    <x v="1"/>
    <x v="0"/>
    <x v="3"/>
    <n v="4"/>
    <n v="100"/>
    <n v="400"/>
    <x v="3"/>
    <x v="961"/>
    <x v="1"/>
    <x v="3"/>
    <n v="5"/>
    <n v="0.05"/>
    <n v="20"/>
    <n v="420"/>
    <x v="1"/>
  </r>
  <r>
    <x v="964"/>
    <x v="964"/>
    <x v="0"/>
    <x v="2"/>
    <x v="1"/>
    <n v="2"/>
    <n v="300"/>
    <n v="600"/>
    <x v="1"/>
    <x v="962"/>
    <x v="1"/>
    <x v="0"/>
    <n v="15"/>
    <n v="0.15"/>
    <n v="90"/>
    <n v="690"/>
    <x v="0"/>
  </r>
  <r>
    <x v="965"/>
    <x v="965"/>
    <x v="5"/>
    <x v="1"/>
    <x v="0"/>
    <n v="1"/>
    <n v="500"/>
    <n v="500"/>
    <x v="1"/>
    <x v="963"/>
    <x v="0"/>
    <x v="0"/>
    <n v="5"/>
    <n v="0.05"/>
    <n v="25"/>
    <n v="525"/>
    <x v="2"/>
  </r>
  <r>
    <x v="966"/>
    <x v="966"/>
    <x v="2"/>
    <x v="0"/>
    <x v="4"/>
    <n v="2"/>
    <n v="0"/>
    <n v="0"/>
    <x v="2"/>
    <x v="964"/>
    <x v="0"/>
    <x v="2"/>
    <n v="10"/>
    <n v="0.1"/>
    <n v="0"/>
    <n v="0"/>
    <x v="2"/>
  </r>
  <r>
    <x v="967"/>
    <x v="967"/>
    <x v="5"/>
    <x v="3"/>
    <x v="4"/>
    <n v="4"/>
    <n v="400"/>
    <n v="1600"/>
    <x v="0"/>
    <x v="965"/>
    <x v="0"/>
    <x v="2"/>
    <n v="15"/>
    <n v="0.15"/>
    <n v="240"/>
    <n v="1840"/>
    <x v="2"/>
  </r>
  <r>
    <x v="968"/>
    <x v="968"/>
    <x v="5"/>
    <x v="2"/>
    <x v="3"/>
    <n v="0"/>
    <n v="100"/>
    <n v="0"/>
    <x v="0"/>
    <x v="966"/>
    <x v="0"/>
    <x v="1"/>
    <n v="5"/>
    <n v="0.05"/>
    <n v="0"/>
    <n v="0"/>
    <x v="0"/>
  </r>
  <r>
    <x v="969"/>
    <x v="969"/>
    <x v="0"/>
    <x v="3"/>
    <x v="1"/>
    <n v="1"/>
    <n v="400"/>
    <n v="400"/>
    <x v="3"/>
    <x v="967"/>
    <x v="2"/>
    <x v="2"/>
    <n v="0"/>
    <n v="0"/>
    <n v="0"/>
    <n v="400"/>
    <x v="1"/>
  </r>
  <r>
    <x v="970"/>
    <x v="970"/>
    <x v="3"/>
    <x v="1"/>
    <x v="5"/>
    <n v="4"/>
    <n v="0"/>
    <n v="0"/>
    <x v="1"/>
    <x v="968"/>
    <x v="2"/>
    <x v="3"/>
    <n v="0"/>
    <n v="0"/>
    <n v="0"/>
    <n v="0"/>
    <x v="2"/>
  </r>
  <r>
    <x v="971"/>
    <x v="971"/>
    <x v="5"/>
    <x v="2"/>
    <x v="4"/>
    <n v="3"/>
    <n v="100"/>
    <n v="300"/>
    <x v="2"/>
    <x v="969"/>
    <x v="0"/>
    <x v="1"/>
    <n v="0"/>
    <n v="0"/>
    <n v="0"/>
    <n v="300"/>
    <x v="2"/>
  </r>
  <r>
    <x v="972"/>
    <x v="972"/>
    <x v="3"/>
    <x v="0"/>
    <x v="4"/>
    <n v="2"/>
    <n v="0"/>
    <n v="0"/>
    <x v="0"/>
    <x v="970"/>
    <x v="2"/>
    <x v="3"/>
    <n v="10"/>
    <n v="0.1"/>
    <n v="0"/>
    <n v="0"/>
    <x v="1"/>
  </r>
  <r>
    <x v="973"/>
    <x v="973"/>
    <x v="1"/>
    <x v="0"/>
    <x v="5"/>
    <n v="0"/>
    <n v="200"/>
    <n v="0"/>
    <x v="3"/>
    <x v="971"/>
    <x v="2"/>
    <x v="2"/>
    <n v="5"/>
    <n v="0.05"/>
    <n v="0"/>
    <n v="0"/>
    <x v="0"/>
  </r>
  <r>
    <x v="974"/>
    <x v="974"/>
    <x v="2"/>
    <x v="2"/>
    <x v="4"/>
    <n v="0"/>
    <n v="300"/>
    <n v="0"/>
    <x v="1"/>
    <x v="972"/>
    <x v="1"/>
    <x v="1"/>
    <n v="0"/>
    <n v="0"/>
    <n v="0"/>
    <n v="0"/>
    <x v="0"/>
  </r>
  <r>
    <x v="975"/>
    <x v="975"/>
    <x v="1"/>
    <x v="2"/>
    <x v="4"/>
    <n v="0"/>
    <n v="500"/>
    <n v="0"/>
    <x v="1"/>
    <x v="973"/>
    <x v="2"/>
    <x v="2"/>
    <n v="0"/>
    <n v="0"/>
    <n v="0"/>
    <n v="0"/>
    <x v="0"/>
  </r>
  <r>
    <x v="976"/>
    <x v="976"/>
    <x v="0"/>
    <x v="2"/>
    <x v="1"/>
    <n v="1"/>
    <n v="200"/>
    <n v="200"/>
    <x v="1"/>
    <x v="974"/>
    <x v="2"/>
    <x v="2"/>
    <n v="20"/>
    <n v="0.2"/>
    <n v="40"/>
    <n v="240"/>
    <x v="0"/>
  </r>
  <r>
    <x v="977"/>
    <x v="977"/>
    <x v="5"/>
    <x v="2"/>
    <x v="1"/>
    <n v="3"/>
    <n v="0"/>
    <n v="0"/>
    <x v="1"/>
    <x v="975"/>
    <x v="2"/>
    <x v="3"/>
    <n v="15"/>
    <n v="0.15"/>
    <n v="0"/>
    <n v="0"/>
    <x v="2"/>
  </r>
  <r>
    <x v="978"/>
    <x v="978"/>
    <x v="5"/>
    <x v="0"/>
    <x v="0"/>
    <n v="3"/>
    <n v="200"/>
    <n v="600"/>
    <x v="3"/>
    <x v="976"/>
    <x v="0"/>
    <x v="3"/>
    <n v="0"/>
    <n v="0"/>
    <n v="0"/>
    <n v="600"/>
    <x v="2"/>
  </r>
  <r>
    <x v="979"/>
    <x v="979"/>
    <x v="2"/>
    <x v="0"/>
    <x v="1"/>
    <n v="1"/>
    <n v="200"/>
    <n v="200"/>
    <x v="2"/>
    <x v="977"/>
    <x v="2"/>
    <x v="1"/>
    <n v="20"/>
    <n v="0.2"/>
    <n v="40"/>
    <n v="240"/>
    <x v="2"/>
  </r>
  <r>
    <x v="980"/>
    <x v="980"/>
    <x v="4"/>
    <x v="2"/>
    <x v="1"/>
    <n v="2"/>
    <n v="200"/>
    <n v="400"/>
    <x v="0"/>
    <x v="978"/>
    <x v="2"/>
    <x v="3"/>
    <n v="5"/>
    <n v="0.05"/>
    <n v="20"/>
    <n v="420"/>
    <x v="2"/>
  </r>
  <r>
    <x v="981"/>
    <x v="981"/>
    <x v="5"/>
    <x v="2"/>
    <x v="4"/>
    <n v="1"/>
    <n v="500"/>
    <n v="500"/>
    <x v="2"/>
    <x v="979"/>
    <x v="1"/>
    <x v="4"/>
    <n v="0"/>
    <n v="0"/>
    <n v="0"/>
    <n v="500"/>
    <x v="1"/>
  </r>
  <r>
    <x v="982"/>
    <x v="982"/>
    <x v="1"/>
    <x v="1"/>
    <x v="5"/>
    <n v="3"/>
    <n v="300"/>
    <n v="900"/>
    <x v="0"/>
    <x v="980"/>
    <x v="1"/>
    <x v="3"/>
    <n v="0"/>
    <n v="0"/>
    <n v="0"/>
    <n v="900"/>
    <x v="2"/>
  </r>
  <r>
    <x v="983"/>
    <x v="983"/>
    <x v="2"/>
    <x v="0"/>
    <x v="2"/>
    <n v="2"/>
    <n v="400"/>
    <n v="800"/>
    <x v="3"/>
    <x v="981"/>
    <x v="2"/>
    <x v="0"/>
    <n v="15"/>
    <n v="0.15"/>
    <n v="120"/>
    <n v="920"/>
    <x v="2"/>
  </r>
  <r>
    <x v="984"/>
    <x v="984"/>
    <x v="0"/>
    <x v="2"/>
    <x v="3"/>
    <n v="4"/>
    <n v="500"/>
    <n v="2000"/>
    <x v="1"/>
    <x v="982"/>
    <x v="2"/>
    <x v="4"/>
    <n v="5"/>
    <n v="0.05"/>
    <n v="100"/>
    <n v="2100"/>
    <x v="1"/>
  </r>
  <r>
    <x v="985"/>
    <x v="985"/>
    <x v="4"/>
    <x v="2"/>
    <x v="1"/>
    <n v="0"/>
    <n v="400"/>
    <n v="0"/>
    <x v="1"/>
    <x v="983"/>
    <x v="0"/>
    <x v="4"/>
    <n v="0"/>
    <n v="0"/>
    <n v="0"/>
    <n v="0"/>
    <x v="0"/>
  </r>
  <r>
    <x v="986"/>
    <x v="986"/>
    <x v="1"/>
    <x v="3"/>
    <x v="4"/>
    <n v="3"/>
    <n v="500"/>
    <n v="1500"/>
    <x v="2"/>
    <x v="984"/>
    <x v="1"/>
    <x v="0"/>
    <n v="5"/>
    <n v="0.05"/>
    <n v="75"/>
    <n v="1575"/>
    <x v="1"/>
  </r>
  <r>
    <x v="987"/>
    <x v="987"/>
    <x v="5"/>
    <x v="1"/>
    <x v="3"/>
    <n v="0"/>
    <n v="200"/>
    <n v="0"/>
    <x v="1"/>
    <x v="985"/>
    <x v="1"/>
    <x v="0"/>
    <n v="0"/>
    <n v="0"/>
    <n v="0"/>
    <n v="0"/>
    <x v="2"/>
  </r>
  <r>
    <x v="988"/>
    <x v="988"/>
    <x v="3"/>
    <x v="3"/>
    <x v="0"/>
    <n v="4"/>
    <n v="100"/>
    <n v="400"/>
    <x v="3"/>
    <x v="986"/>
    <x v="2"/>
    <x v="1"/>
    <n v="20"/>
    <n v="0.2"/>
    <n v="80"/>
    <n v="480"/>
    <x v="0"/>
  </r>
  <r>
    <x v="989"/>
    <x v="989"/>
    <x v="5"/>
    <x v="0"/>
    <x v="4"/>
    <n v="2"/>
    <n v="300"/>
    <n v="600"/>
    <x v="3"/>
    <x v="987"/>
    <x v="2"/>
    <x v="1"/>
    <n v="15"/>
    <n v="0.15"/>
    <n v="90"/>
    <n v="690"/>
    <x v="2"/>
  </r>
  <r>
    <x v="990"/>
    <x v="990"/>
    <x v="2"/>
    <x v="3"/>
    <x v="4"/>
    <n v="3"/>
    <n v="0"/>
    <n v="0"/>
    <x v="1"/>
    <x v="988"/>
    <x v="2"/>
    <x v="2"/>
    <n v="15"/>
    <n v="0.15"/>
    <n v="0"/>
    <n v="0"/>
    <x v="0"/>
  </r>
  <r>
    <x v="991"/>
    <x v="991"/>
    <x v="5"/>
    <x v="2"/>
    <x v="0"/>
    <n v="1"/>
    <n v="0"/>
    <n v="0"/>
    <x v="2"/>
    <x v="989"/>
    <x v="0"/>
    <x v="4"/>
    <n v="5"/>
    <n v="0.05"/>
    <n v="0"/>
    <n v="0"/>
    <x v="1"/>
  </r>
  <r>
    <x v="992"/>
    <x v="992"/>
    <x v="0"/>
    <x v="2"/>
    <x v="2"/>
    <n v="3"/>
    <n v="200"/>
    <n v="600"/>
    <x v="1"/>
    <x v="990"/>
    <x v="0"/>
    <x v="2"/>
    <n v="0"/>
    <n v="0"/>
    <n v="0"/>
    <n v="600"/>
    <x v="1"/>
  </r>
  <r>
    <x v="993"/>
    <x v="993"/>
    <x v="3"/>
    <x v="0"/>
    <x v="5"/>
    <n v="4"/>
    <n v="100"/>
    <n v="400"/>
    <x v="2"/>
    <x v="991"/>
    <x v="0"/>
    <x v="3"/>
    <n v="10"/>
    <n v="0.1"/>
    <n v="40"/>
    <n v="440"/>
    <x v="1"/>
  </r>
  <r>
    <x v="994"/>
    <x v="994"/>
    <x v="3"/>
    <x v="3"/>
    <x v="1"/>
    <n v="3"/>
    <n v="300"/>
    <n v="900"/>
    <x v="0"/>
    <x v="992"/>
    <x v="1"/>
    <x v="3"/>
    <n v="0"/>
    <n v="0"/>
    <n v="0"/>
    <n v="900"/>
    <x v="2"/>
  </r>
  <r>
    <x v="995"/>
    <x v="995"/>
    <x v="5"/>
    <x v="0"/>
    <x v="3"/>
    <n v="4"/>
    <n v="100"/>
    <n v="400"/>
    <x v="0"/>
    <x v="993"/>
    <x v="1"/>
    <x v="1"/>
    <n v="20"/>
    <n v="0.2"/>
    <n v="80"/>
    <n v="480"/>
    <x v="1"/>
  </r>
  <r>
    <x v="996"/>
    <x v="996"/>
    <x v="1"/>
    <x v="3"/>
    <x v="0"/>
    <n v="2"/>
    <n v="400"/>
    <n v="800"/>
    <x v="1"/>
    <x v="994"/>
    <x v="2"/>
    <x v="3"/>
    <n v="20"/>
    <n v="0.2"/>
    <n v="160"/>
    <n v="960"/>
    <x v="1"/>
  </r>
  <r>
    <x v="997"/>
    <x v="997"/>
    <x v="1"/>
    <x v="3"/>
    <x v="1"/>
    <n v="4"/>
    <n v="400"/>
    <n v="1600"/>
    <x v="3"/>
    <x v="995"/>
    <x v="2"/>
    <x v="1"/>
    <n v="5"/>
    <n v="0.05"/>
    <n v="80"/>
    <n v="1680"/>
    <x v="2"/>
  </r>
  <r>
    <x v="998"/>
    <x v="998"/>
    <x v="4"/>
    <x v="2"/>
    <x v="4"/>
    <n v="4"/>
    <n v="200"/>
    <n v="800"/>
    <x v="2"/>
    <x v="996"/>
    <x v="1"/>
    <x v="4"/>
    <n v="20"/>
    <n v="0.2"/>
    <n v="160"/>
    <n v="96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90C7A-7444-4990-B71F-B746A11C1B56}"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5:B12" firstHeaderRow="1" firstDataRow="1" firstDataCol="1"/>
  <pivotFields count="19">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items count="7">
        <item x="1"/>
        <item x="5"/>
        <item x="3"/>
        <item x="0"/>
        <item x="4"/>
        <item x="2"/>
        <item t="default"/>
      </items>
    </pivotField>
    <pivotField showAll="0">
      <items count="5">
        <item x="1"/>
        <item x="2"/>
        <item x="0"/>
        <item x="3"/>
        <item t="default"/>
      </items>
    </pivotField>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sales of product" fld="15" showDataAs="percentOfTotal" baseField="0" baseItem="0" numFmtId="10"/>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7">
    <chartFormat chart="15" format="117" series="1">
      <pivotArea type="data" outline="0" fieldPosition="0">
        <references count="1">
          <reference field="4294967294" count="1" selected="0">
            <x v="0"/>
          </reference>
        </references>
      </pivotArea>
    </chartFormat>
    <chartFormat chart="15" format="118">
      <pivotArea type="data" outline="0" fieldPosition="0">
        <references count="2">
          <reference field="4294967294" count="1" selected="0">
            <x v="0"/>
          </reference>
          <reference field="2" count="1" selected="0">
            <x v="0"/>
          </reference>
        </references>
      </pivotArea>
    </chartFormat>
    <chartFormat chart="15" format="119">
      <pivotArea type="data" outline="0" fieldPosition="0">
        <references count="2">
          <reference field="4294967294" count="1" selected="0">
            <x v="0"/>
          </reference>
          <reference field="2" count="1" selected="0">
            <x v="1"/>
          </reference>
        </references>
      </pivotArea>
    </chartFormat>
    <chartFormat chart="15" format="120">
      <pivotArea type="data" outline="0" fieldPosition="0">
        <references count="2">
          <reference field="4294967294" count="1" selected="0">
            <x v="0"/>
          </reference>
          <reference field="2" count="1" selected="0">
            <x v="2"/>
          </reference>
        </references>
      </pivotArea>
    </chartFormat>
    <chartFormat chart="15" format="121">
      <pivotArea type="data" outline="0" fieldPosition="0">
        <references count="2">
          <reference field="4294967294" count="1" selected="0">
            <x v="0"/>
          </reference>
          <reference field="2" count="1" selected="0">
            <x v="3"/>
          </reference>
        </references>
      </pivotArea>
    </chartFormat>
    <chartFormat chart="15" format="122">
      <pivotArea type="data" outline="0" fieldPosition="0">
        <references count="2">
          <reference field="4294967294" count="1" selected="0">
            <x v="0"/>
          </reference>
          <reference field="2" count="1" selected="0">
            <x v="4"/>
          </reference>
        </references>
      </pivotArea>
    </chartFormat>
    <chartFormat chart="15" format="12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98056-BC60-465E-84F7-C0FE067387D9}"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20:F25" firstHeaderRow="1" firstDataRow="1" firstDataCol="1"/>
  <pivotFields count="19">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Average of Sales Befor Discount" fld="15" subtotal="average" baseField="0" baseItem="0"/>
  </dataFields>
  <formats count="1">
    <format dxfId="13">
      <pivotArea outline="0" collapsedLevelsAreSubtotals="1" fieldPosition="0"/>
    </format>
  </format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10" count="1" selected="0">
            <x v="0"/>
          </reference>
        </references>
      </pivotArea>
    </chartFormat>
    <chartFormat chart="14" format="18">
      <pivotArea type="data" outline="0" fieldPosition="0">
        <references count="2">
          <reference field="4294967294" count="1" selected="0">
            <x v="0"/>
          </reference>
          <reference field="10" count="1" selected="0">
            <x v="1"/>
          </reference>
        </references>
      </pivotArea>
    </chartFormat>
    <chartFormat chart="14" format="19">
      <pivotArea type="data" outline="0" fieldPosition="0">
        <references count="2">
          <reference field="4294967294" count="1" selected="0">
            <x v="0"/>
          </reference>
          <reference field="10" count="1" selected="0">
            <x v="2"/>
          </reference>
        </references>
      </pivotArea>
    </chartFormat>
    <chartFormat chart="14" format="2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5AFE2-D90D-4A0D-A7EE-53628EC6AE0A}"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W22:X35" firstHeaderRow="1" firstDataRow="1" firstDataCol="1"/>
  <pivotFields count="19">
    <pivotField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items count="7">
        <item x="3"/>
        <item x="0"/>
        <item x="4"/>
        <item x="5"/>
        <item x="1"/>
        <item x="2"/>
        <item t="default"/>
      </items>
    </pivotField>
    <pivotField showAll="0"/>
    <pivotField showAll="0"/>
    <pivotField showAll="0"/>
    <pivotField showAll="0">
      <items count="5">
        <item x="2"/>
        <item x="3"/>
        <item x="0"/>
        <item x="1"/>
        <item t="default"/>
      </items>
    </pivotField>
    <pivotField showAll="0">
      <items count="998">
        <item x="149"/>
        <item x="986"/>
        <item x="164"/>
        <item x="155"/>
        <item x="520"/>
        <item x="293"/>
        <item x="915"/>
        <item x="742"/>
        <item x="718"/>
        <item x="194"/>
        <item x="427"/>
        <item x="936"/>
        <item x="810"/>
        <item x="526"/>
        <item x="854"/>
        <item x="814"/>
        <item x="276"/>
        <item x="740"/>
        <item x="328"/>
        <item x="962"/>
        <item x="910"/>
        <item x="681"/>
        <item x="153"/>
        <item x="529"/>
        <item x="938"/>
        <item x="222"/>
        <item x="67"/>
        <item x="702"/>
        <item x="270"/>
        <item x="625"/>
        <item x="920"/>
        <item x="25"/>
        <item x="410"/>
        <item x="782"/>
        <item x="78"/>
        <item x="766"/>
        <item x="556"/>
        <item x="651"/>
        <item x="247"/>
        <item x="376"/>
        <item x="115"/>
        <item x="894"/>
        <item x="383"/>
        <item x="48"/>
        <item x="904"/>
        <item x="660"/>
        <item x="918"/>
        <item x="516"/>
        <item x="106"/>
        <item x="257"/>
        <item x="544"/>
        <item x="951"/>
        <item x="135"/>
        <item x="66"/>
        <item x="105"/>
        <item x="455"/>
        <item x="423"/>
        <item x="370"/>
        <item x="943"/>
        <item x="28"/>
        <item x="675"/>
        <item x="941"/>
        <item x="129"/>
        <item x="899"/>
        <item x="256"/>
        <item x="781"/>
        <item x="877"/>
        <item x="984"/>
        <item x="661"/>
        <item x="159"/>
        <item x="958"/>
        <item x="745"/>
        <item x="753"/>
        <item x="689"/>
        <item x="698"/>
        <item x="162"/>
        <item x="47"/>
        <item x="84"/>
        <item x="682"/>
        <item x="233"/>
        <item x="978"/>
        <item x="226"/>
        <item x="420"/>
        <item x="351"/>
        <item x="552"/>
        <item x="263"/>
        <item x="828"/>
        <item x="754"/>
        <item x="40"/>
        <item x="502"/>
        <item x="924"/>
        <item x="825"/>
        <item x="271"/>
        <item x="440"/>
        <item x="303"/>
        <item x="533"/>
        <item x="807"/>
        <item x="955"/>
        <item x="756"/>
        <item x="23"/>
        <item x="337"/>
        <item x="967"/>
        <item x="213"/>
        <item x="883"/>
        <item x="191"/>
        <item x="493"/>
        <item x="200"/>
        <item x="981"/>
        <item x="525"/>
        <item x="850"/>
        <item x="151"/>
        <item x="338"/>
        <item x="964"/>
        <item x="787"/>
        <item x="607"/>
        <item x="929"/>
        <item x="795"/>
        <item x="588"/>
        <item x="42"/>
        <item x="812"/>
        <item x="569"/>
        <item x="568"/>
        <item x="160"/>
        <item x="22"/>
        <item x="161"/>
        <item x="54"/>
        <item x="41"/>
        <item x="898"/>
        <item x="204"/>
        <item x="301"/>
        <item x="431"/>
        <item x="618"/>
        <item x="672"/>
        <item x="117"/>
        <item x="43"/>
        <item x="710"/>
        <item x="645"/>
        <item x="340"/>
        <item x="960"/>
        <item x="775"/>
        <item x="223"/>
        <item x="467"/>
        <item x="134"/>
        <item x="399"/>
        <item x="460"/>
        <item x="199"/>
        <item x="773"/>
        <item x="46"/>
        <item x="253"/>
        <item x="195"/>
        <item x="615"/>
        <item x="397"/>
        <item x="24"/>
        <item x="174"/>
        <item x="306"/>
        <item x="70"/>
        <item x="923"/>
        <item x="283"/>
        <item x="453"/>
        <item x="438"/>
        <item x="358"/>
        <item x="177"/>
        <item x="304"/>
        <item x="866"/>
        <item x="900"/>
        <item x="783"/>
        <item x="359"/>
        <item x="939"/>
        <item x="508"/>
        <item x="469"/>
        <item x="788"/>
        <item x="101"/>
        <item x="907"/>
        <item x="55"/>
        <item x="893"/>
        <item x="80"/>
        <item x="738"/>
        <item x="603"/>
        <item x="957"/>
        <item x="433"/>
        <item x="239"/>
        <item x="369"/>
        <item x="111"/>
        <item x="142"/>
        <item x="809"/>
        <item x="937"/>
        <item x="803"/>
        <item x="133"/>
        <item x="275"/>
        <item x="266"/>
        <item x="242"/>
        <item x="573"/>
        <item x="4"/>
        <item x="192"/>
        <item x="415"/>
        <item x="49"/>
        <item x="830"/>
        <item x="317"/>
        <item x="547"/>
        <item x="470"/>
        <item x="389"/>
        <item x="394"/>
        <item x="13"/>
        <item x="895"/>
        <item x="36"/>
        <item x="798"/>
        <item x="931"/>
        <item x="116"/>
        <item x="521"/>
        <item x="621"/>
        <item x="323"/>
        <item x="712"/>
        <item x="684"/>
        <item x="596"/>
        <item x="667"/>
        <item x="461"/>
        <item x="418"/>
        <item x="994"/>
        <item x="302"/>
        <item x="206"/>
        <item x="714"/>
        <item x="147"/>
        <item x="930"/>
        <item x="654"/>
        <item x="405"/>
        <item x="210"/>
        <item x="523"/>
        <item x="564"/>
        <item x="203"/>
        <item x="546"/>
        <item x="557"/>
        <item x="3"/>
        <item x="243"/>
        <item x="566"/>
        <item x="688"/>
        <item x="934"/>
        <item x="487"/>
        <item x="356"/>
        <item x="130"/>
        <item x="60"/>
        <item x="805"/>
        <item x="905"/>
        <item x="583"/>
        <item x="421"/>
        <item x="353"/>
        <item x="51"/>
        <item x="832"/>
        <item x="804"/>
        <item x="74"/>
        <item x="748"/>
        <item x="658"/>
        <item x="843"/>
        <item x="584"/>
        <item x="235"/>
        <item x="126"/>
        <item x="734"/>
        <item x="245"/>
        <item x="917"/>
        <item x="181"/>
        <item x="990"/>
        <item x="774"/>
        <item x="695"/>
        <item x="107"/>
        <item x="510"/>
        <item x="344"/>
        <item x="486"/>
        <item x="196"/>
        <item x="892"/>
        <item x="623"/>
        <item x="360"/>
        <item x="295"/>
        <item x="548"/>
        <item x="687"/>
        <item x="348"/>
        <item x="286"/>
        <item x="576"/>
        <item x="136"/>
        <item x="388"/>
        <item x="443"/>
        <item x="324"/>
        <item x="325"/>
        <item x="158"/>
        <item x="88"/>
        <item x="349"/>
        <item x="131"/>
        <item x="950"/>
        <item x="57"/>
        <item x="725"/>
        <item x="472"/>
        <item x="100"/>
        <item x="264"/>
        <item x="21"/>
        <item x="219"/>
        <item x="140"/>
        <item x="634"/>
        <item x="977"/>
        <item x="454"/>
        <item x="512"/>
        <item x="8"/>
        <item x="818"/>
        <item x="246"/>
        <item x="451"/>
        <item x="477"/>
        <item x="350"/>
        <item x="33"/>
        <item x="859"/>
        <item x="916"/>
        <item x="412"/>
        <item x="975"/>
        <item x="806"/>
        <item x="743"/>
        <item x="167"/>
        <item x="601"/>
        <item x="790"/>
        <item x="371"/>
        <item x="45"/>
        <item x="570"/>
        <item x="669"/>
        <item x="656"/>
        <item x="309"/>
        <item x="534"/>
        <item x="701"/>
        <item x="240"/>
        <item x="947"/>
        <item x="186"/>
        <item x="979"/>
        <item x="722"/>
        <item x="867"/>
        <item x="63"/>
        <item x="961"/>
        <item x="632"/>
        <item x="590"/>
        <item x="284"/>
        <item x="965"/>
        <item x="605"/>
        <item x="874"/>
        <item x="374"/>
        <item x="697"/>
        <item x="305"/>
        <item x="835"/>
        <item x="326"/>
        <item x="909"/>
        <item x="631"/>
        <item x="876"/>
        <item x="7"/>
        <item x="228"/>
        <item x="298"/>
        <item x="562"/>
        <item x="535"/>
        <item x="690"/>
        <item x="996"/>
        <item x="794"/>
        <item x="347"/>
        <item x="490"/>
        <item x="501"/>
        <item x="604"/>
        <item x="20"/>
        <item x="250"/>
        <item x="50"/>
        <item x="891"/>
        <item x="674"/>
        <item x="56"/>
        <item x="945"/>
        <item x="985"/>
        <item x="620"/>
        <item x="528"/>
        <item x="83"/>
        <item x="940"/>
        <item x="289"/>
        <item x="384"/>
        <item x="372"/>
        <item x="852"/>
        <item x="648"/>
        <item x="252"/>
        <item x="821"/>
        <item x="972"/>
        <item x="296"/>
        <item x="944"/>
        <item x="430"/>
        <item x="784"/>
        <item x="760"/>
        <item x="29"/>
        <item x="911"/>
        <item x="763"/>
        <item x="499"/>
        <item x="365"/>
        <item x="577"/>
        <item x="86"/>
        <item x="76"/>
        <item x="619"/>
        <item x="364"/>
        <item x="379"/>
        <item x="902"/>
        <item x="272"/>
        <item x="0"/>
        <item x="448"/>
        <item x="550"/>
        <item x="82"/>
        <item x="721"/>
        <item x="716"/>
        <item x="613"/>
        <item x="491"/>
        <item x="171"/>
        <item x="354"/>
        <item x="768"/>
        <item x="18"/>
        <item x="759"/>
        <item x="853"/>
        <item x="733"/>
        <item x="823"/>
        <item x="988"/>
        <item x="636"/>
        <item x="75"/>
        <item x="886"/>
        <item x="312"/>
        <item x="779"/>
        <item x="541"/>
        <item x="37"/>
        <item x="85"/>
        <item x="334"/>
        <item x="666"/>
        <item x="646"/>
        <item x="330"/>
        <item x="234"/>
        <item x="617"/>
        <item x="793"/>
        <item x="836"/>
        <item x="406"/>
        <item x="292"/>
        <item x="496"/>
        <item x="345"/>
        <item x="387"/>
        <item x="728"/>
        <item x="553"/>
        <item x="339"/>
        <item x="653"/>
        <item x="848"/>
        <item x="837"/>
        <item x="492"/>
        <item x="933"/>
        <item x="524"/>
        <item x="125"/>
        <item x="494"/>
        <item x="471"/>
        <item x="791"/>
        <item x="857"/>
        <item x="578"/>
        <item x="594"/>
        <item x="897"/>
        <item x="269"/>
        <item x="769"/>
        <item x="914"/>
        <item x="417"/>
        <item x="77"/>
        <item x="650"/>
        <item x="847"/>
        <item x="361"/>
        <item x="927"/>
        <item x="869"/>
        <item x="154"/>
        <item x="198"/>
        <item x="737"/>
        <item x="840"/>
        <item x="839"/>
        <item x="511"/>
        <item x="882"/>
        <item x="447"/>
        <item x="751"/>
        <item x="73"/>
        <item x="630"/>
        <item x="465"/>
        <item x="478"/>
        <item x="346"/>
        <item x="785"/>
        <item x="97"/>
        <item x="197"/>
        <item x="571"/>
        <item x="935"/>
        <item x="262"/>
        <item x="518"/>
        <item x="901"/>
        <item x="609"/>
        <item x="221"/>
        <item x="727"/>
        <item x="313"/>
        <item x="959"/>
        <item x="677"/>
        <item x="633"/>
        <item x="176"/>
        <item x="15"/>
        <item x="503"/>
        <item x="128"/>
        <item x="307"/>
        <item x="392"/>
        <item x="589"/>
        <item x="796"/>
        <item x="513"/>
        <item x="216"/>
        <item x="638"/>
        <item x="145"/>
        <item x="237"/>
        <item x="816"/>
        <item x="765"/>
        <item x="881"/>
        <item x="409"/>
        <item x="377"/>
        <item x="586"/>
        <item x="864"/>
        <item x="277"/>
        <item x="642"/>
        <item x="282"/>
        <item x="505"/>
        <item x="90"/>
        <item x="373"/>
        <item x="217"/>
        <item x="190"/>
        <item x="622"/>
        <item x="692"/>
        <item x="767"/>
        <item x="752"/>
        <item x="713"/>
        <item x="741"/>
        <item x="419"/>
        <item x="439"/>
        <item x="314"/>
        <item x="953"/>
        <item x="39"/>
        <item x="616"/>
        <item x="922"/>
        <item x="647"/>
        <item x="973"/>
        <item x="202"/>
        <item x="58"/>
        <item x="288"/>
        <item x="730"/>
        <item x="225"/>
        <item x="833"/>
        <item x="386"/>
        <item x="530"/>
        <item x="558"/>
        <item x="641"/>
        <item x="673"/>
        <item x="118"/>
        <item x="335"/>
        <item x="581"/>
        <item x="475"/>
        <item x="870"/>
        <item x="527"/>
        <item x="218"/>
        <item x="17"/>
        <item x="363"/>
        <item x="602"/>
        <item x="671"/>
        <item x="391"/>
        <item x="693"/>
        <item x="169"/>
        <item x="514"/>
        <item x="294"/>
        <item x="968"/>
        <item x="53"/>
        <item x="114"/>
        <item x="150"/>
        <item x="777"/>
        <item x="163"/>
        <item x="87"/>
        <item x="280"/>
        <item x="846"/>
        <item x="414"/>
        <item x="488"/>
        <item x="952"/>
        <item x="404"/>
        <item x="860"/>
        <item x="109"/>
        <item x="762"/>
        <item x="942"/>
        <item x="278"/>
        <item x="887"/>
        <item x="104"/>
        <item x="81"/>
        <item x="127"/>
        <item x="209"/>
        <item x="189"/>
        <item x="834"/>
        <item x="928"/>
        <item x="746"/>
        <item x="983"/>
        <item x="156"/>
        <item x="889"/>
        <item x="355"/>
        <item x="676"/>
        <item x="19"/>
        <item x="610"/>
        <item x="251"/>
        <item x="368"/>
        <item x="367"/>
        <item x="856"/>
        <item x="679"/>
        <item x="627"/>
        <item x="497"/>
        <item x="858"/>
        <item x="113"/>
        <item x="268"/>
        <item x="982"/>
        <item x="143"/>
        <item x="432"/>
        <item x="193"/>
        <item x="563"/>
        <item x="16"/>
        <item x="182"/>
        <item x="27"/>
        <item x="655"/>
        <item x="381"/>
        <item x="121"/>
        <item x="205"/>
        <item x="908"/>
        <item x="212"/>
        <item x="180"/>
        <item x="498"/>
        <item x="680"/>
        <item x="446"/>
        <item x="299"/>
        <item x="640"/>
        <item x="966"/>
        <item x="279"/>
        <item x="281"/>
        <item x="711"/>
        <item x="12"/>
        <item x="6"/>
        <item x="476"/>
        <item x="343"/>
        <item x="98"/>
        <item x="261"/>
        <item x="166"/>
        <item x="402"/>
        <item x="792"/>
        <item x="749"/>
        <item x="152"/>
        <item x="297"/>
        <item x="480"/>
        <item x="614"/>
        <item x="187"/>
        <item x="300"/>
        <item x="489"/>
        <item x="758"/>
        <item x="739"/>
        <item x="495"/>
        <item x="424"/>
        <item x="265"/>
        <item x="69"/>
        <item x="888"/>
        <item x="699"/>
        <item x="862"/>
        <item x="685"/>
        <item x="885"/>
        <item x="599"/>
        <item x="450"/>
        <item x="612"/>
        <item x="989"/>
        <item x="458"/>
        <item x="479"/>
        <item x="811"/>
        <item x="123"/>
        <item x="644"/>
        <item x="540"/>
        <item x="357"/>
        <item x="333"/>
        <item x="407"/>
        <item x="729"/>
        <item x="422"/>
        <item x="786"/>
        <item x="329"/>
        <item x="683"/>
        <item x="231"/>
        <item x="227"/>
        <item x="863"/>
        <item x="238"/>
        <item x="428"/>
        <item x="991"/>
        <item x="822"/>
        <item x="248"/>
        <item x="452"/>
        <item x="747"/>
        <item x="873"/>
        <item x="137"/>
        <item x="249"/>
        <item x="974"/>
        <item x="878"/>
        <item x="932"/>
        <item x="393"/>
        <item x="815"/>
        <item x="921"/>
        <item x="102"/>
        <item x="52"/>
        <item x="396"/>
        <item x="214"/>
        <item x="481"/>
        <item x="987"/>
        <item x="144"/>
        <item x="132"/>
        <item x="824"/>
        <item x="954"/>
        <item x="770"/>
        <item x="462"/>
        <item x="554"/>
        <item x="875"/>
        <item x="995"/>
        <item x="215"/>
        <item x="79"/>
        <item x="819"/>
        <item x="375"/>
        <item x="890"/>
        <item x="436"/>
        <item x="800"/>
        <item x="310"/>
        <item x="395"/>
        <item x="820"/>
        <item x="844"/>
        <item x="992"/>
        <item x="522"/>
        <item x="241"/>
        <item x="30"/>
        <item x="517"/>
        <item x="201"/>
        <item x="9"/>
        <item x="274"/>
        <item x="761"/>
        <item x="435"/>
        <item x="912"/>
        <item x="579"/>
        <item x="750"/>
        <item x="258"/>
        <item x="717"/>
        <item x="230"/>
        <item x="38"/>
        <item x="831"/>
        <item x="827"/>
        <item x="441"/>
        <item x="797"/>
        <item x="254"/>
        <item x="778"/>
        <item x="801"/>
        <item x="838"/>
        <item x="755"/>
        <item x="678"/>
        <item x="96"/>
        <item x="65"/>
        <item x="184"/>
        <item x="700"/>
        <item x="507"/>
        <item x="26"/>
        <item x="686"/>
        <item x="14"/>
        <item x="95"/>
        <item x="560"/>
        <item x="112"/>
        <item x="993"/>
        <item x="59"/>
        <item x="175"/>
        <item x="185"/>
        <item x="691"/>
        <item x="89"/>
        <item x="290"/>
        <item x="366"/>
        <item x="99"/>
        <item x="400"/>
        <item x="635"/>
        <item x="362"/>
        <item x="592"/>
        <item x="224"/>
        <item x="871"/>
        <item x="157"/>
        <item x="229"/>
        <item x="606"/>
        <item x="744"/>
        <item x="715"/>
        <item x="639"/>
        <item x="120"/>
        <item x="232"/>
        <item x="483"/>
        <item x="316"/>
        <item x="705"/>
        <item x="285"/>
        <item x="802"/>
        <item x="179"/>
        <item x="72"/>
        <item x="61"/>
        <item x="44"/>
        <item x="468"/>
        <item x="694"/>
        <item x="148"/>
        <item x="408"/>
        <item x="456"/>
        <item x="211"/>
        <item x="308"/>
        <item x="255"/>
        <item x="842"/>
        <item x="598"/>
        <item x="582"/>
        <item x="732"/>
        <item x="536"/>
        <item x="466"/>
        <item x="425"/>
        <item x="913"/>
        <item x="183"/>
        <item x="378"/>
        <item x="172"/>
        <item x="808"/>
        <item x="976"/>
        <item x="519"/>
        <item x="880"/>
        <item x="119"/>
        <item x="71"/>
        <item x="341"/>
        <item x="168"/>
        <item x="963"/>
        <item x="538"/>
        <item x="595"/>
        <item x="600"/>
        <item x="457"/>
        <item x="11"/>
        <item x="10"/>
        <item x="872"/>
        <item x="703"/>
        <item x="385"/>
        <item x="555"/>
        <item x="696"/>
        <item x="110"/>
        <item x="504"/>
        <item x="68"/>
        <item x="861"/>
        <item x="34"/>
        <item x="919"/>
        <item x="139"/>
        <item x="575"/>
        <item x="580"/>
        <item x="551"/>
        <item x="382"/>
        <item x="559"/>
        <item x="146"/>
        <item x="287"/>
        <item x="320"/>
        <item x="789"/>
        <item x="652"/>
        <item x="2"/>
        <item x="178"/>
        <item x="724"/>
        <item x="500"/>
        <item x="94"/>
        <item x="429"/>
        <item x="474"/>
        <item x="926"/>
        <item x="319"/>
        <item x="531"/>
        <item x="971"/>
        <item x="611"/>
        <item x="5"/>
        <item x="813"/>
        <item x="542"/>
        <item x="587"/>
        <item x="946"/>
        <item x="608"/>
        <item x="980"/>
        <item x="865"/>
        <item x="826"/>
        <item x="327"/>
        <item x="416"/>
        <item x="515"/>
        <item x="331"/>
        <item x="591"/>
        <item x="244"/>
        <item x="720"/>
        <item x="726"/>
        <item x="841"/>
        <item x="322"/>
        <item x="664"/>
        <item x="236"/>
        <item x="459"/>
        <item x="970"/>
        <item x="260"/>
        <item x="574"/>
        <item x="663"/>
        <item x="659"/>
        <item x="585"/>
        <item x="445"/>
        <item x="532"/>
        <item x="597"/>
        <item x="426"/>
        <item x="509"/>
        <item x="543"/>
        <item x="626"/>
        <item x="723"/>
        <item x="649"/>
        <item x="545"/>
        <item x="380"/>
        <item x="780"/>
        <item x="32"/>
        <item x="398"/>
        <item x="444"/>
        <item x="829"/>
        <item x="772"/>
        <item x="896"/>
        <item x="624"/>
        <item x="706"/>
        <item x="764"/>
        <item x="315"/>
        <item x="506"/>
        <item x="925"/>
        <item x="771"/>
        <item x="849"/>
        <item x="567"/>
        <item x="884"/>
        <item x="845"/>
        <item x="868"/>
        <item x="637"/>
        <item x="92"/>
        <item x="948"/>
        <item x="141"/>
        <item x="138"/>
        <item x="91"/>
        <item x="321"/>
        <item x="643"/>
        <item x="170"/>
        <item x="757"/>
        <item x="539"/>
        <item x="207"/>
        <item x="124"/>
        <item x="707"/>
        <item x="708"/>
        <item x="434"/>
        <item x="173"/>
        <item x="31"/>
        <item x="485"/>
        <item x="108"/>
        <item x="879"/>
        <item x="390"/>
        <item x="259"/>
        <item x="549"/>
        <item x="336"/>
        <item x="593"/>
        <item x="731"/>
        <item x="662"/>
        <item x="208"/>
        <item x="1"/>
        <item x="413"/>
        <item x="332"/>
        <item x="704"/>
        <item x="411"/>
        <item x="903"/>
        <item x="906"/>
        <item x="437"/>
        <item x="956"/>
        <item x="291"/>
        <item x="464"/>
        <item x="776"/>
        <item x="267"/>
        <item x="665"/>
        <item x="537"/>
        <item x="719"/>
        <item x="561"/>
        <item x="855"/>
        <item x="442"/>
        <item x="64"/>
        <item x="572"/>
        <item x="93"/>
        <item x="670"/>
        <item x="668"/>
        <item x="352"/>
        <item x="165"/>
        <item x="629"/>
        <item x="473"/>
        <item x="318"/>
        <item x="401"/>
        <item x="103"/>
        <item x="709"/>
        <item x="851"/>
        <item x="273"/>
        <item x="220"/>
        <item x="657"/>
        <item x="62"/>
        <item x="403"/>
        <item x="342"/>
        <item x="484"/>
        <item x="628"/>
        <item x="817"/>
        <item x="565"/>
        <item x="188"/>
        <item x="799"/>
        <item x="735"/>
        <item x="969"/>
        <item x="311"/>
        <item x="449"/>
        <item x="35"/>
        <item x="463"/>
        <item x="122"/>
        <item x="736"/>
        <item x="949"/>
        <item x="482"/>
        <item t="default"/>
      </items>
    </pivotField>
    <pivotField showAll="0">
      <items count="5">
        <item x="3"/>
        <item x="1"/>
        <item x="2"/>
        <item x="0"/>
        <item t="default"/>
      </items>
    </pivotField>
    <pivotField showAll="0">
      <items count="7">
        <item x="4"/>
        <item x="3"/>
        <item x="0"/>
        <item x="2"/>
        <item x="1"/>
        <item h="1" x="5"/>
        <item t="default"/>
      </items>
    </pivotField>
    <pivotField showAll="0"/>
    <pivotField showAll="0"/>
    <pivotField showAll="0"/>
    <pivotField dataField="1" showAll="0"/>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1"/>
  </rowFields>
  <rowItems count="13">
    <i>
      <x v="1"/>
    </i>
    <i>
      <x v="2"/>
    </i>
    <i>
      <x v="3"/>
    </i>
    <i>
      <x v="4"/>
    </i>
    <i>
      <x v="5"/>
    </i>
    <i>
      <x v="6"/>
    </i>
    <i>
      <x v="7"/>
    </i>
    <i>
      <x v="8"/>
    </i>
    <i>
      <x v="9"/>
    </i>
    <i>
      <x v="10"/>
    </i>
    <i>
      <x v="11"/>
    </i>
    <i>
      <x v="12"/>
    </i>
    <i t="grand">
      <x/>
    </i>
  </rowItems>
  <colItems count="1">
    <i/>
  </colItems>
  <dataFields count="1">
    <dataField name="Sum of Sales Befor Discount" fld="15" baseField="18" baseItem="3" numFmtId="3"/>
  </dataFields>
  <chartFormats count="2">
    <chartFormat chart="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18731-0633-42B1-972E-8D6174FD9F85}"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C23" firstHeaderRow="0" firstDataRow="1" firstDataCol="0"/>
  <pivotFields count="19">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pivotField dataField="1" showAll="0"/>
    <pivotField showAll="0"/>
    <pivotField showAll="0"/>
    <pivotField showAll="0"/>
    <pivotField showAll="0"/>
    <pivotField showAll="0">
      <items count="5">
        <item x="3"/>
        <item x="1"/>
        <item x="2"/>
        <item x="0"/>
        <item t="default"/>
      </items>
    </pivotField>
    <pivotField showAll="0"/>
    <pivotField showAll="0"/>
    <pivotField dataField="1"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Sales Befor Discount" fld="15" baseField="0" baseItem="0" numFmtId="3"/>
    <dataField name="Sum of Quantity" fld="5" baseField="0" baseItem="1" numFmtId="165"/>
    <dataField name="Sum of Discount Value" fld="13" baseField="0" baseItem="0"/>
  </dataFields>
  <formats count="2">
    <format dxfId="15">
      <pivotArea outline="0" collapsedLevelsAreSubtotals="1"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6BB688-DB62-43D9-AFFD-9C795DB76F08}"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F12:AJ19" firstHeaderRow="1" firstDataRow="2" firstDataCol="1"/>
  <pivotFields count="19">
    <pivotField dataField="1"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items count="7">
        <item x="3"/>
        <item x="0"/>
        <item x="4"/>
        <item x="5"/>
        <item x="1"/>
        <item x="2"/>
        <item t="default"/>
      </items>
    </pivotField>
    <pivotField showAll="0"/>
    <pivotField showAll="0"/>
    <pivotField showAll="0"/>
    <pivotField showAll="0">
      <items count="5">
        <item x="2"/>
        <item x="3"/>
        <item x="0"/>
        <item x="1"/>
        <item t="default"/>
      </items>
    </pivotField>
    <pivotField showAll="0">
      <items count="998">
        <item x="149"/>
        <item x="986"/>
        <item x="164"/>
        <item x="155"/>
        <item x="520"/>
        <item x="293"/>
        <item x="915"/>
        <item x="742"/>
        <item x="718"/>
        <item x="194"/>
        <item x="427"/>
        <item x="936"/>
        <item x="810"/>
        <item x="526"/>
        <item x="854"/>
        <item x="814"/>
        <item x="276"/>
        <item x="740"/>
        <item x="328"/>
        <item x="962"/>
        <item x="910"/>
        <item x="681"/>
        <item x="153"/>
        <item x="529"/>
        <item x="938"/>
        <item x="222"/>
        <item x="67"/>
        <item x="702"/>
        <item x="270"/>
        <item x="625"/>
        <item x="920"/>
        <item x="25"/>
        <item x="410"/>
        <item x="782"/>
        <item x="78"/>
        <item x="766"/>
        <item x="556"/>
        <item x="651"/>
        <item x="247"/>
        <item x="376"/>
        <item x="115"/>
        <item x="894"/>
        <item x="383"/>
        <item x="48"/>
        <item x="904"/>
        <item x="660"/>
        <item x="918"/>
        <item x="516"/>
        <item x="106"/>
        <item x="257"/>
        <item x="544"/>
        <item x="951"/>
        <item x="135"/>
        <item x="66"/>
        <item x="105"/>
        <item x="455"/>
        <item x="423"/>
        <item x="370"/>
        <item x="943"/>
        <item x="28"/>
        <item x="675"/>
        <item x="941"/>
        <item x="129"/>
        <item x="899"/>
        <item x="256"/>
        <item x="781"/>
        <item x="877"/>
        <item x="984"/>
        <item x="661"/>
        <item x="159"/>
        <item x="958"/>
        <item x="745"/>
        <item x="753"/>
        <item x="689"/>
        <item x="698"/>
        <item x="162"/>
        <item x="47"/>
        <item x="84"/>
        <item x="682"/>
        <item x="233"/>
        <item x="978"/>
        <item x="226"/>
        <item x="420"/>
        <item x="351"/>
        <item x="552"/>
        <item x="263"/>
        <item x="828"/>
        <item x="754"/>
        <item x="40"/>
        <item x="502"/>
        <item x="924"/>
        <item x="825"/>
        <item x="271"/>
        <item x="440"/>
        <item x="303"/>
        <item x="533"/>
        <item x="807"/>
        <item x="955"/>
        <item x="756"/>
        <item x="23"/>
        <item x="337"/>
        <item x="967"/>
        <item x="213"/>
        <item x="883"/>
        <item x="191"/>
        <item x="493"/>
        <item x="200"/>
        <item x="981"/>
        <item x="525"/>
        <item x="850"/>
        <item x="151"/>
        <item x="338"/>
        <item x="964"/>
        <item x="787"/>
        <item x="607"/>
        <item x="929"/>
        <item x="795"/>
        <item x="588"/>
        <item x="42"/>
        <item x="812"/>
        <item x="569"/>
        <item x="568"/>
        <item x="160"/>
        <item x="22"/>
        <item x="161"/>
        <item x="54"/>
        <item x="41"/>
        <item x="898"/>
        <item x="204"/>
        <item x="301"/>
        <item x="431"/>
        <item x="618"/>
        <item x="672"/>
        <item x="117"/>
        <item x="43"/>
        <item x="710"/>
        <item x="645"/>
        <item x="340"/>
        <item x="960"/>
        <item x="775"/>
        <item x="223"/>
        <item x="467"/>
        <item x="134"/>
        <item x="399"/>
        <item x="460"/>
        <item x="199"/>
        <item x="773"/>
        <item x="46"/>
        <item x="253"/>
        <item x="195"/>
        <item x="615"/>
        <item x="397"/>
        <item x="24"/>
        <item x="174"/>
        <item x="306"/>
        <item x="70"/>
        <item x="923"/>
        <item x="283"/>
        <item x="453"/>
        <item x="438"/>
        <item x="358"/>
        <item x="177"/>
        <item x="304"/>
        <item x="866"/>
        <item x="900"/>
        <item x="783"/>
        <item x="359"/>
        <item x="939"/>
        <item x="508"/>
        <item x="469"/>
        <item x="788"/>
        <item x="101"/>
        <item x="907"/>
        <item x="55"/>
        <item x="893"/>
        <item x="80"/>
        <item x="738"/>
        <item x="603"/>
        <item x="957"/>
        <item x="433"/>
        <item x="239"/>
        <item x="369"/>
        <item x="111"/>
        <item x="142"/>
        <item x="809"/>
        <item x="937"/>
        <item x="803"/>
        <item x="133"/>
        <item x="275"/>
        <item x="266"/>
        <item x="242"/>
        <item x="573"/>
        <item x="4"/>
        <item x="192"/>
        <item x="415"/>
        <item x="49"/>
        <item x="830"/>
        <item x="317"/>
        <item x="547"/>
        <item x="470"/>
        <item x="389"/>
        <item x="394"/>
        <item x="13"/>
        <item x="895"/>
        <item x="36"/>
        <item x="798"/>
        <item x="931"/>
        <item x="116"/>
        <item x="521"/>
        <item x="621"/>
        <item x="323"/>
        <item x="712"/>
        <item x="684"/>
        <item x="596"/>
        <item x="667"/>
        <item x="461"/>
        <item x="418"/>
        <item x="994"/>
        <item x="302"/>
        <item x="206"/>
        <item x="714"/>
        <item x="147"/>
        <item x="930"/>
        <item x="654"/>
        <item x="405"/>
        <item x="210"/>
        <item x="523"/>
        <item x="564"/>
        <item x="203"/>
        <item x="546"/>
        <item x="557"/>
        <item x="3"/>
        <item x="243"/>
        <item x="566"/>
        <item x="688"/>
        <item x="934"/>
        <item x="487"/>
        <item x="356"/>
        <item x="130"/>
        <item x="60"/>
        <item x="805"/>
        <item x="905"/>
        <item x="583"/>
        <item x="421"/>
        <item x="353"/>
        <item x="51"/>
        <item x="832"/>
        <item x="804"/>
        <item x="74"/>
        <item x="748"/>
        <item x="658"/>
        <item x="843"/>
        <item x="584"/>
        <item x="235"/>
        <item x="126"/>
        <item x="734"/>
        <item x="245"/>
        <item x="917"/>
        <item x="181"/>
        <item x="990"/>
        <item x="774"/>
        <item x="695"/>
        <item x="107"/>
        <item x="510"/>
        <item x="344"/>
        <item x="486"/>
        <item x="196"/>
        <item x="892"/>
        <item x="623"/>
        <item x="360"/>
        <item x="295"/>
        <item x="548"/>
        <item x="687"/>
        <item x="348"/>
        <item x="286"/>
        <item x="576"/>
        <item x="136"/>
        <item x="388"/>
        <item x="443"/>
        <item x="324"/>
        <item x="325"/>
        <item x="158"/>
        <item x="88"/>
        <item x="349"/>
        <item x="131"/>
        <item x="950"/>
        <item x="57"/>
        <item x="725"/>
        <item x="472"/>
        <item x="100"/>
        <item x="264"/>
        <item x="21"/>
        <item x="219"/>
        <item x="140"/>
        <item x="634"/>
        <item x="977"/>
        <item x="454"/>
        <item x="512"/>
        <item x="8"/>
        <item x="818"/>
        <item x="246"/>
        <item x="451"/>
        <item x="477"/>
        <item x="350"/>
        <item x="33"/>
        <item x="859"/>
        <item x="916"/>
        <item x="412"/>
        <item x="975"/>
        <item x="806"/>
        <item x="743"/>
        <item x="167"/>
        <item x="601"/>
        <item x="790"/>
        <item x="371"/>
        <item x="45"/>
        <item x="570"/>
        <item x="669"/>
        <item x="656"/>
        <item x="309"/>
        <item x="534"/>
        <item x="701"/>
        <item x="240"/>
        <item x="947"/>
        <item x="186"/>
        <item x="979"/>
        <item x="722"/>
        <item x="867"/>
        <item x="63"/>
        <item x="961"/>
        <item x="632"/>
        <item x="590"/>
        <item x="284"/>
        <item x="965"/>
        <item x="605"/>
        <item x="874"/>
        <item x="374"/>
        <item x="697"/>
        <item x="305"/>
        <item x="835"/>
        <item x="326"/>
        <item x="909"/>
        <item x="631"/>
        <item x="876"/>
        <item x="7"/>
        <item x="228"/>
        <item x="298"/>
        <item x="562"/>
        <item x="535"/>
        <item x="690"/>
        <item x="996"/>
        <item x="794"/>
        <item x="347"/>
        <item x="490"/>
        <item x="501"/>
        <item x="604"/>
        <item x="20"/>
        <item x="250"/>
        <item x="50"/>
        <item x="891"/>
        <item x="674"/>
        <item x="56"/>
        <item x="945"/>
        <item x="985"/>
        <item x="620"/>
        <item x="528"/>
        <item x="83"/>
        <item x="940"/>
        <item x="289"/>
        <item x="384"/>
        <item x="372"/>
        <item x="852"/>
        <item x="648"/>
        <item x="252"/>
        <item x="821"/>
        <item x="972"/>
        <item x="296"/>
        <item x="944"/>
        <item x="430"/>
        <item x="784"/>
        <item x="760"/>
        <item x="29"/>
        <item x="911"/>
        <item x="763"/>
        <item x="499"/>
        <item x="365"/>
        <item x="577"/>
        <item x="86"/>
        <item x="76"/>
        <item x="619"/>
        <item x="364"/>
        <item x="379"/>
        <item x="902"/>
        <item x="272"/>
        <item x="0"/>
        <item x="448"/>
        <item x="550"/>
        <item x="82"/>
        <item x="721"/>
        <item x="716"/>
        <item x="613"/>
        <item x="491"/>
        <item x="171"/>
        <item x="354"/>
        <item x="768"/>
        <item x="18"/>
        <item x="759"/>
        <item x="853"/>
        <item x="733"/>
        <item x="823"/>
        <item x="988"/>
        <item x="636"/>
        <item x="75"/>
        <item x="886"/>
        <item x="312"/>
        <item x="779"/>
        <item x="541"/>
        <item x="37"/>
        <item x="85"/>
        <item x="334"/>
        <item x="666"/>
        <item x="646"/>
        <item x="330"/>
        <item x="234"/>
        <item x="617"/>
        <item x="793"/>
        <item x="836"/>
        <item x="406"/>
        <item x="292"/>
        <item x="496"/>
        <item x="345"/>
        <item x="387"/>
        <item x="728"/>
        <item x="553"/>
        <item x="339"/>
        <item x="653"/>
        <item x="848"/>
        <item x="837"/>
        <item x="492"/>
        <item x="933"/>
        <item x="524"/>
        <item x="125"/>
        <item x="494"/>
        <item x="471"/>
        <item x="791"/>
        <item x="857"/>
        <item x="578"/>
        <item x="594"/>
        <item x="897"/>
        <item x="269"/>
        <item x="769"/>
        <item x="914"/>
        <item x="417"/>
        <item x="77"/>
        <item x="650"/>
        <item x="847"/>
        <item x="361"/>
        <item x="927"/>
        <item x="869"/>
        <item x="154"/>
        <item x="198"/>
        <item x="737"/>
        <item x="840"/>
        <item x="839"/>
        <item x="511"/>
        <item x="882"/>
        <item x="447"/>
        <item x="751"/>
        <item x="73"/>
        <item x="630"/>
        <item x="465"/>
        <item x="478"/>
        <item x="346"/>
        <item x="785"/>
        <item x="97"/>
        <item x="197"/>
        <item x="571"/>
        <item x="935"/>
        <item x="262"/>
        <item x="518"/>
        <item x="901"/>
        <item x="609"/>
        <item x="221"/>
        <item x="727"/>
        <item x="313"/>
        <item x="959"/>
        <item x="677"/>
        <item x="633"/>
        <item x="176"/>
        <item x="15"/>
        <item x="503"/>
        <item x="128"/>
        <item x="307"/>
        <item x="392"/>
        <item x="589"/>
        <item x="796"/>
        <item x="513"/>
        <item x="216"/>
        <item x="638"/>
        <item x="145"/>
        <item x="237"/>
        <item x="816"/>
        <item x="765"/>
        <item x="881"/>
        <item x="409"/>
        <item x="377"/>
        <item x="586"/>
        <item x="864"/>
        <item x="277"/>
        <item x="642"/>
        <item x="282"/>
        <item x="505"/>
        <item x="90"/>
        <item x="373"/>
        <item x="217"/>
        <item x="190"/>
        <item x="622"/>
        <item x="692"/>
        <item x="767"/>
        <item x="752"/>
        <item x="713"/>
        <item x="741"/>
        <item x="419"/>
        <item x="439"/>
        <item x="314"/>
        <item x="953"/>
        <item x="39"/>
        <item x="616"/>
        <item x="922"/>
        <item x="647"/>
        <item x="973"/>
        <item x="202"/>
        <item x="58"/>
        <item x="288"/>
        <item x="730"/>
        <item x="225"/>
        <item x="833"/>
        <item x="386"/>
        <item x="530"/>
        <item x="558"/>
        <item x="641"/>
        <item x="673"/>
        <item x="118"/>
        <item x="335"/>
        <item x="581"/>
        <item x="475"/>
        <item x="870"/>
        <item x="527"/>
        <item x="218"/>
        <item x="17"/>
        <item x="363"/>
        <item x="602"/>
        <item x="671"/>
        <item x="391"/>
        <item x="693"/>
        <item x="169"/>
        <item x="514"/>
        <item x="294"/>
        <item x="968"/>
        <item x="53"/>
        <item x="114"/>
        <item x="150"/>
        <item x="777"/>
        <item x="163"/>
        <item x="87"/>
        <item x="280"/>
        <item x="846"/>
        <item x="414"/>
        <item x="488"/>
        <item x="952"/>
        <item x="404"/>
        <item x="860"/>
        <item x="109"/>
        <item x="762"/>
        <item x="942"/>
        <item x="278"/>
        <item x="887"/>
        <item x="104"/>
        <item x="81"/>
        <item x="127"/>
        <item x="209"/>
        <item x="189"/>
        <item x="834"/>
        <item x="928"/>
        <item x="746"/>
        <item x="983"/>
        <item x="156"/>
        <item x="889"/>
        <item x="355"/>
        <item x="676"/>
        <item x="19"/>
        <item x="610"/>
        <item x="251"/>
        <item x="368"/>
        <item x="367"/>
        <item x="856"/>
        <item x="679"/>
        <item x="627"/>
        <item x="497"/>
        <item x="858"/>
        <item x="113"/>
        <item x="268"/>
        <item x="982"/>
        <item x="143"/>
        <item x="432"/>
        <item x="193"/>
        <item x="563"/>
        <item x="16"/>
        <item x="182"/>
        <item x="27"/>
        <item x="655"/>
        <item x="381"/>
        <item x="121"/>
        <item x="205"/>
        <item x="908"/>
        <item x="212"/>
        <item x="180"/>
        <item x="498"/>
        <item x="680"/>
        <item x="446"/>
        <item x="299"/>
        <item x="640"/>
        <item x="966"/>
        <item x="279"/>
        <item x="281"/>
        <item x="711"/>
        <item x="12"/>
        <item x="6"/>
        <item x="476"/>
        <item x="343"/>
        <item x="98"/>
        <item x="261"/>
        <item x="166"/>
        <item x="402"/>
        <item x="792"/>
        <item x="749"/>
        <item x="152"/>
        <item x="297"/>
        <item x="480"/>
        <item x="614"/>
        <item x="187"/>
        <item x="300"/>
        <item x="489"/>
        <item x="758"/>
        <item x="739"/>
        <item x="495"/>
        <item x="424"/>
        <item x="265"/>
        <item x="69"/>
        <item x="888"/>
        <item x="699"/>
        <item x="862"/>
        <item x="685"/>
        <item x="885"/>
        <item x="599"/>
        <item x="450"/>
        <item x="612"/>
        <item x="989"/>
        <item x="458"/>
        <item x="479"/>
        <item x="811"/>
        <item x="123"/>
        <item x="644"/>
        <item x="540"/>
        <item x="357"/>
        <item x="333"/>
        <item x="407"/>
        <item x="729"/>
        <item x="422"/>
        <item x="786"/>
        <item x="329"/>
        <item x="683"/>
        <item x="231"/>
        <item x="227"/>
        <item x="863"/>
        <item x="238"/>
        <item x="428"/>
        <item x="991"/>
        <item x="822"/>
        <item x="248"/>
        <item x="452"/>
        <item x="747"/>
        <item x="873"/>
        <item x="137"/>
        <item x="249"/>
        <item x="974"/>
        <item x="878"/>
        <item x="932"/>
        <item x="393"/>
        <item x="815"/>
        <item x="921"/>
        <item x="102"/>
        <item x="52"/>
        <item x="396"/>
        <item x="214"/>
        <item x="481"/>
        <item x="987"/>
        <item x="144"/>
        <item x="132"/>
        <item x="824"/>
        <item x="954"/>
        <item x="770"/>
        <item x="462"/>
        <item x="554"/>
        <item x="875"/>
        <item x="995"/>
        <item x="215"/>
        <item x="79"/>
        <item x="819"/>
        <item x="375"/>
        <item x="890"/>
        <item x="436"/>
        <item x="800"/>
        <item x="310"/>
        <item x="395"/>
        <item x="820"/>
        <item x="844"/>
        <item x="992"/>
        <item x="522"/>
        <item x="241"/>
        <item x="30"/>
        <item x="517"/>
        <item x="201"/>
        <item x="9"/>
        <item x="274"/>
        <item x="761"/>
        <item x="435"/>
        <item x="912"/>
        <item x="579"/>
        <item x="750"/>
        <item x="258"/>
        <item x="717"/>
        <item x="230"/>
        <item x="38"/>
        <item x="831"/>
        <item x="827"/>
        <item x="441"/>
        <item x="797"/>
        <item x="254"/>
        <item x="778"/>
        <item x="801"/>
        <item x="838"/>
        <item x="755"/>
        <item x="678"/>
        <item x="96"/>
        <item x="65"/>
        <item x="184"/>
        <item x="700"/>
        <item x="507"/>
        <item x="26"/>
        <item x="686"/>
        <item x="14"/>
        <item x="95"/>
        <item x="560"/>
        <item x="112"/>
        <item x="993"/>
        <item x="59"/>
        <item x="175"/>
        <item x="185"/>
        <item x="691"/>
        <item x="89"/>
        <item x="290"/>
        <item x="366"/>
        <item x="99"/>
        <item x="400"/>
        <item x="635"/>
        <item x="362"/>
        <item x="592"/>
        <item x="224"/>
        <item x="871"/>
        <item x="157"/>
        <item x="229"/>
        <item x="606"/>
        <item x="744"/>
        <item x="715"/>
        <item x="639"/>
        <item x="120"/>
        <item x="232"/>
        <item x="483"/>
        <item x="316"/>
        <item x="705"/>
        <item x="285"/>
        <item x="802"/>
        <item x="179"/>
        <item x="72"/>
        <item x="61"/>
        <item x="44"/>
        <item x="468"/>
        <item x="694"/>
        <item x="148"/>
        <item x="408"/>
        <item x="456"/>
        <item x="211"/>
        <item x="308"/>
        <item x="255"/>
        <item x="842"/>
        <item x="598"/>
        <item x="582"/>
        <item x="732"/>
        <item x="536"/>
        <item x="466"/>
        <item x="425"/>
        <item x="913"/>
        <item x="183"/>
        <item x="378"/>
        <item x="172"/>
        <item x="808"/>
        <item x="976"/>
        <item x="519"/>
        <item x="880"/>
        <item x="119"/>
        <item x="71"/>
        <item x="341"/>
        <item x="168"/>
        <item x="963"/>
        <item x="538"/>
        <item x="595"/>
        <item x="600"/>
        <item x="457"/>
        <item x="11"/>
        <item x="10"/>
        <item x="872"/>
        <item x="703"/>
        <item x="385"/>
        <item x="555"/>
        <item x="696"/>
        <item x="110"/>
        <item x="504"/>
        <item x="68"/>
        <item x="861"/>
        <item x="34"/>
        <item x="919"/>
        <item x="139"/>
        <item x="575"/>
        <item x="580"/>
        <item x="551"/>
        <item x="382"/>
        <item x="559"/>
        <item x="146"/>
        <item x="287"/>
        <item x="320"/>
        <item x="789"/>
        <item x="652"/>
        <item x="2"/>
        <item x="178"/>
        <item x="724"/>
        <item x="500"/>
        <item x="94"/>
        <item x="429"/>
        <item x="474"/>
        <item x="926"/>
        <item x="319"/>
        <item x="531"/>
        <item x="971"/>
        <item x="611"/>
        <item x="5"/>
        <item x="813"/>
        <item x="542"/>
        <item x="587"/>
        <item x="946"/>
        <item x="608"/>
        <item x="980"/>
        <item x="865"/>
        <item x="826"/>
        <item x="327"/>
        <item x="416"/>
        <item x="515"/>
        <item x="331"/>
        <item x="591"/>
        <item x="244"/>
        <item x="720"/>
        <item x="726"/>
        <item x="841"/>
        <item x="322"/>
        <item x="664"/>
        <item x="236"/>
        <item x="459"/>
        <item x="970"/>
        <item x="260"/>
        <item x="574"/>
        <item x="663"/>
        <item x="659"/>
        <item x="585"/>
        <item x="445"/>
        <item x="532"/>
        <item x="597"/>
        <item x="426"/>
        <item x="509"/>
        <item x="543"/>
        <item x="626"/>
        <item x="723"/>
        <item x="649"/>
        <item x="545"/>
        <item x="380"/>
        <item x="780"/>
        <item x="32"/>
        <item x="398"/>
        <item x="444"/>
        <item x="829"/>
        <item x="772"/>
        <item x="896"/>
        <item x="624"/>
        <item x="706"/>
        <item x="764"/>
        <item x="315"/>
        <item x="506"/>
        <item x="925"/>
        <item x="771"/>
        <item x="849"/>
        <item x="567"/>
        <item x="884"/>
        <item x="845"/>
        <item x="868"/>
        <item x="637"/>
        <item x="92"/>
        <item x="948"/>
        <item x="141"/>
        <item x="138"/>
        <item x="91"/>
        <item x="321"/>
        <item x="643"/>
        <item x="170"/>
        <item x="757"/>
        <item x="539"/>
        <item x="207"/>
        <item x="124"/>
        <item x="707"/>
        <item x="708"/>
        <item x="434"/>
        <item x="173"/>
        <item x="31"/>
        <item x="485"/>
        <item x="108"/>
        <item x="879"/>
        <item x="390"/>
        <item x="259"/>
        <item x="549"/>
        <item x="336"/>
        <item x="593"/>
        <item x="731"/>
        <item x="662"/>
        <item x="208"/>
        <item x="1"/>
        <item x="413"/>
        <item x="332"/>
        <item x="704"/>
        <item x="411"/>
        <item x="903"/>
        <item x="906"/>
        <item x="437"/>
        <item x="956"/>
        <item x="291"/>
        <item x="464"/>
        <item x="776"/>
        <item x="267"/>
        <item x="665"/>
        <item x="537"/>
        <item x="719"/>
        <item x="561"/>
        <item x="855"/>
        <item x="442"/>
        <item x="64"/>
        <item x="572"/>
        <item x="93"/>
        <item x="670"/>
        <item x="668"/>
        <item x="352"/>
        <item x="165"/>
        <item x="629"/>
        <item x="473"/>
        <item x="318"/>
        <item x="401"/>
        <item x="103"/>
        <item x="709"/>
        <item x="851"/>
        <item x="273"/>
        <item x="220"/>
        <item x="657"/>
        <item x="62"/>
        <item x="403"/>
        <item x="342"/>
        <item x="484"/>
        <item x="628"/>
        <item x="817"/>
        <item x="565"/>
        <item x="188"/>
        <item x="799"/>
        <item x="735"/>
        <item x="969"/>
        <item x="311"/>
        <item x="449"/>
        <item x="35"/>
        <item x="463"/>
        <item x="122"/>
        <item x="736"/>
        <item x="949"/>
        <item x="482"/>
        <item t="default"/>
      </items>
    </pivotField>
    <pivotField showAll="0">
      <items count="5">
        <item x="3"/>
        <item x="1"/>
        <item x="2"/>
        <item x="0"/>
        <item t="default"/>
      </items>
    </pivotField>
    <pivotField axis="axisRow" showAll="0">
      <items count="7">
        <item x="4"/>
        <item x="3"/>
        <item x="0"/>
        <item x="2"/>
        <item x="1"/>
        <item h="1" x="5"/>
        <item t="default"/>
      </items>
    </pivotField>
    <pivotField showAll="0"/>
    <pivotField showAll="0"/>
    <pivotField showAll="0"/>
    <pivotField showAll="0"/>
    <pivotField axis="axisCol" showAll="0">
      <items count="4">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6">
    <i>
      <x/>
    </i>
    <i>
      <x v="1"/>
    </i>
    <i>
      <x v="2"/>
    </i>
    <i>
      <x v="3"/>
    </i>
    <i>
      <x v="4"/>
    </i>
    <i t="grand">
      <x/>
    </i>
  </rowItems>
  <colFields count="1">
    <field x="16"/>
  </colFields>
  <colItems count="4">
    <i>
      <x/>
    </i>
    <i>
      <x v="1"/>
    </i>
    <i>
      <x v="2"/>
    </i>
    <i t="grand">
      <x/>
    </i>
  </colItems>
  <dataFields count="1">
    <dataField name="Count of Order ID" fld="0" subtotal="count" baseField="0" baseItem="0"/>
  </dataFields>
  <chartFormats count="3">
    <chartFormat chart="7" format="13" series="1">
      <pivotArea type="data" outline="0" fieldPosition="0">
        <references count="2">
          <reference field="4294967294" count="1" selected="0">
            <x v="0"/>
          </reference>
          <reference field="16" count="1" selected="0">
            <x v="0"/>
          </reference>
        </references>
      </pivotArea>
    </chartFormat>
    <chartFormat chart="7" format="14" series="1">
      <pivotArea type="data" outline="0" fieldPosition="0">
        <references count="2">
          <reference field="4294967294" count="1" selected="0">
            <x v="0"/>
          </reference>
          <reference field="16" count="1" selected="0">
            <x v="1"/>
          </reference>
        </references>
      </pivotArea>
    </chartFormat>
    <chartFormat chart="7" format="15"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52396B-5E5A-4F9D-9E06-20C9698CD165}"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V8:W13" firstHeaderRow="1" firstDataRow="1" firstDataCol="1"/>
  <pivotFields count="19">
    <pivotField dataField="1"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items count="7">
        <item x="3"/>
        <item x="0"/>
        <item x="4"/>
        <item x="5"/>
        <item x="1"/>
        <item x="2"/>
        <item t="default"/>
      </items>
    </pivotField>
    <pivotField showAll="0"/>
    <pivotField showAll="0"/>
    <pivotField showAll="0"/>
    <pivotField axis="axisRow" showAll="0">
      <items count="5">
        <item x="2"/>
        <item x="3"/>
        <item x="0"/>
        <item x="1"/>
        <item t="default"/>
      </items>
    </pivotField>
    <pivotField showAll="0">
      <items count="998">
        <item x="149"/>
        <item x="986"/>
        <item x="164"/>
        <item x="155"/>
        <item x="520"/>
        <item x="293"/>
        <item x="915"/>
        <item x="742"/>
        <item x="718"/>
        <item x="194"/>
        <item x="427"/>
        <item x="936"/>
        <item x="810"/>
        <item x="526"/>
        <item x="854"/>
        <item x="814"/>
        <item x="276"/>
        <item x="740"/>
        <item x="328"/>
        <item x="962"/>
        <item x="910"/>
        <item x="681"/>
        <item x="153"/>
        <item x="529"/>
        <item x="938"/>
        <item x="222"/>
        <item x="67"/>
        <item x="702"/>
        <item x="270"/>
        <item x="625"/>
        <item x="920"/>
        <item x="25"/>
        <item x="410"/>
        <item x="782"/>
        <item x="78"/>
        <item x="766"/>
        <item x="556"/>
        <item x="651"/>
        <item x="247"/>
        <item x="376"/>
        <item x="115"/>
        <item x="894"/>
        <item x="383"/>
        <item x="48"/>
        <item x="904"/>
        <item x="660"/>
        <item x="918"/>
        <item x="516"/>
        <item x="106"/>
        <item x="257"/>
        <item x="544"/>
        <item x="951"/>
        <item x="135"/>
        <item x="66"/>
        <item x="105"/>
        <item x="455"/>
        <item x="423"/>
        <item x="370"/>
        <item x="943"/>
        <item x="28"/>
        <item x="675"/>
        <item x="941"/>
        <item x="129"/>
        <item x="899"/>
        <item x="256"/>
        <item x="781"/>
        <item x="877"/>
        <item x="984"/>
        <item x="661"/>
        <item x="159"/>
        <item x="958"/>
        <item x="745"/>
        <item x="753"/>
        <item x="689"/>
        <item x="698"/>
        <item x="162"/>
        <item x="47"/>
        <item x="84"/>
        <item x="682"/>
        <item x="233"/>
        <item x="978"/>
        <item x="226"/>
        <item x="420"/>
        <item x="351"/>
        <item x="552"/>
        <item x="263"/>
        <item x="828"/>
        <item x="754"/>
        <item x="40"/>
        <item x="502"/>
        <item x="924"/>
        <item x="825"/>
        <item x="271"/>
        <item x="440"/>
        <item x="303"/>
        <item x="533"/>
        <item x="807"/>
        <item x="955"/>
        <item x="756"/>
        <item x="23"/>
        <item x="337"/>
        <item x="967"/>
        <item x="213"/>
        <item x="883"/>
        <item x="191"/>
        <item x="493"/>
        <item x="200"/>
        <item x="981"/>
        <item x="525"/>
        <item x="850"/>
        <item x="151"/>
        <item x="338"/>
        <item x="964"/>
        <item x="787"/>
        <item x="607"/>
        <item x="929"/>
        <item x="795"/>
        <item x="588"/>
        <item x="42"/>
        <item x="812"/>
        <item x="569"/>
        <item x="568"/>
        <item x="160"/>
        <item x="22"/>
        <item x="161"/>
        <item x="54"/>
        <item x="41"/>
        <item x="898"/>
        <item x="204"/>
        <item x="301"/>
        <item x="431"/>
        <item x="618"/>
        <item x="672"/>
        <item x="117"/>
        <item x="43"/>
        <item x="710"/>
        <item x="645"/>
        <item x="340"/>
        <item x="960"/>
        <item x="775"/>
        <item x="223"/>
        <item x="467"/>
        <item x="134"/>
        <item x="399"/>
        <item x="460"/>
        <item x="199"/>
        <item x="773"/>
        <item x="46"/>
        <item x="253"/>
        <item x="195"/>
        <item x="615"/>
        <item x="397"/>
        <item x="24"/>
        <item x="174"/>
        <item x="306"/>
        <item x="70"/>
        <item x="923"/>
        <item x="283"/>
        <item x="453"/>
        <item x="438"/>
        <item x="358"/>
        <item x="177"/>
        <item x="304"/>
        <item x="866"/>
        <item x="900"/>
        <item x="783"/>
        <item x="359"/>
        <item x="939"/>
        <item x="508"/>
        <item x="469"/>
        <item x="788"/>
        <item x="101"/>
        <item x="907"/>
        <item x="55"/>
        <item x="893"/>
        <item x="80"/>
        <item x="738"/>
        <item x="603"/>
        <item x="957"/>
        <item x="433"/>
        <item x="239"/>
        <item x="369"/>
        <item x="111"/>
        <item x="142"/>
        <item x="809"/>
        <item x="937"/>
        <item x="803"/>
        <item x="133"/>
        <item x="275"/>
        <item x="266"/>
        <item x="242"/>
        <item x="573"/>
        <item x="4"/>
        <item x="192"/>
        <item x="415"/>
        <item x="49"/>
        <item x="830"/>
        <item x="317"/>
        <item x="547"/>
        <item x="470"/>
        <item x="389"/>
        <item x="394"/>
        <item x="13"/>
        <item x="895"/>
        <item x="36"/>
        <item x="798"/>
        <item x="931"/>
        <item x="116"/>
        <item x="521"/>
        <item x="621"/>
        <item x="323"/>
        <item x="712"/>
        <item x="684"/>
        <item x="596"/>
        <item x="667"/>
        <item x="461"/>
        <item x="418"/>
        <item x="994"/>
        <item x="302"/>
        <item x="206"/>
        <item x="714"/>
        <item x="147"/>
        <item x="930"/>
        <item x="654"/>
        <item x="405"/>
        <item x="210"/>
        <item x="523"/>
        <item x="564"/>
        <item x="203"/>
        <item x="546"/>
        <item x="557"/>
        <item x="3"/>
        <item x="243"/>
        <item x="566"/>
        <item x="688"/>
        <item x="934"/>
        <item x="487"/>
        <item x="356"/>
        <item x="130"/>
        <item x="60"/>
        <item x="805"/>
        <item x="905"/>
        <item x="583"/>
        <item x="421"/>
        <item x="353"/>
        <item x="51"/>
        <item x="832"/>
        <item x="804"/>
        <item x="74"/>
        <item x="748"/>
        <item x="658"/>
        <item x="843"/>
        <item x="584"/>
        <item x="235"/>
        <item x="126"/>
        <item x="734"/>
        <item x="245"/>
        <item x="917"/>
        <item x="181"/>
        <item x="990"/>
        <item x="774"/>
        <item x="695"/>
        <item x="107"/>
        <item x="510"/>
        <item x="344"/>
        <item x="486"/>
        <item x="196"/>
        <item x="892"/>
        <item x="623"/>
        <item x="360"/>
        <item x="295"/>
        <item x="548"/>
        <item x="687"/>
        <item x="348"/>
        <item x="286"/>
        <item x="576"/>
        <item x="136"/>
        <item x="388"/>
        <item x="443"/>
        <item x="324"/>
        <item x="325"/>
        <item x="158"/>
        <item x="88"/>
        <item x="349"/>
        <item x="131"/>
        <item x="950"/>
        <item x="57"/>
        <item x="725"/>
        <item x="472"/>
        <item x="100"/>
        <item x="264"/>
        <item x="21"/>
        <item x="219"/>
        <item x="140"/>
        <item x="634"/>
        <item x="977"/>
        <item x="454"/>
        <item x="512"/>
        <item x="8"/>
        <item x="818"/>
        <item x="246"/>
        <item x="451"/>
        <item x="477"/>
        <item x="350"/>
        <item x="33"/>
        <item x="859"/>
        <item x="916"/>
        <item x="412"/>
        <item x="975"/>
        <item x="806"/>
        <item x="743"/>
        <item x="167"/>
        <item x="601"/>
        <item x="790"/>
        <item x="371"/>
        <item x="45"/>
        <item x="570"/>
        <item x="669"/>
        <item x="656"/>
        <item x="309"/>
        <item x="534"/>
        <item x="701"/>
        <item x="240"/>
        <item x="947"/>
        <item x="186"/>
        <item x="979"/>
        <item x="722"/>
        <item x="867"/>
        <item x="63"/>
        <item x="961"/>
        <item x="632"/>
        <item x="590"/>
        <item x="284"/>
        <item x="965"/>
        <item x="605"/>
        <item x="874"/>
        <item x="374"/>
        <item x="697"/>
        <item x="305"/>
        <item x="835"/>
        <item x="326"/>
        <item x="909"/>
        <item x="631"/>
        <item x="876"/>
        <item x="7"/>
        <item x="228"/>
        <item x="298"/>
        <item x="562"/>
        <item x="535"/>
        <item x="690"/>
        <item x="996"/>
        <item x="794"/>
        <item x="347"/>
        <item x="490"/>
        <item x="501"/>
        <item x="604"/>
        <item x="20"/>
        <item x="250"/>
        <item x="50"/>
        <item x="891"/>
        <item x="674"/>
        <item x="56"/>
        <item x="945"/>
        <item x="985"/>
        <item x="620"/>
        <item x="528"/>
        <item x="83"/>
        <item x="940"/>
        <item x="289"/>
        <item x="384"/>
        <item x="372"/>
        <item x="852"/>
        <item x="648"/>
        <item x="252"/>
        <item x="821"/>
        <item x="972"/>
        <item x="296"/>
        <item x="944"/>
        <item x="430"/>
        <item x="784"/>
        <item x="760"/>
        <item x="29"/>
        <item x="911"/>
        <item x="763"/>
        <item x="499"/>
        <item x="365"/>
        <item x="577"/>
        <item x="86"/>
        <item x="76"/>
        <item x="619"/>
        <item x="364"/>
        <item x="379"/>
        <item x="902"/>
        <item x="272"/>
        <item x="0"/>
        <item x="448"/>
        <item x="550"/>
        <item x="82"/>
        <item x="721"/>
        <item x="716"/>
        <item x="613"/>
        <item x="491"/>
        <item x="171"/>
        <item x="354"/>
        <item x="768"/>
        <item x="18"/>
        <item x="759"/>
        <item x="853"/>
        <item x="733"/>
        <item x="823"/>
        <item x="988"/>
        <item x="636"/>
        <item x="75"/>
        <item x="886"/>
        <item x="312"/>
        <item x="779"/>
        <item x="541"/>
        <item x="37"/>
        <item x="85"/>
        <item x="334"/>
        <item x="666"/>
        <item x="646"/>
        <item x="330"/>
        <item x="234"/>
        <item x="617"/>
        <item x="793"/>
        <item x="836"/>
        <item x="406"/>
        <item x="292"/>
        <item x="496"/>
        <item x="345"/>
        <item x="387"/>
        <item x="728"/>
        <item x="553"/>
        <item x="339"/>
        <item x="653"/>
        <item x="848"/>
        <item x="837"/>
        <item x="492"/>
        <item x="933"/>
        <item x="524"/>
        <item x="125"/>
        <item x="494"/>
        <item x="471"/>
        <item x="791"/>
        <item x="857"/>
        <item x="578"/>
        <item x="594"/>
        <item x="897"/>
        <item x="269"/>
        <item x="769"/>
        <item x="914"/>
        <item x="417"/>
        <item x="77"/>
        <item x="650"/>
        <item x="847"/>
        <item x="361"/>
        <item x="927"/>
        <item x="869"/>
        <item x="154"/>
        <item x="198"/>
        <item x="737"/>
        <item x="840"/>
        <item x="839"/>
        <item x="511"/>
        <item x="882"/>
        <item x="447"/>
        <item x="751"/>
        <item x="73"/>
        <item x="630"/>
        <item x="465"/>
        <item x="478"/>
        <item x="346"/>
        <item x="785"/>
        <item x="97"/>
        <item x="197"/>
        <item x="571"/>
        <item x="935"/>
        <item x="262"/>
        <item x="518"/>
        <item x="901"/>
        <item x="609"/>
        <item x="221"/>
        <item x="727"/>
        <item x="313"/>
        <item x="959"/>
        <item x="677"/>
        <item x="633"/>
        <item x="176"/>
        <item x="15"/>
        <item x="503"/>
        <item x="128"/>
        <item x="307"/>
        <item x="392"/>
        <item x="589"/>
        <item x="796"/>
        <item x="513"/>
        <item x="216"/>
        <item x="638"/>
        <item x="145"/>
        <item x="237"/>
        <item x="816"/>
        <item x="765"/>
        <item x="881"/>
        <item x="409"/>
        <item x="377"/>
        <item x="586"/>
        <item x="864"/>
        <item x="277"/>
        <item x="642"/>
        <item x="282"/>
        <item x="505"/>
        <item x="90"/>
        <item x="373"/>
        <item x="217"/>
        <item x="190"/>
        <item x="622"/>
        <item x="692"/>
        <item x="767"/>
        <item x="752"/>
        <item x="713"/>
        <item x="741"/>
        <item x="419"/>
        <item x="439"/>
        <item x="314"/>
        <item x="953"/>
        <item x="39"/>
        <item x="616"/>
        <item x="922"/>
        <item x="647"/>
        <item x="973"/>
        <item x="202"/>
        <item x="58"/>
        <item x="288"/>
        <item x="730"/>
        <item x="225"/>
        <item x="833"/>
        <item x="386"/>
        <item x="530"/>
        <item x="558"/>
        <item x="641"/>
        <item x="673"/>
        <item x="118"/>
        <item x="335"/>
        <item x="581"/>
        <item x="475"/>
        <item x="870"/>
        <item x="527"/>
        <item x="218"/>
        <item x="17"/>
        <item x="363"/>
        <item x="602"/>
        <item x="671"/>
        <item x="391"/>
        <item x="693"/>
        <item x="169"/>
        <item x="514"/>
        <item x="294"/>
        <item x="968"/>
        <item x="53"/>
        <item x="114"/>
        <item x="150"/>
        <item x="777"/>
        <item x="163"/>
        <item x="87"/>
        <item x="280"/>
        <item x="846"/>
        <item x="414"/>
        <item x="488"/>
        <item x="952"/>
        <item x="404"/>
        <item x="860"/>
        <item x="109"/>
        <item x="762"/>
        <item x="942"/>
        <item x="278"/>
        <item x="887"/>
        <item x="104"/>
        <item x="81"/>
        <item x="127"/>
        <item x="209"/>
        <item x="189"/>
        <item x="834"/>
        <item x="928"/>
        <item x="746"/>
        <item x="983"/>
        <item x="156"/>
        <item x="889"/>
        <item x="355"/>
        <item x="676"/>
        <item x="19"/>
        <item x="610"/>
        <item x="251"/>
        <item x="368"/>
        <item x="367"/>
        <item x="856"/>
        <item x="679"/>
        <item x="627"/>
        <item x="497"/>
        <item x="858"/>
        <item x="113"/>
        <item x="268"/>
        <item x="982"/>
        <item x="143"/>
        <item x="432"/>
        <item x="193"/>
        <item x="563"/>
        <item x="16"/>
        <item x="182"/>
        <item x="27"/>
        <item x="655"/>
        <item x="381"/>
        <item x="121"/>
        <item x="205"/>
        <item x="908"/>
        <item x="212"/>
        <item x="180"/>
        <item x="498"/>
        <item x="680"/>
        <item x="446"/>
        <item x="299"/>
        <item x="640"/>
        <item x="966"/>
        <item x="279"/>
        <item x="281"/>
        <item x="711"/>
        <item x="12"/>
        <item x="6"/>
        <item x="476"/>
        <item x="343"/>
        <item x="98"/>
        <item x="261"/>
        <item x="166"/>
        <item x="402"/>
        <item x="792"/>
        <item x="749"/>
        <item x="152"/>
        <item x="297"/>
        <item x="480"/>
        <item x="614"/>
        <item x="187"/>
        <item x="300"/>
        <item x="489"/>
        <item x="758"/>
        <item x="739"/>
        <item x="495"/>
        <item x="424"/>
        <item x="265"/>
        <item x="69"/>
        <item x="888"/>
        <item x="699"/>
        <item x="862"/>
        <item x="685"/>
        <item x="885"/>
        <item x="599"/>
        <item x="450"/>
        <item x="612"/>
        <item x="989"/>
        <item x="458"/>
        <item x="479"/>
        <item x="811"/>
        <item x="123"/>
        <item x="644"/>
        <item x="540"/>
        <item x="357"/>
        <item x="333"/>
        <item x="407"/>
        <item x="729"/>
        <item x="422"/>
        <item x="786"/>
        <item x="329"/>
        <item x="683"/>
        <item x="231"/>
        <item x="227"/>
        <item x="863"/>
        <item x="238"/>
        <item x="428"/>
        <item x="991"/>
        <item x="822"/>
        <item x="248"/>
        <item x="452"/>
        <item x="747"/>
        <item x="873"/>
        <item x="137"/>
        <item x="249"/>
        <item x="974"/>
        <item x="878"/>
        <item x="932"/>
        <item x="393"/>
        <item x="815"/>
        <item x="921"/>
        <item x="102"/>
        <item x="52"/>
        <item x="396"/>
        <item x="214"/>
        <item x="481"/>
        <item x="987"/>
        <item x="144"/>
        <item x="132"/>
        <item x="824"/>
        <item x="954"/>
        <item x="770"/>
        <item x="462"/>
        <item x="554"/>
        <item x="875"/>
        <item x="995"/>
        <item x="215"/>
        <item x="79"/>
        <item x="819"/>
        <item x="375"/>
        <item x="890"/>
        <item x="436"/>
        <item x="800"/>
        <item x="310"/>
        <item x="395"/>
        <item x="820"/>
        <item x="844"/>
        <item x="992"/>
        <item x="522"/>
        <item x="241"/>
        <item x="30"/>
        <item x="517"/>
        <item x="201"/>
        <item x="9"/>
        <item x="274"/>
        <item x="761"/>
        <item x="435"/>
        <item x="912"/>
        <item x="579"/>
        <item x="750"/>
        <item x="258"/>
        <item x="717"/>
        <item x="230"/>
        <item x="38"/>
        <item x="831"/>
        <item x="827"/>
        <item x="441"/>
        <item x="797"/>
        <item x="254"/>
        <item x="778"/>
        <item x="801"/>
        <item x="838"/>
        <item x="755"/>
        <item x="678"/>
        <item x="96"/>
        <item x="65"/>
        <item x="184"/>
        <item x="700"/>
        <item x="507"/>
        <item x="26"/>
        <item x="686"/>
        <item x="14"/>
        <item x="95"/>
        <item x="560"/>
        <item x="112"/>
        <item x="993"/>
        <item x="59"/>
        <item x="175"/>
        <item x="185"/>
        <item x="691"/>
        <item x="89"/>
        <item x="290"/>
        <item x="366"/>
        <item x="99"/>
        <item x="400"/>
        <item x="635"/>
        <item x="362"/>
        <item x="592"/>
        <item x="224"/>
        <item x="871"/>
        <item x="157"/>
        <item x="229"/>
        <item x="606"/>
        <item x="744"/>
        <item x="715"/>
        <item x="639"/>
        <item x="120"/>
        <item x="232"/>
        <item x="483"/>
        <item x="316"/>
        <item x="705"/>
        <item x="285"/>
        <item x="802"/>
        <item x="179"/>
        <item x="72"/>
        <item x="61"/>
        <item x="44"/>
        <item x="468"/>
        <item x="694"/>
        <item x="148"/>
        <item x="408"/>
        <item x="456"/>
        <item x="211"/>
        <item x="308"/>
        <item x="255"/>
        <item x="842"/>
        <item x="598"/>
        <item x="582"/>
        <item x="732"/>
        <item x="536"/>
        <item x="466"/>
        <item x="425"/>
        <item x="913"/>
        <item x="183"/>
        <item x="378"/>
        <item x="172"/>
        <item x="808"/>
        <item x="976"/>
        <item x="519"/>
        <item x="880"/>
        <item x="119"/>
        <item x="71"/>
        <item x="341"/>
        <item x="168"/>
        <item x="963"/>
        <item x="538"/>
        <item x="595"/>
        <item x="600"/>
        <item x="457"/>
        <item x="11"/>
        <item x="10"/>
        <item x="872"/>
        <item x="703"/>
        <item x="385"/>
        <item x="555"/>
        <item x="696"/>
        <item x="110"/>
        <item x="504"/>
        <item x="68"/>
        <item x="861"/>
        <item x="34"/>
        <item x="919"/>
        <item x="139"/>
        <item x="575"/>
        <item x="580"/>
        <item x="551"/>
        <item x="382"/>
        <item x="559"/>
        <item x="146"/>
        <item x="287"/>
        <item x="320"/>
        <item x="789"/>
        <item x="652"/>
        <item x="2"/>
        <item x="178"/>
        <item x="724"/>
        <item x="500"/>
        <item x="94"/>
        <item x="429"/>
        <item x="474"/>
        <item x="926"/>
        <item x="319"/>
        <item x="531"/>
        <item x="971"/>
        <item x="611"/>
        <item x="5"/>
        <item x="813"/>
        <item x="542"/>
        <item x="587"/>
        <item x="946"/>
        <item x="608"/>
        <item x="980"/>
        <item x="865"/>
        <item x="826"/>
        <item x="327"/>
        <item x="416"/>
        <item x="515"/>
        <item x="331"/>
        <item x="591"/>
        <item x="244"/>
        <item x="720"/>
        <item x="726"/>
        <item x="841"/>
        <item x="322"/>
        <item x="664"/>
        <item x="236"/>
        <item x="459"/>
        <item x="970"/>
        <item x="260"/>
        <item x="574"/>
        <item x="663"/>
        <item x="659"/>
        <item x="585"/>
        <item x="445"/>
        <item x="532"/>
        <item x="597"/>
        <item x="426"/>
        <item x="509"/>
        <item x="543"/>
        <item x="626"/>
        <item x="723"/>
        <item x="649"/>
        <item x="545"/>
        <item x="380"/>
        <item x="780"/>
        <item x="32"/>
        <item x="398"/>
        <item x="444"/>
        <item x="829"/>
        <item x="772"/>
        <item x="896"/>
        <item x="624"/>
        <item x="706"/>
        <item x="764"/>
        <item x="315"/>
        <item x="506"/>
        <item x="925"/>
        <item x="771"/>
        <item x="849"/>
        <item x="567"/>
        <item x="884"/>
        <item x="845"/>
        <item x="868"/>
        <item x="637"/>
        <item x="92"/>
        <item x="948"/>
        <item x="141"/>
        <item x="138"/>
        <item x="91"/>
        <item x="321"/>
        <item x="643"/>
        <item x="170"/>
        <item x="757"/>
        <item x="539"/>
        <item x="207"/>
        <item x="124"/>
        <item x="707"/>
        <item x="708"/>
        <item x="434"/>
        <item x="173"/>
        <item x="31"/>
        <item x="485"/>
        <item x="108"/>
        <item x="879"/>
        <item x="390"/>
        <item x="259"/>
        <item x="549"/>
        <item x="336"/>
        <item x="593"/>
        <item x="731"/>
        <item x="662"/>
        <item x="208"/>
        <item x="1"/>
        <item x="413"/>
        <item x="332"/>
        <item x="704"/>
        <item x="411"/>
        <item x="903"/>
        <item x="906"/>
        <item x="437"/>
        <item x="956"/>
        <item x="291"/>
        <item x="464"/>
        <item x="776"/>
        <item x="267"/>
        <item x="665"/>
        <item x="537"/>
        <item x="719"/>
        <item x="561"/>
        <item x="855"/>
        <item x="442"/>
        <item x="64"/>
        <item x="572"/>
        <item x="93"/>
        <item x="670"/>
        <item x="668"/>
        <item x="352"/>
        <item x="165"/>
        <item x="629"/>
        <item x="473"/>
        <item x="318"/>
        <item x="401"/>
        <item x="103"/>
        <item x="709"/>
        <item x="851"/>
        <item x="273"/>
        <item x="220"/>
        <item x="657"/>
        <item x="62"/>
        <item x="403"/>
        <item x="342"/>
        <item x="484"/>
        <item x="628"/>
        <item x="817"/>
        <item x="565"/>
        <item x="188"/>
        <item x="799"/>
        <item x="735"/>
        <item x="969"/>
        <item x="311"/>
        <item x="449"/>
        <item x="35"/>
        <item x="463"/>
        <item x="122"/>
        <item x="736"/>
        <item x="949"/>
        <item x="482"/>
        <item t="default"/>
      </items>
    </pivotField>
    <pivotField showAll="0">
      <items count="5">
        <item x="3"/>
        <item x="1"/>
        <item x="2"/>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Count of Order ID" fld="0" subtotal="count" baseField="0" baseItem="0"/>
  </dataFields>
  <formats count="1">
    <format dxfId="16">
      <pivotArea outline="0" collapsedLevelsAreSubtotals="1" fieldPosition="0"/>
    </format>
  </formats>
  <chartFormats count="5">
    <chartFormat chart="27" format="138" series="1">
      <pivotArea type="data" outline="0" fieldPosition="0">
        <references count="1">
          <reference field="4294967294" count="1" selected="0">
            <x v="0"/>
          </reference>
        </references>
      </pivotArea>
    </chartFormat>
    <chartFormat chart="27" format="139">
      <pivotArea type="data" outline="0" fieldPosition="0">
        <references count="2">
          <reference field="4294967294" count="1" selected="0">
            <x v="0"/>
          </reference>
          <reference field="8" count="1" selected="0">
            <x v="0"/>
          </reference>
        </references>
      </pivotArea>
    </chartFormat>
    <chartFormat chart="27" format="140">
      <pivotArea type="data" outline="0" fieldPosition="0">
        <references count="2">
          <reference field="4294967294" count="1" selected="0">
            <x v="0"/>
          </reference>
          <reference field="8" count="1" selected="0">
            <x v="1"/>
          </reference>
        </references>
      </pivotArea>
    </chartFormat>
    <chartFormat chart="27" format="141">
      <pivotArea type="data" outline="0" fieldPosition="0">
        <references count="2">
          <reference field="4294967294" count="1" selected="0">
            <x v="0"/>
          </reference>
          <reference field="8" count="1" selected="0">
            <x v="2"/>
          </reference>
        </references>
      </pivotArea>
    </chartFormat>
    <chartFormat chart="27" format="142">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C97A35-641B-4EE4-926F-C74167E27668}"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L8:M15" firstHeaderRow="1" firstDataRow="1" firstDataCol="1"/>
  <pivotFields count="19">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7">
        <item x="1"/>
        <item x="5"/>
        <item x="3"/>
        <item x="0"/>
        <item x="4"/>
        <item x="2"/>
        <item t="default"/>
      </items>
    </pivotField>
    <pivotField showAll="0">
      <items count="5">
        <item x="1"/>
        <item x="2"/>
        <item x="0"/>
        <item x="3"/>
        <item t="default"/>
      </items>
    </pivotField>
    <pivotField showAll="0">
      <items count="7">
        <item x="3"/>
        <item x="0"/>
        <item x="4"/>
        <item x="5"/>
        <item x="1"/>
        <item x="2"/>
        <item t="default"/>
      </items>
    </pivotField>
    <pivotField showAll="0"/>
    <pivotField showAll="0"/>
    <pivotField showAll="0"/>
    <pivotField showAll="0"/>
    <pivotField showAll="0"/>
    <pivotField showAll="0">
      <items count="5">
        <item x="3"/>
        <item x="1"/>
        <item x="2"/>
        <item x="0"/>
        <item t="default"/>
      </items>
    </pivotField>
    <pivotField axis="axisRow" showAll="0" sortType="ascending">
      <items count="7">
        <item x="4"/>
        <item x="3"/>
        <item x="0"/>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7">
    <i>
      <x v="5"/>
    </i>
    <i>
      <x v="1"/>
    </i>
    <i>
      <x v="2"/>
    </i>
    <i>
      <x v="4"/>
    </i>
    <i>
      <x v="3"/>
    </i>
    <i>
      <x/>
    </i>
    <i t="grand">
      <x/>
    </i>
  </rowItems>
  <colItems count="1">
    <i/>
  </colItems>
  <dataFields count="1">
    <dataField name="Sum of Sales Befor Discount" fld="15" baseField="11" baseItem="0" numFmtId="3"/>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B3386C-9D8D-4B64-888D-0E42CCEDD41D}" sourceName="Region">
  <pivotTables>
    <pivotTable tabId="4" name="PivotTable7"/>
    <pivotTable tabId="4" name="PivotTable1"/>
    <pivotTable tabId="4" name="PivotTable4"/>
    <pivotTable tabId="4" name="PivotTable2"/>
    <pivotTable tabId="4" name="PivotTable5"/>
    <pivotTable tabId="4" name="PivotTable8"/>
    <pivotTable tabId="4" name="PivotTable6"/>
  </pivotTables>
  <data>
    <tabular pivotCacheId="1766174387">
      <items count="4">
        <i x="1" s="1"/>
        <i x="2"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E25B3E3-F4BE-4084-9D57-55B55CE58095}" sourceName="Customer Segment">
  <pivotTables>
    <pivotTable tabId="4" name="PivotTable4"/>
    <pivotTable tabId="4" name="PivotTable1"/>
    <pivotTable tabId="4" name="PivotTable2"/>
    <pivotTable tabId="4" name="PivotTable6"/>
    <pivotTable tabId="4" name="PivotTable7"/>
    <pivotTable tabId="4" name="PivotTable8"/>
    <pivotTable tabId="4" name="PivotTable5"/>
  </pivotTables>
  <data>
    <tabular pivotCacheId="1766174387">
      <items count="4">
        <i x="3" s="1"/>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C75717B-0798-4B11-B689-4A32A017208D}" cache="Slicer_Region" caption="Region" columnCount="4" style="Slicer Style 22" rowHeight="182880"/>
  <slicer name="Customer Segment 1" xr10:uid="{24C64D67-4FF6-4BA1-AC8E-C9D7D7ACB678}" cache="Slicer_Customer_Segment" caption="Customer Segment" columnCount="4" style="Slicer Style 2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F969BE-C6CF-450B-B25F-32933B4E093A}" name="Table1" displayName="Table1" ref="A1:Q1000" totalsRowShown="0" headerRowDxfId="26" headerRowBorderDxfId="25" tableBorderDxfId="24">
  <autoFilter ref="A1:Q1000" xr:uid="{00F969BE-C6CF-450B-B25F-32933B4E093A}"/>
  <tableColumns count="17">
    <tableColumn id="1" xr3:uid="{365A6819-8610-40D1-A1DE-C490CCFAFFDA}" name="Order ID"/>
    <tableColumn id="2" xr3:uid="{093976E4-863D-43F7-B21C-79E64A0D9A7A}" name="Date" dataDxfId="23"/>
    <tableColumn id="3" xr3:uid="{88ACEDEA-B428-41CA-AA29-58A13995D786}" name="Product"/>
    <tableColumn id="4" xr3:uid="{BFFF0F7A-A8C8-47C9-87F6-3AB5093344F9}" name="Region"/>
    <tableColumn id="5" xr3:uid="{BF5BB325-E473-41D5-AF4D-2D45C5C2B5F5}" name="Salesperson"/>
    <tableColumn id="6" xr3:uid="{492CACB5-F427-4E7A-9E4D-135A1AFE351E}" name="Quantity"/>
    <tableColumn id="7" xr3:uid="{6964D4B4-81DB-4D25-9199-6D1B1463363B}" name="Unit Price"/>
    <tableColumn id="14" xr3:uid="{37C6DF44-B1F1-4B75-B7FC-7547ED5F21F4}" name="Sales" dataDxfId="22">
      <calculatedColumnFormula>PRODUCT(Table1[[#This Row],[Unit Price]],Table1[[#This Row],[Quantity]])</calculatedColumnFormula>
    </tableColumn>
    <tableColumn id="8" xr3:uid="{0F7FE50D-A15D-49E0-AC5C-BBC4E39C310F}" name="Payment Method"/>
    <tableColumn id="9" xr3:uid="{CA67507C-8148-430D-928C-E5BF1EEE5609}" name="Customer Name"/>
    <tableColumn id="10" xr3:uid="{2F20AB31-82F7-4449-936C-210E97B1CECD}" name="Customer Segment"/>
    <tableColumn id="11" xr3:uid="{4F8E9627-631F-4F98-93CA-D39F0F15E0E3}" name="City"/>
    <tableColumn id="12" xr3:uid="{E1744041-CB31-4A4B-A4FC-489FA2A8AD7E}" name="Discount (%)"/>
    <tableColumn id="16" xr3:uid="{14E5B319-A4CB-4E4C-8599-20ECDDC073FB}" name="Discount Value" dataDxfId="21">
      <calculatedColumnFormula>Table1[[#This Row],[Discount (%)]]/100</calculatedColumnFormula>
    </tableColumn>
    <tableColumn id="19" xr3:uid="{A92CB408-F38D-409B-92EA-D65B589DAACC}" name="Product2" dataDxfId="20">
      <calculatedColumnFormula>PRODUCT(Table1[[#This Row],[Sales]],Table1[[#This Row],[Discount Value]])</calculatedColumnFormula>
    </tableColumn>
    <tableColumn id="20" xr3:uid="{71EF074B-9052-4BCA-8BE1-C8B72F1DE5D7}" name="Sales Befor Discount" dataDxfId="19">
      <calculatedColumnFormula>SUM(Table1[[#This Row],[Sales]],Table1[[#This Row],[Product2]])</calculatedColumnFormula>
    </tableColumn>
    <tableColumn id="13" xr3:uid="{E68B9FAF-B32B-4E09-892C-A6BB69C865B4}" name="Delivery Status"/>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opLeftCell="A800" zoomScale="72" zoomScaleNormal="72" workbookViewId="0">
      <selection activeCell="G11" sqref="G11"/>
    </sheetView>
  </sheetViews>
  <sheetFormatPr defaultRowHeight="14.5" x14ac:dyDescent="0.35"/>
  <cols>
    <col min="1" max="1" width="13.26953125" customWidth="1"/>
    <col min="2" max="2" width="11.54296875" style="1" bestFit="1" customWidth="1"/>
    <col min="3" max="3" width="13" bestFit="1" customWidth="1"/>
    <col min="4" max="4" width="12" bestFit="1" customWidth="1"/>
    <col min="5" max="5" width="16.453125" bestFit="1" customWidth="1"/>
    <col min="6" max="6" width="13.81640625" bestFit="1" customWidth="1"/>
    <col min="7" max="7" width="14.54296875" style="6" bestFit="1" customWidth="1"/>
    <col min="8" max="8" width="23.81640625" style="6" bestFit="1" customWidth="1"/>
    <col min="9" max="9" width="21.54296875" bestFit="1" customWidth="1"/>
    <col min="10" max="10" width="22" bestFit="1" customWidth="1"/>
    <col min="11" max="11" width="23.1796875" bestFit="1" customWidth="1"/>
    <col min="12" max="12" width="10.54296875" bestFit="1" customWidth="1"/>
    <col min="13" max="13" width="16.81640625" bestFit="1" customWidth="1"/>
    <col min="14" max="14" width="19" bestFit="1" customWidth="1"/>
    <col min="15" max="16" width="19" customWidth="1"/>
    <col min="17" max="17" width="19.1796875" bestFit="1" customWidth="1"/>
    <col min="19" max="19" width="29" bestFit="1" customWidth="1"/>
    <col min="21" max="21" width="26.54296875" bestFit="1" customWidth="1"/>
    <col min="23" max="23" width="15.54296875" bestFit="1" customWidth="1"/>
    <col min="25" max="25" width="23.453125" customWidth="1"/>
    <col min="26" max="26" width="16.453125" bestFit="1" customWidth="1"/>
    <col min="27" max="27" width="17.81640625" customWidth="1"/>
    <col min="28" max="28" width="14.54296875" bestFit="1" customWidth="1"/>
  </cols>
  <sheetData>
    <row r="1" spans="1:19" x14ac:dyDescent="0.35">
      <c r="A1" s="2" t="s">
        <v>0</v>
      </c>
      <c r="B1" s="3" t="s">
        <v>1</v>
      </c>
      <c r="C1" s="2" t="s">
        <v>2</v>
      </c>
      <c r="D1" s="2" t="s">
        <v>3</v>
      </c>
      <c r="E1" s="2" t="s">
        <v>4</v>
      </c>
      <c r="F1" s="2" t="s">
        <v>5</v>
      </c>
      <c r="G1" s="5" t="s">
        <v>6</v>
      </c>
      <c r="H1" s="5" t="s">
        <v>2042</v>
      </c>
      <c r="I1" s="2" t="s">
        <v>7</v>
      </c>
      <c r="J1" s="2" t="s">
        <v>8</v>
      </c>
      <c r="K1" s="2" t="s">
        <v>9</v>
      </c>
      <c r="L1" s="2" t="s">
        <v>10</v>
      </c>
      <c r="M1" s="2" t="s">
        <v>11</v>
      </c>
      <c r="N1" s="2" t="s">
        <v>2044</v>
      </c>
      <c r="O1" s="2" t="s">
        <v>2045</v>
      </c>
      <c r="P1" s="2" t="s">
        <v>2043</v>
      </c>
      <c r="Q1" s="2" t="s">
        <v>12</v>
      </c>
    </row>
    <row r="2" spans="1:19" x14ac:dyDescent="0.35">
      <c r="A2" t="s">
        <v>13</v>
      </c>
      <c r="B2" s="1">
        <v>44927</v>
      </c>
      <c r="C2" t="s">
        <v>1012</v>
      </c>
      <c r="D2" t="s">
        <v>1018</v>
      </c>
      <c r="E2" t="s">
        <v>1022</v>
      </c>
      <c r="F2">
        <v>1</v>
      </c>
      <c r="G2" s="6">
        <v>100</v>
      </c>
      <c r="H2" s="6">
        <f>PRODUCT(Table1[[#This Row],[Unit Price]],Table1[[#This Row],[Quantity]])</f>
        <v>100</v>
      </c>
      <c r="I2" t="s">
        <v>1028</v>
      </c>
      <c r="J2" t="s">
        <v>1032</v>
      </c>
      <c r="K2" t="s">
        <v>2029</v>
      </c>
      <c r="L2" t="s">
        <v>2033</v>
      </c>
      <c r="M2" s="4">
        <v>15</v>
      </c>
      <c r="N2">
        <f>Table1[[#This Row],[Discount (%)]]/100</f>
        <v>0.15</v>
      </c>
      <c r="O2">
        <f>PRODUCT(Table1[[#This Row],[Sales]],Table1[[#This Row],[Discount Value]])</f>
        <v>15</v>
      </c>
      <c r="P2">
        <f>SUM(Table1[[#This Row],[Sales]],Table1[[#This Row],[Product2]])</f>
        <v>115</v>
      </c>
      <c r="Q2" t="s">
        <v>2038</v>
      </c>
    </row>
    <row r="3" spans="1:19" x14ac:dyDescent="0.35">
      <c r="A3" t="s">
        <v>14</v>
      </c>
      <c r="B3" s="1">
        <v>44927.364364364374</v>
      </c>
      <c r="C3" t="s">
        <v>1013</v>
      </c>
      <c r="D3" t="s">
        <v>1019</v>
      </c>
      <c r="E3" t="s">
        <v>1023</v>
      </c>
      <c r="F3">
        <v>1</v>
      </c>
      <c r="G3" s="6">
        <v>400</v>
      </c>
      <c r="H3" s="6">
        <f>PRODUCT(Table1[[#This Row],[Unit Price]],Table1[[#This Row],[Quantity]])</f>
        <v>400</v>
      </c>
      <c r="I3" t="s">
        <v>1029</v>
      </c>
      <c r="J3" t="s">
        <v>1033</v>
      </c>
      <c r="K3" t="s">
        <v>2030</v>
      </c>
      <c r="L3" t="s">
        <v>2034</v>
      </c>
      <c r="M3">
        <v>5</v>
      </c>
      <c r="N3">
        <f>Table1[[#This Row],[Discount (%)]]/100</f>
        <v>0.05</v>
      </c>
      <c r="O3">
        <f>PRODUCT(Table1[[#This Row],[Sales]],Table1[[#This Row],[Discount Value]])</f>
        <v>20</v>
      </c>
      <c r="P3">
        <f>SUM(Table1[[#This Row],[Sales]],Table1[[#This Row],[Product2]])</f>
        <v>420</v>
      </c>
      <c r="Q3" t="s">
        <v>2038</v>
      </c>
    </row>
    <row r="4" spans="1:19" x14ac:dyDescent="0.35">
      <c r="A4" t="s">
        <v>15</v>
      </c>
      <c r="B4" s="1">
        <v>44927.728728728733</v>
      </c>
      <c r="C4" t="s">
        <v>1014</v>
      </c>
      <c r="D4" t="s">
        <v>1018</v>
      </c>
      <c r="E4" t="s">
        <v>1023</v>
      </c>
      <c r="F4">
        <v>4</v>
      </c>
      <c r="G4" s="6">
        <v>500</v>
      </c>
      <c r="H4" s="6">
        <f>PRODUCT(Table1[[#This Row],[Unit Price]],Table1[[#This Row],[Quantity]])</f>
        <v>2000</v>
      </c>
      <c r="I4" t="s">
        <v>1030</v>
      </c>
      <c r="J4" t="s">
        <v>1034</v>
      </c>
      <c r="K4" t="s">
        <v>2030</v>
      </c>
      <c r="L4" t="s">
        <v>2033</v>
      </c>
      <c r="M4">
        <v>15</v>
      </c>
      <c r="N4">
        <f>Table1[[#This Row],[Discount (%)]]/100</f>
        <v>0.15</v>
      </c>
      <c r="O4">
        <f>PRODUCT(Table1[[#This Row],[Sales]],Table1[[#This Row],[Discount Value]])</f>
        <v>300</v>
      </c>
      <c r="P4">
        <f>SUM(Table1[[#This Row],[Sales]],Table1[[#This Row],[Product2]])</f>
        <v>2300</v>
      </c>
      <c r="Q4" t="s">
        <v>2039</v>
      </c>
    </row>
    <row r="5" spans="1:19" x14ac:dyDescent="0.35">
      <c r="A5" t="s">
        <v>16</v>
      </c>
      <c r="B5" s="1">
        <v>44928.093093093092</v>
      </c>
      <c r="C5" t="s">
        <v>1014</v>
      </c>
      <c r="D5" t="s">
        <v>1020</v>
      </c>
      <c r="E5" t="s">
        <v>1024</v>
      </c>
      <c r="F5">
        <v>1</v>
      </c>
      <c r="G5" s="6">
        <v>0</v>
      </c>
      <c r="H5" s="6">
        <f>PRODUCT(Table1[[#This Row],[Unit Price]],Table1[[#This Row],[Quantity]])</f>
        <v>0</v>
      </c>
      <c r="I5" t="s">
        <v>1031</v>
      </c>
      <c r="J5" t="s">
        <v>1035</v>
      </c>
      <c r="K5" t="s">
        <v>2031</v>
      </c>
      <c r="L5" t="s">
        <v>2034</v>
      </c>
      <c r="M5">
        <v>15</v>
      </c>
      <c r="N5">
        <f>Table1[[#This Row],[Discount (%)]]/100</f>
        <v>0.15</v>
      </c>
      <c r="O5">
        <f>PRODUCT(Table1[[#This Row],[Sales]],Table1[[#This Row],[Discount Value]])</f>
        <v>0</v>
      </c>
      <c r="P5">
        <f>SUM(Table1[[#This Row],[Sales]],Table1[[#This Row],[Product2]])</f>
        <v>0</v>
      </c>
      <c r="Q5" t="s">
        <v>2040</v>
      </c>
    </row>
    <row r="6" spans="1:19" x14ac:dyDescent="0.35">
      <c r="A6" t="s">
        <v>17</v>
      </c>
      <c r="B6" s="1">
        <v>44928.457457457451</v>
      </c>
      <c r="C6" t="s">
        <v>1015</v>
      </c>
      <c r="D6" t="s">
        <v>1020</v>
      </c>
      <c r="E6" t="s">
        <v>1022</v>
      </c>
      <c r="F6">
        <v>4</v>
      </c>
      <c r="G6" s="6">
        <v>300</v>
      </c>
      <c r="H6" s="6">
        <f>PRODUCT(Table1[[#This Row],[Unit Price]],Table1[[#This Row],[Quantity]])</f>
        <v>1200</v>
      </c>
      <c r="I6" t="s">
        <v>1031</v>
      </c>
      <c r="J6" t="s">
        <v>1036</v>
      </c>
      <c r="K6" t="s">
        <v>2029</v>
      </c>
      <c r="L6" t="s">
        <v>2035</v>
      </c>
      <c r="M6">
        <v>20</v>
      </c>
      <c r="N6">
        <f>Table1[[#This Row],[Discount (%)]]/100</f>
        <v>0.2</v>
      </c>
      <c r="O6">
        <f>PRODUCT(Table1[[#This Row],[Sales]],Table1[[#This Row],[Discount Value]])</f>
        <v>240</v>
      </c>
      <c r="P6">
        <f>SUM(Table1[[#This Row],[Sales]],Table1[[#This Row],[Product2]])</f>
        <v>1440</v>
      </c>
      <c r="Q6" t="s">
        <v>2040</v>
      </c>
    </row>
    <row r="7" spans="1:19" x14ac:dyDescent="0.35">
      <c r="A7" t="s">
        <v>18</v>
      </c>
      <c r="B7" s="1">
        <v>44928.821821821817</v>
      </c>
      <c r="C7" t="s">
        <v>1016</v>
      </c>
      <c r="D7" t="s">
        <v>1019</v>
      </c>
      <c r="E7" t="s">
        <v>1024</v>
      </c>
      <c r="F7">
        <v>1</v>
      </c>
      <c r="G7" s="6">
        <v>100</v>
      </c>
      <c r="H7" s="6">
        <f>PRODUCT(Table1[[#This Row],[Unit Price]],Table1[[#This Row],[Quantity]])</f>
        <v>100</v>
      </c>
      <c r="I7" t="s">
        <v>1029</v>
      </c>
      <c r="J7" t="s">
        <v>1037</v>
      </c>
      <c r="K7" t="s">
        <v>2029</v>
      </c>
      <c r="L7" t="s">
        <v>2036</v>
      </c>
      <c r="M7">
        <v>15</v>
      </c>
      <c r="N7">
        <f>Table1[[#This Row],[Discount (%)]]/100</f>
        <v>0.15</v>
      </c>
      <c r="O7">
        <f>PRODUCT(Table1[[#This Row],[Sales]],Table1[[#This Row],[Discount Value]])</f>
        <v>15</v>
      </c>
      <c r="P7">
        <f>SUM(Table1[[#This Row],[Sales]],Table1[[#This Row],[Product2]])</f>
        <v>115</v>
      </c>
      <c r="Q7" t="s">
        <v>2038</v>
      </c>
      <c r="S7" s="6"/>
    </row>
    <row r="8" spans="1:19" x14ac:dyDescent="0.35">
      <c r="A8" t="s">
        <v>19</v>
      </c>
      <c r="B8" s="1">
        <v>44929.186186186183</v>
      </c>
      <c r="C8" t="s">
        <v>1012</v>
      </c>
      <c r="D8" t="s">
        <v>1019</v>
      </c>
      <c r="E8" t="s">
        <v>1025</v>
      </c>
      <c r="F8">
        <v>3</v>
      </c>
      <c r="G8" s="6">
        <v>300</v>
      </c>
      <c r="H8" s="6">
        <f>PRODUCT(Table1[[#This Row],[Unit Price]],Table1[[#This Row],[Quantity]])</f>
        <v>900</v>
      </c>
      <c r="I8" t="s">
        <v>1030</v>
      </c>
      <c r="J8" t="s">
        <v>1038</v>
      </c>
      <c r="K8" t="s">
        <v>2030</v>
      </c>
      <c r="L8" t="s">
        <v>2034</v>
      </c>
      <c r="M8">
        <v>15</v>
      </c>
      <c r="N8">
        <f>Table1[[#This Row],[Discount (%)]]/100</f>
        <v>0.15</v>
      </c>
      <c r="O8">
        <f>PRODUCT(Table1[[#This Row],[Sales]],Table1[[#This Row],[Discount Value]])</f>
        <v>135</v>
      </c>
      <c r="P8">
        <f>SUM(Table1[[#This Row],[Sales]],Table1[[#This Row],[Product2]])</f>
        <v>1035</v>
      </c>
      <c r="Q8" t="s">
        <v>2039</v>
      </c>
    </row>
    <row r="9" spans="1:19" x14ac:dyDescent="0.35">
      <c r="A9" t="s">
        <v>20</v>
      </c>
      <c r="B9" s="1">
        <v>44929.550550550543</v>
      </c>
      <c r="C9" t="s">
        <v>1014</v>
      </c>
      <c r="D9" t="s">
        <v>1020</v>
      </c>
      <c r="E9" t="s">
        <v>1026</v>
      </c>
      <c r="F9">
        <v>3</v>
      </c>
      <c r="G9" s="6">
        <v>500</v>
      </c>
      <c r="H9" s="6">
        <f>PRODUCT(Table1[[#This Row],[Unit Price]],Table1[[#This Row],[Quantity]])</f>
        <v>1500</v>
      </c>
      <c r="I9" t="s">
        <v>1030</v>
      </c>
      <c r="J9" t="s">
        <v>1039</v>
      </c>
      <c r="K9" t="s">
        <v>2029</v>
      </c>
      <c r="L9" t="s">
        <v>2033</v>
      </c>
      <c r="M9">
        <v>5</v>
      </c>
      <c r="N9">
        <f>Table1[[#This Row],[Discount (%)]]/100</f>
        <v>0.05</v>
      </c>
      <c r="O9">
        <f>PRODUCT(Table1[[#This Row],[Sales]],Table1[[#This Row],[Discount Value]])</f>
        <v>75</v>
      </c>
      <c r="P9">
        <f>SUM(Table1[[#This Row],[Sales]],Table1[[#This Row],[Product2]])</f>
        <v>1575</v>
      </c>
      <c r="Q9" t="s">
        <v>2040</v>
      </c>
    </row>
    <row r="10" spans="1:19" x14ac:dyDescent="0.35">
      <c r="A10" t="s">
        <v>21</v>
      </c>
      <c r="B10" s="1">
        <v>44929.914914914909</v>
      </c>
      <c r="C10" t="s">
        <v>1014</v>
      </c>
      <c r="D10" t="s">
        <v>1019</v>
      </c>
      <c r="E10" t="s">
        <v>1024</v>
      </c>
      <c r="F10">
        <v>2</v>
      </c>
      <c r="G10" s="6">
        <v>0</v>
      </c>
      <c r="H10" s="6">
        <f>PRODUCT(Table1[[#This Row],[Unit Price]],Table1[[#This Row],[Quantity]])</f>
        <v>0</v>
      </c>
      <c r="I10" t="s">
        <v>1028</v>
      </c>
      <c r="J10" t="s">
        <v>1040</v>
      </c>
      <c r="K10" t="s">
        <v>2031</v>
      </c>
      <c r="L10" t="s">
        <v>2037</v>
      </c>
      <c r="M10">
        <v>0</v>
      </c>
      <c r="N10">
        <f>Table1[[#This Row],[Discount (%)]]/100</f>
        <v>0</v>
      </c>
      <c r="O10">
        <f>PRODUCT(Table1[[#This Row],[Sales]],Table1[[#This Row],[Discount Value]])</f>
        <v>0</v>
      </c>
      <c r="P10">
        <f>SUM(Table1[[#This Row],[Sales]],Table1[[#This Row],[Product2]])</f>
        <v>0</v>
      </c>
      <c r="Q10" t="s">
        <v>2038</v>
      </c>
    </row>
    <row r="11" spans="1:19" x14ac:dyDescent="0.35">
      <c r="A11" t="s">
        <v>22</v>
      </c>
      <c r="B11" s="1">
        <v>44930.279279279268</v>
      </c>
      <c r="C11" t="s">
        <v>1013</v>
      </c>
      <c r="D11" t="s">
        <v>1019</v>
      </c>
      <c r="E11" t="s">
        <v>1027</v>
      </c>
      <c r="F11">
        <v>3</v>
      </c>
      <c r="G11" s="6">
        <v>400</v>
      </c>
      <c r="H11" s="6">
        <f>PRODUCT(Table1[[#This Row],[Unit Price]],Table1[[#This Row],[Quantity]])</f>
        <v>1200</v>
      </c>
      <c r="I11" t="s">
        <v>1028</v>
      </c>
      <c r="J11" t="s">
        <v>1041</v>
      </c>
      <c r="K11" t="s">
        <v>2030</v>
      </c>
      <c r="L11" t="s">
        <v>2037</v>
      </c>
      <c r="M11">
        <v>0</v>
      </c>
      <c r="N11">
        <f>Table1[[#This Row],[Discount (%)]]/100</f>
        <v>0</v>
      </c>
      <c r="O11">
        <f>PRODUCT(Table1[[#This Row],[Sales]],Table1[[#This Row],[Discount Value]])</f>
        <v>0</v>
      </c>
      <c r="P11">
        <f>SUM(Table1[[#This Row],[Sales]],Table1[[#This Row],[Product2]])</f>
        <v>1200</v>
      </c>
      <c r="Q11" t="s">
        <v>2038</v>
      </c>
    </row>
    <row r="12" spans="1:19" x14ac:dyDescent="0.35">
      <c r="A12" t="s">
        <v>23</v>
      </c>
      <c r="B12" s="1">
        <v>44931.008008008001</v>
      </c>
      <c r="C12" t="s">
        <v>1013</v>
      </c>
      <c r="D12" t="s">
        <v>1020</v>
      </c>
      <c r="E12" t="s">
        <v>1023</v>
      </c>
      <c r="F12">
        <v>2</v>
      </c>
      <c r="G12" s="6">
        <v>0</v>
      </c>
      <c r="H12" s="6">
        <f>PRODUCT(Table1[[#This Row],[Unit Price]],Table1[[#This Row],[Quantity]])</f>
        <v>0</v>
      </c>
      <c r="I12" t="s">
        <v>1029</v>
      </c>
      <c r="J12" t="s">
        <v>1042</v>
      </c>
      <c r="K12" t="s">
        <v>2031</v>
      </c>
      <c r="L12" t="s">
        <v>2036</v>
      </c>
      <c r="M12">
        <v>15</v>
      </c>
      <c r="N12">
        <f>Table1[[#This Row],[Discount (%)]]/100</f>
        <v>0.15</v>
      </c>
      <c r="O12">
        <f>PRODUCT(Table1[[#This Row],[Sales]],Table1[[#This Row],[Discount Value]])</f>
        <v>0</v>
      </c>
      <c r="P12">
        <f>SUM(Table1[[#This Row],[Sales]],Table1[[#This Row],[Product2]])</f>
        <v>0</v>
      </c>
      <c r="Q12" t="s">
        <v>2040</v>
      </c>
    </row>
    <row r="13" spans="1:19" x14ac:dyDescent="0.35">
      <c r="A13" t="s">
        <v>24</v>
      </c>
      <c r="B13" s="1">
        <v>44931.37237237236</v>
      </c>
      <c r="C13" t="s">
        <v>1017</v>
      </c>
      <c r="D13" t="s">
        <v>1018</v>
      </c>
      <c r="E13" t="s">
        <v>1023</v>
      </c>
      <c r="F13">
        <v>0</v>
      </c>
      <c r="G13" s="6">
        <v>200</v>
      </c>
      <c r="H13" s="6">
        <f>PRODUCT(Table1[[#This Row],[Unit Price]],Table1[[#This Row],[Quantity]])</f>
        <v>0</v>
      </c>
      <c r="I13" t="s">
        <v>1030</v>
      </c>
      <c r="J13" t="s">
        <v>1043</v>
      </c>
      <c r="K13" t="s">
        <v>2030</v>
      </c>
      <c r="L13" t="s">
        <v>2033</v>
      </c>
      <c r="M13">
        <v>0</v>
      </c>
      <c r="N13">
        <f>Table1[[#This Row],[Discount (%)]]/100</f>
        <v>0</v>
      </c>
      <c r="O13">
        <f>PRODUCT(Table1[[#This Row],[Sales]],Table1[[#This Row],[Discount Value]])</f>
        <v>0</v>
      </c>
      <c r="P13">
        <f>SUM(Table1[[#This Row],[Sales]],Table1[[#This Row],[Product2]])</f>
        <v>0</v>
      </c>
      <c r="Q13" t="s">
        <v>2038</v>
      </c>
    </row>
    <row r="14" spans="1:19" x14ac:dyDescent="0.35">
      <c r="A14" t="s">
        <v>25</v>
      </c>
      <c r="B14" s="1">
        <v>44931.736736736733</v>
      </c>
      <c r="C14" t="s">
        <v>1015</v>
      </c>
      <c r="D14" t="s">
        <v>1018</v>
      </c>
      <c r="E14" t="s">
        <v>1023</v>
      </c>
      <c r="F14">
        <v>1</v>
      </c>
      <c r="G14" s="6">
        <v>0</v>
      </c>
      <c r="H14" s="6">
        <f>PRODUCT(Table1[[#This Row],[Unit Price]],Table1[[#This Row],[Quantity]])</f>
        <v>0</v>
      </c>
      <c r="I14" t="s">
        <v>1031</v>
      </c>
      <c r="J14" t="s">
        <v>1044</v>
      </c>
      <c r="K14" t="s">
        <v>2030</v>
      </c>
      <c r="L14" t="s">
        <v>2035</v>
      </c>
      <c r="M14">
        <v>5</v>
      </c>
      <c r="N14">
        <f>Table1[[#This Row],[Discount (%)]]/100</f>
        <v>0.05</v>
      </c>
      <c r="O14">
        <f>PRODUCT(Table1[[#This Row],[Sales]],Table1[[#This Row],[Discount Value]])</f>
        <v>0</v>
      </c>
      <c r="P14">
        <f>SUM(Table1[[#This Row],[Sales]],Table1[[#This Row],[Product2]])</f>
        <v>0</v>
      </c>
      <c r="Q14" t="s">
        <v>2039</v>
      </c>
    </row>
    <row r="15" spans="1:19" x14ac:dyDescent="0.35">
      <c r="A15" t="s">
        <v>26</v>
      </c>
      <c r="B15" s="1">
        <v>44932.1011011011</v>
      </c>
      <c r="C15" t="s">
        <v>1012</v>
      </c>
      <c r="D15" t="s">
        <v>1019</v>
      </c>
      <c r="E15" t="s">
        <v>1023</v>
      </c>
      <c r="F15">
        <v>0</v>
      </c>
      <c r="G15" s="6">
        <v>0</v>
      </c>
      <c r="H15" s="6">
        <f>PRODUCT(Table1[[#This Row],[Unit Price]],Table1[[#This Row],[Quantity]])</f>
        <v>0</v>
      </c>
      <c r="I15" t="s">
        <v>1028</v>
      </c>
      <c r="J15" t="s">
        <v>1045</v>
      </c>
      <c r="K15" t="s">
        <v>2029</v>
      </c>
      <c r="L15" t="s">
        <v>2036</v>
      </c>
      <c r="M15">
        <v>20</v>
      </c>
      <c r="N15">
        <f>Table1[[#This Row],[Discount (%)]]/100</f>
        <v>0.2</v>
      </c>
      <c r="O15">
        <f>PRODUCT(Table1[[#This Row],[Sales]],Table1[[#This Row],[Discount Value]])</f>
        <v>0</v>
      </c>
      <c r="P15">
        <f>SUM(Table1[[#This Row],[Sales]],Table1[[#This Row],[Product2]])</f>
        <v>0</v>
      </c>
      <c r="Q15" t="s">
        <v>2040</v>
      </c>
    </row>
    <row r="16" spans="1:19" x14ac:dyDescent="0.35">
      <c r="A16" t="s">
        <v>27</v>
      </c>
      <c r="B16" s="1">
        <v>44932.465465465473</v>
      </c>
      <c r="C16" t="s">
        <v>1017</v>
      </c>
      <c r="D16" t="s">
        <v>1018</v>
      </c>
      <c r="E16" t="s">
        <v>1024</v>
      </c>
      <c r="F16">
        <v>0</v>
      </c>
      <c r="G16" s="6">
        <v>100</v>
      </c>
      <c r="H16" s="6">
        <f>PRODUCT(Table1[[#This Row],[Unit Price]],Table1[[#This Row],[Quantity]])</f>
        <v>0</v>
      </c>
      <c r="I16" t="s">
        <v>1030</v>
      </c>
      <c r="J16" t="s">
        <v>1046</v>
      </c>
      <c r="K16" t="s">
        <v>2029</v>
      </c>
      <c r="L16" t="s">
        <v>2035</v>
      </c>
      <c r="M16">
        <v>0</v>
      </c>
      <c r="N16">
        <f>Table1[[#This Row],[Discount (%)]]/100</f>
        <v>0</v>
      </c>
      <c r="O16">
        <f>PRODUCT(Table1[[#This Row],[Sales]],Table1[[#This Row],[Discount Value]])</f>
        <v>0</v>
      </c>
      <c r="P16">
        <f>SUM(Table1[[#This Row],[Sales]],Table1[[#This Row],[Product2]])</f>
        <v>0</v>
      </c>
      <c r="Q16" t="s">
        <v>2039</v>
      </c>
    </row>
    <row r="17" spans="1:17" x14ac:dyDescent="0.35">
      <c r="A17" t="s">
        <v>28</v>
      </c>
      <c r="B17" s="1">
        <v>44932.829829829832</v>
      </c>
      <c r="C17" t="s">
        <v>1012</v>
      </c>
      <c r="D17" t="s">
        <v>1018</v>
      </c>
      <c r="E17" t="s">
        <v>1026</v>
      </c>
      <c r="F17">
        <v>4</v>
      </c>
      <c r="G17" s="6">
        <v>300</v>
      </c>
      <c r="H17" s="6">
        <f>PRODUCT(Table1[[#This Row],[Unit Price]],Table1[[#This Row],[Quantity]])</f>
        <v>1200</v>
      </c>
      <c r="I17" t="s">
        <v>1029</v>
      </c>
      <c r="J17" t="s">
        <v>1047</v>
      </c>
      <c r="K17" t="s">
        <v>2029</v>
      </c>
      <c r="L17" t="s">
        <v>2033</v>
      </c>
      <c r="M17">
        <v>15</v>
      </c>
      <c r="N17">
        <f>Table1[[#This Row],[Discount (%)]]/100</f>
        <v>0.15</v>
      </c>
      <c r="O17">
        <f>PRODUCT(Table1[[#This Row],[Sales]],Table1[[#This Row],[Discount Value]])</f>
        <v>180</v>
      </c>
      <c r="P17">
        <f>SUM(Table1[[#This Row],[Sales]],Table1[[#This Row],[Product2]])</f>
        <v>1380</v>
      </c>
      <c r="Q17" t="s">
        <v>2039</v>
      </c>
    </row>
    <row r="18" spans="1:17" x14ac:dyDescent="0.35">
      <c r="A18" t="s">
        <v>29</v>
      </c>
      <c r="B18" s="1">
        <v>44933.194194194191</v>
      </c>
      <c r="C18" t="s">
        <v>1014</v>
      </c>
      <c r="D18" t="s">
        <v>1018</v>
      </c>
      <c r="E18" t="s">
        <v>1022</v>
      </c>
      <c r="F18">
        <v>4</v>
      </c>
      <c r="G18" s="6">
        <v>0</v>
      </c>
      <c r="H18" s="6">
        <f>PRODUCT(Table1[[#This Row],[Unit Price]],Table1[[#This Row],[Quantity]])</f>
        <v>0</v>
      </c>
      <c r="I18" t="s">
        <v>1031</v>
      </c>
      <c r="J18" t="s">
        <v>1048</v>
      </c>
      <c r="K18" t="s">
        <v>2031</v>
      </c>
      <c r="L18" t="s">
        <v>2035</v>
      </c>
      <c r="M18">
        <v>0</v>
      </c>
      <c r="N18">
        <f>Table1[[#This Row],[Discount (%)]]/100</f>
        <v>0</v>
      </c>
      <c r="O18">
        <f>PRODUCT(Table1[[#This Row],[Sales]],Table1[[#This Row],[Discount Value]])</f>
        <v>0</v>
      </c>
      <c r="P18">
        <f>SUM(Table1[[#This Row],[Sales]],Table1[[#This Row],[Product2]])</f>
        <v>0</v>
      </c>
      <c r="Q18" t="s">
        <v>2040</v>
      </c>
    </row>
    <row r="19" spans="1:17" x14ac:dyDescent="0.35">
      <c r="A19" t="s">
        <v>30</v>
      </c>
      <c r="B19" s="1">
        <v>44933.55855855855</v>
      </c>
      <c r="C19" t="s">
        <v>1017</v>
      </c>
      <c r="D19" t="s">
        <v>1021</v>
      </c>
      <c r="E19" t="s">
        <v>1023</v>
      </c>
      <c r="F19">
        <v>1</v>
      </c>
      <c r="G19" s="6">
        <v>100</v>
      </c>
      <c r="H19" s="6">
        <f>PRODUCT(Table1[[#This Row],[Unit Price]],Table1[[#This Row],[Quantity]])</f>
        <v>100</v>
      </c>
      <c r="I19" t="s">
        <v>1030</v>
      </c>
      <c r="J19" t="s">
        <v>1049</v>
      </c>
      <c r="K19" t="s">
        <v>2029</v>
      </c>
      <c r="L19" t="s">
        <v>2034</v>
      </c>
      <c r="M19">
        <v>10</v>
      </c>
      <c r="N19">
        <f>Table1[[#This Row],[Discount (%)]]/100</f>
        <v>0.1</v>
      </c>
      <c r="O19">
        <f>PRODUCT(Table1[[#This Row],[Sales]],Table1[[#This Row],[Discount Value]])</f>
        <v>10</v>
      </c>
      <c r="P19">
        <f>SUM(Table1[[#This Row],[Sales]],Table1[[#This Row],[Product2]])</f>
        <v>110</v>
      </c>
      <c r="Q19" t="s">
        <v>2038</v>
      </c>
    </row>
    <row r="20" spans="1:17" x14ac:dyDescent="0.35">
      <c r="A20" t="s">
        <v>31</v>
      </c>
      <c r="B20" s="1">
        <v>44933.922922922917</v>
      </c>
      <c r="C20" t="s">
        <v>1017</v>
      </c>
      <c r="D20" t="s">
        <v>1021</v>
      </c>
      <c r="E20" t="s">
        <v>1025</v>
      </c>
      <c r="F20">
        <v>3</v>
      </c>
      <c r="G20" s="6">
        <v>0</v>
      </c>
      <c r="H20" s="6">
        <f>PRODUCT(Table1[[#This Row],[Unit Price]],Table1[[#This Row],[Quantity]])</f>
        <v>0</v>
      </c>
      <c r="I20" t="s">
        <v>1028</v>
      </c>
      <c r="J20" t="s">
        <v>1050</v>
      </c>
      <c r="K20" t="s">
        <v>2031</v>
      </c>
      <c r="L20" t="s">
        <v>2033</v>
      </c>
      <c r="M20">
        <v>20</v>
      </c>
      <c r="N20">
        <f>Table1[[#This Row],[Discount (%)]]/100</f>
        <v>0.2</v>
      </c>
      <c r="O20">
        <f>PRODUCT(Table1[[#This Row],[Sales]],Table1[[#This Row],[Discount Value]])</f>
        <v>0</v>
      </c>
      <c r="P20">
        <f>SUM(Table1[[#This Row],[Sales]],Table1[[#This Row],[Product2]])</f>
        <v>0</v>
      </c>
      <c r="Q20" t="s">
        <v>2039</v>
      </c>
    </row>
    <row r="21" spans="1:17" x14ac:dyDescent="0.35">
      <c r="A21" t="s">
        <v>32</v>
      </c>
      <c r="B21" s="1">
        <v>44934.287287287283</v>
      </c>
      <c r="C21" t="s">
        <v>1016</v>
      </c>
      <c r="D21" t="s">
        <v>1021</v>
      </c>
      <c r="E21" t="s">
        <v>1022</v>
      </c>
      <c r="F21">
        <v>1</v>
      </c>
      <c r="G21" s="6">
        <v>100</v>
      </c>
      <c r="H21" s="6">
        <f>PRODUCT(Table1[[#This Row],[Unit Price]],Table1[[#This Row],[Quantity]])</f>
        <v>100</v>
      </c>
      <c r="I21" t="s">
        <v>1029</v>
      </c>
      <c r="J21" t="s">
        <v>1051</v>
      </c>
      <c r="K21" t="s">
        <v>2029</v>
      </c>
      <c r="L21" t="s">
        <v>2037</v>
      </c>
      <c r="M21">
        <v>20</v>
      </c>
      <c r="N21">
        <f>Table1[[#This Row],[Discount (%)]]/100</f>
        <v>0.2</v>
      </c>
      <c r="O21">
        <f>PRODUCT(Table1[[#This Row],[Sales]],Table1[[#This Row],[Discount Value]])</f>
        <v>20</v>
      </c>
      <c r="P21">
        <f>SUM(Table1[[#This Row],[Sales]],Table1[[#This Row],[Product2]])</f>
        <v>120</v>
      </c>
      <c r="Q21" t="s">
        <v>2038</v>
      </c>
    </row>
    <row r="22" spans="1:17" x14ac:dyDescent="0.35">
      <c r="A22" t="s">
        <v>33</v>
      </c>
      <c r="B22" s="1">
        <v>44934.651651651642</v>
      </c>
      <c r="C22" t="s">
        <v>1013</v>
      </c>
      <c r="D22" t="s">
        <v>1019</v>
      </c>
      <c r="E22" t="s">
        <v>1022</v>
      </c>
      <c r="F22">
        <v>4</v>
      </c>
      <c r="G22" s="6">
        <v>400</v>
      </c>
      <c r="H22" s="6">
        <f>PRODUCT(Table1[[#This Row],[Unit Price]],Table1[[#This Row],[Quantity]])</f>
        <v>1600</v>
      </c>
      <c r="I22" t="s">
        <v>1030</v>
      </c>
      <c r="J22" t="s">
        <v>1052</v>
      </c>
      <c r="K22" t="s">
        <v>2030</v>
      </c>
      <c r="L22" t="s">
        <v>2034</v>
      </c>
      <c r="M22">
        <v>10</v>
      </c>
      <c r="N22">
        <f>Table1[[#This Row],[Discount (%)]]/100</f>
        <v>0.1</v>
      </c>
      <c r="O22">
        <f>PRODUCT(Table1[[#This Row],[Sales]],Table1[[#This Row],[Discount Value]])</f>
        <v>160</v>
      </c>
      <c r="P22">
        <f>SUM(Table1[[#This Row],[Sales]],Table1[[#This Row],[Product2]])</f>
        <v>1760</v>
      </c>
      <c r="Q22" t="s">
        <v>2040</v>
      </c>
    </row>
    <row r="23" spans="1:17" x14ac:dyDescent="0.35">
      <c r="A23" t="s">
        <v>34</v>
      </c>
      <c r="B23" s="1">
        <v>44935.016016016009</v>
      </c>
      <c r="C23" t="s">
        <v>1014</v>
      </c>
      <c r="D23" t="s">
        <v>1021</v>
      </c>
      <c r="E23" t="s">
        <v>1026</v>
      </c>
      <c r="F23">
        <v>0</v>
      </c>
      <c r="G23" s="6">
        <v>500</v>
      </c>
      <c r="H23" s="6">
        <f>PRODUCT(Table1[[#This Row],[Unit Price]],Table1[[#This Row],[Quantity]])</f>
        <v>0</v>
      </c>
      <c r="I23" t="s">
        <v>1030</v>
      </c>
      <c r="J23" t="s">
        <v>1053</v>
      </c>
      <c r="K23" t="s">
        <v>2029</v>
      </c>
      <c r="L23" t="s">
        <v>2037</v>
      </c>
      <c r="M23">
        <v>0</v>
      </c>
      <c r="N23">
        <f>Table1[[#This Row],[Discount (%)]]/100</f>
        <v>0</v>
      </c>
      <c r="O23">
        <f>PRODUCT(Table1[[#This Row],[Sales]],Table1[[#This Row],[Discount Value]])</f>
        <v>0</v>
      </c>
      <c r="P23">
        <f>SUM(Table1[[#This Row],[Sales]],Table1[[#This Row],[Product2]])</f>
        <v>0</v>
      </c>
      <c r="Q23" t="s">
        <v>2039</v>
      </c>
    </row>
    <row r="24" spans="1:17" x14ac:dyDescent="0.35">
      <c r="A24" t="s">
        <v>35</v>
      </c>
      <c r="B24" s="1">
        <v>44935.380380380368</v>
      </c>
      <c r="C24" t="s">
        <v>1015</v>
      </c>
      <c r="D24" t="s">
        <v>1019</v>
      </c>
      <c r="E24" t="s">
        <v>1024</v>
      </c>
      <c r="F24">
        <v>1</v>
      </c>
      <c r="G24" s="6">
        <v>100</v>
      </c>
      <c r="H24" s="6">
        <f>PRODUCT(Table1[[#This Row],[Unit Price]],Table1[[#This Row],[Quantity]])</f>
        <v>100</v>
      </c>
      <c r="I24" t="s">
        <v>1030</v>
      </c>
      <c r="J24" t="s">
        <v>1054</v>
      </c>
      <c r="K24" t="s">
        <v>2030</v>
      </c>
      <c r="L24" t="s">
        <v>2037</v>
      </c>
      <c r="M24">
        <v>5</v>
      </c>
      <c r="N24">
        <f>Table1[[#This Row],[Discount (%)]]/100</f>
        <v>0.05</v>
      </c>
      <c r="O24">
        <f>PRODUCT(Table1[[#This Row],[Sales]],Table1[[#This Row],[Discount Value]])</f>
        <v>5</v>
      </c>
      <c r="P24">
        <f>SUM(Table1[[#This Row],[Sales]],Table1[[#This Row],[Product2]])</f>
        <v>105</v>
      </c>
      <c r="Q24" t="s">
        <v>2039</v>
      </c>
    </row>
    <row r="25" spans="1:17" x14ac:dyDescent="0.35">
      <c r="A25" t="s">
        <v>36</v>
      </c>
      <c r="B25" s="1">
        <v>44935.744744744727</v>
      </c>
      <c r="C25" t="s">
        <v>1013</v>
      </c>
      <c r="D25" t="s">
        <v>1021</v>
      </c>
      <c r="E25" t="s">
        <v>1024</v>
      </c>
      <c r="F25">
        <v>3</v>
      </c>
      <c r="G25" s="6">
        <v>200</v>
      </c>
      <c r="H25" s="6">
        <f>PRODUCT(Table1[[#This Row],[Unit Price]],Table1[[#This Row],[Quantity]])</f>
        <v>600</v>
      </c>
      <c r="I25" t="s">
        <v>1028</v>
      </c>
      <c r="J25" t="s">
        <v>1055</v>
      </c>
      <c r="K25" t="s">
        <v>2030</v>
      </c>
      <c r="L25" t="s">
        <v>2037</v>
      </c>
      <c r="M25">
        <v>20</v>
      </c>
      <c r="N25">
        <f>Table1[[#This Row],[Discount (%)]]/100</f>
        <v>0.2</v>
      </c>
      <c r="O25">
        <f>PRODUCT(Table1[[#This Row],[Sales]],Table1[[#This Row],[Discount Value]])</f>
        <v>120</v>
      </c>
      <c r="P25">
        <f>SUM(Table1[[#This Row],[Sales]],Table1[[#This Row],[Product2]])</f>
        <v>720</v>
      </c>
      <c r="Q25" t="s">
        <v>2038</v>
      </c>
    </row>
    <row r="26" spans="1:17" x14ac:dyDescent="0.35">
      <c r="A26" t="s">
        <v>37</v>
      </c>
      <c r="B26" s="1">
        <v>44936.109109109108</v>
      </c>
      <c r="C26" t="s">
        <v>1015</v>
      </c>
      <c r="D26" t="s">
        <v>1018</v>
      </c>
      <c r="E26" t="s">
        <v>1023</v>
      </c>
      <c r="F26">
        <v>1</v>
      </c>
      <c r="G26" s="6">
        <v>300</v>
      </c>
      <c r="H26" s="6">
        <f>PRODUCT(Table1[[#This Row],[Unit Price]],Table1[[#This Row],[Quantity]])</f>
        <v>300</v>
      </c>
      <c r="I26" t="s">
        <v>1030</v>
      </c>
      <c r="J26" t="s">
        <v>1056</v>
      </c>
      <c r="K26" t="s">
        <v>2030</v>
      </c>
      <c r="L26" t="s">
        <v>2036</v>
      </c>
      <c r="M26">
        <v>5</v>
      </c>
      <c r="N26">
        <f>Table1[[#This Row],[Discount (%)]]/100</f>
        <v>0.05</v>
      </c>
      <c r="O26">
        <f>PRODUCT(Table1[[#This Row],[Sales]],Table1[[#This Row],[Discount Value]])</f>
        <v>15</v>
      </c>
      <c r="P26">
        <f>SUM(Table1[[#This Row],[Sales]],Table1[[#This Row],[Product2]])</f>
        <v>315</v>
      </c>
      <c r="Q26" t="s">
        <v>2038</v>
      </c>
    </row>
    <row r="27" spans="1:17" x14ac:dyDescent="0.35">
      <c r="A27" t="s">
        <v>38</v>
      </c>
      <c r="B27" s="1">
        <v>44936.473473473467</v>
      </c>
      <c r="C27" t="s">
        <v>1014</v>
      </c>
      <c r="D27" t="s">
        <v>1018</v>
      </c>
      <c r="E27" t="s">
        <v>1027</v>
      </c>
      <c r="F27">
        <v>1</v>
      </c>
      <c r="G27" s="6">
        <v>0</v>
      </c>
      <c r="H27" s="6">
        <f>PRODUCT(Table1[[#This Row],[Unit Price]],Table1[[#This Row],[Quantity]])</f>
        <v>0</v>
      </c>
      <c r="I27" t="s">
        <v>1029</v>
      </c>
      <c r="J27" t="s">
        <v>1057</v>
      </c>
      <c r="K27" t="s">
        <v>2029</v>
      </c>
      <c r="L27" t="s">
        <v>2033</v>
      </c>
      <c r="M27">
        <v>20</v>
      </c>
      <c r="N27">
        <f>Table1[[#This Row],[Discount (%)]]/100</f>
        <v>0.2</v>
      </c>
      <c r="O27">
        <f>PRODUCT(Table1[[#This Row],[Sales]],Table1[[#This Row],[Discount Value]])</f>
        <v>0</v>
      </c>
      <c r="P27">
        <f>SUM(Table1[[#This Row],[Sales]],Table1[[#This Row],[Product2]])</f>
        <v>0</v>
      </c>
      <c r="Q27" t="s">
        <v>2038</v>
      </c>
    </row>
    <row r="28" spans="1:17" x14ac:dyDescent="0.35">
      <c r="A28" t="s">
        <v>39</v>
      </c>
      <c r="B28" s="1">
        <v>44936.837837837833</v>
      </c>
      <c r="C28" t="s">
        <v>1017</v>
      </c>
      <c r="D28" t="s">
        <v>1018</v>
      </c>
      <c r="E28" t="s">
        <v>1027</v>
      </c>
      <c r="F28">
        <v>2</v>
      </c>
      <c r="G28" s="6">
        <v>0</v>
      </c>
      <c r="H28" s="6">
        <f>PRODUCT(Table1[[#This Row],[Unit Price]],Table1[[#This Row],[Quantity]])</f>
        <v>0</v>
      </c>
      <c r="I28" t="s">
        <v>1031</v>
      </c>
      <c r="J28" t="s">
        <v>1058</v>
      </c>
      <c r="K28" t="s">
        <v>2029</v>
      </c>
      <c r="L28" t="s">
        <v>2036</v>
      </c>
      <c r="M28">
        <v>20</v>
      </c>
      <c r="N28">
        <f>Table1[[#This Row],[Discount (%)]]/100</f>
        <v>0.2</v>
      </c>
      <c r="O28">
        <f>PRODUCT(Table1[[#This Row],[Sales]],Table1[[#This Row],[Discount Value]])</f>
        <v>0</v>
      </c>
      <c r="P28">
        <f>SUM(Table1[[#This Row],[Sales]],Table1[[#This Row],[Product2]])</f>
        <v>0</v>
      </c>
      <c r="Q28" t="s">
        <v>2040</v>
      </c>
    </row>
    <row r="29" spans="1:17" x14ac:dyDescent="0.35">
      <c r="A29" t="s">
        <v>40</v>
      </c>
      <c r="B29" s="1">
        <v>44937.202202202199</v>
      </c>
      <c r="C29" t="s">
        <v>1012</v>
      </c>
      <c r="D29" t="s">
        <v>1018</v>
      </c>
      <c r="E29" t="s">
        <v>1024</v>
      </c>
      <c r="F29">
        <v>2</v>
      </c>
      <c r="G29" s="6">
        <v>0</v>
      </c>
      <c r="H29" s="6">
        <f>PRODUCT(Table1[[#This Row],[Unit Price]],Table1[[#This Row],[Quantity]])</f>
        <v>0</v>
      </c>
      <c r="I29" t="s">
        <v>1031</v>
      </c>
      <c r="J29" t="s">
        <v>1059</v>
      </c>
      <c r="K29" t="s">
        <v>2031</v>
      </c>
      <c r="L29" t="s">
        <v>2034</v>
      </c>
      <c r="M29">
        <v>0</v>
      </c>
      <c r="N29">
        <f>Table1[[#This Row],[Discount (%)]]/100</f>
        <v>0</v>
      </c>
      <c r="O29">
        <f>PRODUCT(Table1[[#This Row],[Sales]],Table1[[#This Row],[Discount Value]])</f>
        <v>0</v>
      </c>
      <c r="P29">
        <f>SUM(Table1[[#This Row],[Sales]],Table1[[#This Row],[Product2]])</f>
        <v>0</v>
      </c>
      <c r="Q29" t="s">
        <v>2040</v>
      </c>
    </row>
    <row r="30" spans="1:17" x14ac:dyDescent="0.35">
      <c r="A30" t="s">
        <v>41</v>
      </c>
      <c r="B30" s="1">
        <v>44937.566566566573</v>
      </c>
      <c r="C30" t="s">
        <v>1012</v>
      </c>
      <c r="D30" t="s">
        <v>1021</v>
      </c>
      <c r="E30" t="s">
        <v>1025</v>
      </c>
      <c r="F30">
        <v>4</v>
      </c>
      <c r="G30" s="6">
        <v>300</v>
      </c>
      <c r="H30" s="6">
        <f>PRODUCT(Table1[[#This Row],[Unit Price]],Table1[[#This Row],[Quantity]])</f>
        <v>1200</v>
      </c>
      <c r="I30" t="s">
        <v>1029</v>
      </c>
      <c r="J30" t="s">
        <v>1060</v>
      </c>
      <c r="K30" t="s">
        <v>2030</v>
      </c>
      <c r="L30" t="s">
        <v>2034</v>
      </c>
      <c r="M30">
        <v>0</v>
      </c>
      <c r="N30">
        <f>Table1[[#This Row],[Discount (%)]]/100</f>
        <v>0</v>
      </c>
      <c r="O30">
        <f>PRODUCT(Table1[[#This Row],[Sales]],Table1[[#This Row],[Discount Value]])</f>
        <v>0</v>
      </c>
      <c r="P30">
        <f>SUM(Table1[[#This Row],[Sales]],Table1[[#This Row],[Product2]])</f>
        <v>1200</v>
      </c>
      <c r="Q30" t="s">
        <v>2040</v>
      </c>
    </row>
    <row r="31" spans="1:17" x14ac:dyDescent="0.35">
      <c r="A31" t="s">
        <v>42</v>
      </c>
      <c r="B31" s="1">
        <v>44937.930930930917</v>
      </c>
      <c r="C31" t="s">
        <v>1017</v>
      </c>
      <c r="D31" t="s">
        <v>1020</v>
      </c>
      <c r="E31" t="s">
        <v>1024</v>
      </c>
      <c r="F31">
        <v>2</v>
      </c>
      <c r="G31" s="6">
        <v>200</v>
      </c>
      <c r="H31" s="6">
        <f>PRODUCT(Table1[[#This Row],[Unit Price]],Table1[[#This Row],[Quantity]])</f>
        <v>400</v>
      </c>
      <c r="I31" t="s">
        <v>1028</v>
      </c>
      <c r="J31" t="s">
        <v>1061</v>
      </c>
      <c r="K31" t="s">
        <v>2029</v>
      </c>
      <c r="L31" t="s">
        <v>2034</v>
      </c>
      <c r="M31">
        <v>5</v>
      </c>
      <c r="N31">
        <f>Table1[[#This Row],[Discount (%)]]/100</f>
        <v>0.05</v>
      </c>
      <c r="O31">
        <f>PRODUCT(Table1[[#This Row],[Sales]],Table1[[#This Row],[Discount Value]])</f>
        <v>20</v>
      </c>
      <c r="P31">
        <f>SUM(Table1[[#This Row],[Sales]],Table1[[#This Row],[Product2]])</f>
        <v>420</v>
      </c>
      <c r="Q31" t="s">
        <v>2038</v>
      </c>
    </row>
    <row r="32" spans="1:17" x14ac:dyDescent="0.35">
      <c r="A32" t="s">
        <v>43</v>
      </c>
      <c r="B32" s="1">
        <v>44938.295295295291</v>
      </c>
      <c r="C32" t="s">
        <v>1013</v>
      </c>
      <c r="D32" t="s">
        <v>1019</v>
      </c>
      <c r="E32" t="s">
        <v>1026</v>
      </c>
      <c r="F32">
        <v>0</v>
      </c>
      <c r="G32" s="6">
        <v>400</v>
      </c>
      <c r="H32" s="6">
        <f>PRODUCT(Table1[[#This Row],[Unit Price]],Table1[[#This Row],[Quantity]])</f>
        <v>0</v>
      </c>
      <c r="I32" t="s">
        <v>1031</v>
      </c>
      <c r="J32" t="s">
        <v>1062</v>
      </c>
      <c r="K32" t="s">
        <v>2030</v>
      </c>
      <c r="L32" t="s">
        <v>2034</v>
      </c>
      <c r="M32">
        <v>20</v>
      </c>
      <c r="N32">
        <f>Table1[[#This Row],[Discount (%)]]/100</f>
        <v>0.2</v>
      </c>
      <c r="O32">
        <f>PRODUCT(Table1[[#This Row],[Sales]],Table1[[#This Row],[Discount Value]])</f>
        <v>0</v>
      </c>
      <c r="P32">
        <f>SUM(Table1[[#This Row],[Sales]],Table1[[#This Row],[Product2]])</f>
        <v>0</v>
      </c>
      <c r="Q32" t="s">
        <v>2040</v>
      </c>
    </row>
    <row r="33" spans="1:17" x14ac:dyDescent="0.35">
      <c r="A33" t="s">
        <v>44</v>
      </c>
      <c r="B33" s="1">
        <v>44938.65965965965</v>
      </c>
      <c r="C33" t="s">
        <v>1015</v>
      </c>
      <c r="D33" t="s">
        <v>1019</v>
      </c>
      <c r="E33" t="s">
        <v>1025</v>
      </c>
      <c r="F33">
        <v>3</v>
      </c>
      <c r="G33" s="6">
        <v>500</v>
      </c>
      <c r="H33" s="6">
        <f>PRODUCT(Table1[[#This Row],[Unit Price]],Table1[[#This Row],[Quantity]])</f>
        <v>1500</v>
      </c>
      <c r="I33" t="s">
        <v>1028</v>
      </c>
      <c r="J33" t="s">
        <v>1063</v>
      </c>
      <c r="K33" t="s">
        <v>2030</v>
      </c>
      <c r="L33" t="s">
        <v>2035</v>
      </c>
      <c r="M33">
        <v>5</v>
      </c>
      <c r="N33">
        <f>Table1[[#This Row],[Discount (%)]]/100</f>
        <v>0.05</v>
      </c>
      <c r="O33">
        <f>PRODUCT(Table1[[#This Row],[Sales]],Table1[[#This Row],[Discount Value]])</f>
        <v>75</v>
      </c>
      <c r="P33">
        <f>SUM(Table1[[#This Row],[Sales]],Table1[[#This Row],[Product2]])</f>
        <v>1575</v>
      </c>
      <c r="Q33" t="s">
        <v>2040</v>
      </c>
    </row>
    <row r="34" spans="1:17" x14ac:dyDescent="0.35">
      <c r="A34" t="s">
        <v>45</v>
      </c>
      <c r="B34" s="1">
        <v>44939.024024024016</v>
      </c>
      <c r="C34" t="s">
        <v>1017</v>
      </c>
      <c r="D34" t="s">
        <v>1021</v>
      </c>
      <c r="E34" t="s">
        <v>1022</v>
      </c>
      <c r="F34">
        <v>4</v>
      </c>
      <c r="G34" s="6">
        <v>300</v>
      </c>
      <c r="H34" s="6">
        <f>PRODUCT(Table1[[#This Row],[Unit Price]],Table1[[#This Row],[Quantity]])</f>
        <v>1200</v>
      </c>
      <c r="I34" t="s">
        <v>1029</v>
      </c>
      <c r="J34" t="s">
        <v>1064</v>
      </c>
      <c r="K34" t="s">
        <v>2031</v>
      </c>
      <c r="L34" t="s">
        <v>2037</v>
      </c>
      <c r="M34">
        <v>0</v>
      </c>
      <c r="N34">
        <f>Table1[[#This Row],[Discount (%)]]/100</f>
        <v>0</v>
      </c>
      <c r="O34">
        <f>PRODUCT(Table1[[#This Row],[Sales]],Table1[[#This Row],[Discount Value]])</f>
        <v>0</v>
      </c>
      <c r="P34">
        <f>SUM(Table1[[#This Row],[Sales]],Table1[[#This Row],[Product2]])</f>
        <v>1200</v>
      </c>
      <c r="Q34" t="s">
        <v>2039</v>
      </c>
    </row>
    <row r="35" spans="1:17" x14ac:dyDescent="0.35">
      <c r="A35" t="s">
        <v>46</v>
      </c>
      <c r="B35" s="1">
        <v>44939.388388388383</v>
      </c>
      <c r="C35" t="s">
        <v>1012</v>
      </c>
      <c r="D35" t="s">
        <v>1019</v>
      </c>
      <c r="E35" t="s">
        <v>1025</v>
      </c>
      <c r="F35">
        <v>0</v>
      </c>
      <c r="G35" s="6">
        <v>400</v>
      </c>
      <c r="H35" s="6">
        <f>PRODUCT(Table1[[#This Row],[Unit Price]],Table1[[#This Row],[Quantity]])</f>
        <v>0</v>
      </c>
      <c r="I35" t="s">
        <v>1029</v>
      </c>
      <c r="J35" t="s">
        <v>1065</v>
      </c>
      <c r="K35" t="s">
        <v>2030</v>
      </c>
      <c r="L35" t="s">
        <v>2036</v>
      </c>
      <c r="M35">
        <v>10</v>
      </c>
      <c r="N35">
        <f>Table1[[#This Row],[Discount (%)]]/100</f>
        <v>0.1</v>
      </c>
      <c r="O35">
        <f>PRODUCT(Table1[[#This Row],[Sales]],Table1[[#This Row],[Discount Value]])</f>
        <v>0</v>
      </c>
      <c r="P35">
        <f>SUM(Table1[[#This Row],[Sales]],Table1[[#This Row],[Product2]])</f>
        <v>0</v>
      </c>
      <c r="Q35" t="s">
        <v>2040</v>
      </c>
    </row>
    <row r="36" spans="1:17" x14ac:dyDescent="0.35">
      <c r="A36" t="s">
        <v>47</v>
      </c>
      <c r="B36" s="1">
        <v>44939.752752752742</v>
      </c>
      <c r="C36" t="s">
        <v>1012</v>
      </c>
      <c r="D36" t="s">
        <v>1020</v>
      </c>
      <c r="E36" t="s">
        <v>1023</v>
      </c>
      <c r="F36">
        <v>3</v>
      </c>
      <c r="G36" s="6">
        <v>200</v>
      </c>
      <c r="H36" s="6">
        <f>PRODUCT(Table1[[#This Row],[Unit Price]],Table1[[#This Row],[Quantity]])</f>
        <v>600</v>
      </c>
      <c r="I36" t="s">
        <v>1029</v>
      </c>
      <c r="J36" t="s">
        <v>1066</v>
      </c>
      <c r="K36" t="s">
        <v>2031</v>
      </c>
      <c r="L36" t="s">
        <v>2035</v>
      </c>
      <c r="M36">
        <v>0</v>
      </c>
      <c r="N36">
        <f>Table1[[#This Row],[Discount (%)]]/100</f>
        <v>0</v>
      </c>
      <c r="O36">
        <f>PRODUCT(Table1[[#This Row],[Sales]],Table1[[#This Row],[Discount Value]])</f>
        <v>0</v>
      </c>
      <c r="P36">
        <f>SUM(Table1[[#This Row],[Sales]],Table1[[#This Row],[Product2]])</f>
        <v>600</v>
      </c>
      <c r="Q36" t="s">
        <v>2040</v>
      </c>
    </row>
    <row r="37" spans="1:17" x14ac:dyDescent="0.35">
      <c r="A37" t="s">
        <v>48</v>
      </c>
      <c r="B37" s="1">
        <v>44940.117117117108</v>
      </c>
      <c r="C37" t="s">
        <v>1017</v>
      </c>
      <c r="D37" t="s">
        <v>1018</v>
      </c>
      <c r="E37" t="s">
        <v>1026</v>
      </c>
      <c r="F37">
        <v>2</v>
      </c>
      <c r="G37" s="6">
        <v>100</v>
      </c>
      <c r="H37" s="6">
        <f>PRODUCT(Table1[[#This Row],[Unit Price]],Table1[[#This Row],[Quantity]])</f>
        <v>200</v>
      </c>
      <c r="I37" t="s">
        <v>1028</v>
      </c>
      <c r="J37" t="s">
        <v>1067</v>
      </c>
      <c r="K37" t="s">
        <v>2030</v>
      </c>
      <c r="L37" t="s">
        <v>2037</v>
      </c>
      <c r="M37">
        <v>5</v>
      </c>
      <c r="N37">
        <f>Table1[[#This Row],[Discount (%)]]/100</f>
        <v>0.05</v>
      </c>
      <c r="O37">
        <f>PRODUCT(Table1[[#This Row],[Sales]],Table1[[#This Row],[Discount Value]])</f>
        <v>10</v>
      </c>
      <c r="P37">
        <f>SUM(Table1[[#This Row],[Sales]],Table1[[#This Row],[Product2]])</f>
        <v>210</v>
      </c>
      <c r="Q37" t="s">
        <v>2038</v>
      </c>
    </row>
    <row r="38" spans="1:17" x14ac:dyDescent="0.35">
      <c r="A38" t="s">
        <v>49</v>
      </c>
      <c r="B38" s="1">
        <v>44940.481481481482</v>
      </c>
      <c r="C38" t="s">
        <v>1013</v>
      </c>
      <c r="D38" t="s">
        <v>1021</v>
      </c>
      <c r="E38" t="s">
        <v>1025</v>
      </c>
      <c r="F38">
        <v>3</v>
      </c>
      <c r="G38" s="6">
        <v>400</v>
      </c>
      <c r="H38" s="6">
        <f>PRODUCT(Table1[[#This Row],[Unit Price]],Table1[[#This Row],[Quantity]])</f>
        <v>1200</v>
      </c>
      <c r="I38" t="s">
        <v>1029</v>
      </c>
      <c r="J38" t="s">
        <v>1068</v>
      </c>
      <c r="K38" t="s">
        <v>2029</v>
      </c>
      <c r="L38" t="s">
        <v>2036</v>
      </c>
      <c r="M38">
        <v>15</v>
      </c>
      <c r="N38">
        <f>Table1[[#This Row],[Discount (%)]]/100</f>
        <v>0.15</v>
      </c>
      <c r="O38">
        <f>PRODUCT(Table1[[#This Row],[Sales]],Table1[[#This Row],[Discount Value]])</f>
        <v>180</v>
      </c>
      <c r="P38">
        <f>SUM(Table1[[#This Row],[Sales]],Table1[[#This Row],[Product2]])</f>
        <v>1380</v>
      </c>
      <c r="Q38" t="s">
        <v>2040</v>
      </c>
    </row>
    <row r="39" spans="1:17" x14ac:dyDescent="0.35">
      <c r="A39" t="s">
        <v>50</v>
      </c>
      <c r="B39" s="1">
        <v>44940.845845845848</v>
      </c>
      <c r="C39" t="s">
        <v>1015</v>
      </c>
      <c r="D39" t="s">
        <v>1021</v>
      </c>
      <c r="E39" t="s">
        <v>1023</v>
      </c>
      <c r="F39">
        <v>1</v>
      </c>
      <c r="G39" s="6">
        <v>100</v>
      </c>
      <c r="H39" s="6">
        <f>PRODUCT(Table1[[#This Row],[Unit Price]],Table1[[#This Row],[Quantity]])</f>
        <v>100</v>
      </c>
      <c r="I39" t="s">
        <v>1030</v>
      </c>
      <c r="J39" t="s">
        <v>1069</v>
      </c>
      <c r="K39" t="s">
        <v>2029</v>
      </c>
      <c r="L39" t="s">
        <v>2035</v>
      </c>
      <c r="M39">
        <v>10</v>
      </c>
      <c r="N39">
        <f>Table1[[#This Row],[Discount (%)]]/100</f>
        <v>0.1</v>
      </c>
      <c r="O39">
        <f>PRODUCT(Table1[[#This Row],[Sales]],Table1[[#This Row],[Discount Value]])</f>
        <v>10</v>
      </c>
      <c r="P39">
        <f>SUM(Table1[[#This Row],[Sales]],Table1[[#This Row],[Product2]])</f>
        <v>110</v>
      </c>
      <c r="Q39" t="s">
        <v>2040</v>
      </c>
    </row>
    <row r="40" spans="1:17" x14ac:dyDescent="0.35">
      <c r="A40" t="s">
        <v>51</v>
      </c>
      <c r="B40" s="1">
        <v>44941.210210210207</v>
      </c>
      <c r="C40" t="s">
        <v>1016</v>
      </c>
      <c r="D40" t="s">
        <v>1020</v>
      </c>
      <c r="E40" t="s">
        <v>1022</v>
      </c>
      <c r="F40">
        <v>2</v>
      </c>
      <c r="G40" s="6">
        <v>100</v>
      </c>
      <c r="H40" s="6">
        <f>PRODUCT(Table1[[#This Row],[Unit Price]],Table1[[#This Row],[Quantity]])</f>
        <v>200</v>
      </c>
      <c r="I40" t="s">
        <v>1029</v>
      </c>
      <c r="J40" t="s">
        <v>1070</v>
      </c>
      <c r="K40" t="s">
        <v>2030</v>
      </c>
      <c r="L40" t="s">
        <v>2033</v>
      </c>
      <c r="M40">
        <v>10</v>
      </c>
      <c r="N40">
        <f>Table1[[#This Row],[Discount (%)]]/100</f>
        <v>0.1</v>
      </c>
      <c r="O40">
        <f>PRODUCT(Table1[[#This Row],[Sales]],Table1[[#This Row],[Discount Value]])</f>
        <v>20</v>
      </c>
      <c r="P40">
        <f>SUM(Table1[[#This Row],[Sales]],Table1[[#This Row],[Product2]])</f>
        <v>220</v>
      </c>
      <c r="Q40" t="s">
        <v>2039</v>
      </c>
    </row>
    <row r="41" spans="1:17" x14ac:dyDescent="0.35">
      <c r="A41" t="s">
        <v>52</v>
      </c>
      <c r="B41" s="1">
        <v>44941.574574574573</v>
      </c>
      <c r="C41" t="s">
        <v>1013</v>
      </c>
      <c r="D41" t="s">
        <v>1021</v>
      </c>
      <c r="E41" t="s">
        <v>1026</v>
      </c>
      <c r="F41">
        <v>1</v>
      </c>
      <c r="G41" s="6">
        <v>0</v>
      </c>
      <c r="H41" s="6">
        <f>PRODUCT(Table1[[#This Row],[Unit Price]],Table1[[#This Row],[Quantity]])</f>
        <v>0</v>
      </c>
      <c r="I41" t="s">
        <v>1030</v>
      </c>
      <c r="J41" t="s">
        <v>1071</v>
      </c>
      <c r="K41" t="s">
        <v>2031</v>
      </c>
      <c r="L41" t="s">
        <v>2035</v>
      </c>
      <c r="M41">
        <v>15</v>
      </c>
      <c r="N41">
        <f>Table1[[#This Row],[Discount (%)]]/100</f>
        <v>0.15</v>
      </c>
      <c r="O41">
        <f>PRODUCT(Table1[[#This Row],[Sales]],Table1[[#This Row],[Discount Value]])</f>
        <v>0</v>
      </c>
      <c r="P41">
        <f>SUM(Table1[[#This Row],[Sales]],Table1[[#This Row],[Product2]])</f>
        <v>0</v>
      </c>
      <c r="Q41" t="s">
        <v>2039</v>
      </c>
    </row>
    <row r="42" spans="1:17" x14ac:dyDescent="0.35">
      <c r="A42" t="s">
        <v>53</v>
      </c>
      <c r="B42" s="1">
        <v>44941.938938938933</v>
      </c>
      <c r="C42" t="s">
        <v>1013</v>
      </c>
      <c r="D42" t="s">
        <v>1020</v>
      </c>
      <c r="E42" t="s">
        <v>1026</v>
      </c>
      <c r="F42">
        <v>0</v>
      </c>
      <c r="G42" s="6">
        <v>200</v>
      </c>
      <c r="H42" s="6">
        <f>PRODUCT(Table1[[#This Row],[Unit Price]],Table1[[#This Row],[Quantity]])</f>
        <v>0</v>
      </c>
      <c r="I42" t="s">
        <v>1029</v>
      </c>
      <c r="J42" t="s">
        <v>1072</v>
      </c>
      <c r="K42" t="s">
        <v>2031</v>
      </c>
      <c r="L42" t="s">
        <v>2035</v>
      </c>
      <c r="M42">
        <v>15</v>
      </c>
      <c r="N42">
        <f>Table1[[#This Row],[Discount (%)]]/100</f>
        <v>0.15</v>
      </c>
      <c r="O42">
        <f>PRODUCT(Table1[[#This Row],[Sales]],Table1[[#This Row],[Discount Value]])</f>
        <v>0</v>
      </c>
      <c r="P42">
        <f>SUM(Table1[[#This Row],[Sales]],Table1[[#This Row],[Product2]])</f>
        <v>0</v>
      </c>
      <c r="Q42" t="s">
        <v>2039</v>
      </c>
    </row>
    <row r="43" spans="1:17" x14ac:dyDescent="0.35">
      <c r="A43" t="s">
        <v>54</v>
      </c>
      <c r="B43" s="1">
        <v>44942.303303303299</v>
      </c>
      <c r="C43" t="s">
        <v>1014</v>
      </c>
      <c r="D43" t="s">
        <v>1021</v>
      </c>
      <c r="E43" t="s">
        <v>1023</v>
      </c>
      <c r="F43">
        <v>0</v>
      </c>
      <c r="G43" s="6">
        <v>400</v>
      </c>
      <c r="H43" s="6">
        <f>PRODUCT(Table1[[#This Row],[Unit Price]],Table1[[#This Row],[Quantity]])</f>
        <v>0</v>
      </c>
      <c r="I43" t="s">
        <v>1030</v>
      </c>
      <c r="J43" t="s">
        <v>1073</v>
      </c>
      <c r="K43" t="s">
        <v>2029</v>
      </c>
      <c r="L43" t="s">
        <v>2033</v>
      </c>
      <c r="M43">
        <v>5</v>
      </c>
      <c r="N43">
        <f>Table1[[#This Row],[Discount (%)]]/100</f>
        <v>0.05</v>
      </c>
      <c r="O43">
        <f>PRODUCT(Table1[[#This Row],[Sales]],Table1[[#This Row],[Discount Value]])</f>
        <v>0</v>
      </c>
      <c r="P43">
        <f>SUM(Table1[[#This Row],[Sales]],Table1[[#This Row],[Product2]])</f>
        <v>0</v>
      </c>
      <c r="Q43" t="s">
        <v>2038</v>
      </c>
    </row>
    <row r="44" spans="1:17" x14ac:dyDescent="0.35">
      <c r="A44" t="s">
        <v>55</v>
      </c>
      <c r="B44" s="1">
        <v>44942.667667667673</v>
      </c>
      <c r="C44" t="s">
        <v>1016</v>
      </c>
      <c r="D44" t="s">
        <v>1019</v>
      </c>
      <c r="E44" t="s">
        <v>1023</v>
      </c>
      <c r="F44">
        <v>4</v>
      </c>
      <c r="G44" s="6">
        <v>400</v>
      </c>
      <c r="H44" s="6">
        <f>PRODUCT(Table1[[#This Row],[Unit Price]],Table1[[#This Row],[Quantity]])</f>
        <v>1600</v>
      </c>
      <c r="I44" t="s">
        <v>1031</v>
      </c>
      <c r="J44" t="s">
        <v>1074</v>
      </c>
      <c r="K44" t="s">
        <v>2030</v>
      </c>
      <c r="L44" t="s">
        <v>2034</v>
      </c>
      <c r="M44">
        <v>10</v>
      </c>
      <c r="N44">
        <f>Table1[[#This Row],[Discount (%)]]/100</f>
        <v>0.1</v>
      </c>
      <c r="O44">
        <f>PRODUCT(Table1[[#This Row],[Sales]],Table1[[#This Row],[Discount Value]])</f>
        <v>160</v>
      </c>
      <c r="P44">
        <f>SUM(Table1[[#This Row],[Sales]],Table1[[#This Row],[Product2]])</f>
        <v>1760</v>
      </c>
      <c r="Q44" t="s">
        <v>2040</v>
      </c>
    </row>
    <row r="45" spans="1:17" x14ac:dyDescent="0.35">
      <c r="A45" t="s">
        <v>56</v>
      </c>
      <c r="B45" s="1">
        <v>44943.032032032017</v>
      </c>
      <c r="C45" t="s">
        <v>1016</v>
      </c>
      <c r="D45" t="s">
        <v>1020</v>
      </c>
      <c r="E45" t="s">
        <v>1025</v>
      </c>
      <c r="F45">
        <v>0</v>
      </c>
      <c r="G45" s="6">
        <v>0</v>
      </c>
      <c r="H45" s="6">
        <f>PRODUCT(Table1[[#This Row],[Unit Price]],Table1[[#This Row],[Quantity]])</f>
        <v>0</v>
      </c>
      <c r="I45" t="s">
        <v>1030</v>
      </c>
      <c r="J45" t="s">
        <v>1075</v>
      </c>
      <c r="K45" t="s">
        <v>2030</v>
      </c>
      <c r="L45" t="s">
        <v>2037</v>
      </c>
      <c r="M45">
        <v>5</v>
      </c>
      <c r="N45">
        <f>Table1[[#This Row],[Discount (%)]]/100</f>
        <v>0.05</v>
      </c>
      <c r="O45">
        <f>PRODUCT(Table1[[#This Row],[Sales]],Table1[[#This Row],[Discount Value]])</f>
        <v>0</v>
      </c>
      <c r="P45">
        <f>SUM(Table1[[#This Row],[Sales]],Table1[[#This Row],[Product2]])</f>
        <v>0</v>
      </c>
      <c r="Q45" t="s">
        <v>2038</v>
      </c>
    </row>
    <row r="46" spans="1:17" x14ac:dyDescent="0.35">
      <c r="A46" t="s">
        <v>57</v>
      </c>
      <c r="B46" s="1">
        <v>44943.396396396391</v>
      </c>
      <c r="C46" t="s">
        <v>1012</v>
      </c>
      <c r="D46" t="s">
        <v>1020</v>
      </c>
      <c r="E46" t="s">
        <v>1023</v>
      </c>
      <c r="F46">
        <v>0</v>
      </c>
      <c r="G46" s="6">
        <v>300</v>
      </c>
      <c r="H46" s="6">
        <f>PRODUCT(Table1[[#This Row],[Unit Price]],Table1[[#This Row],[Quantity]])</f>
        <v>0</v>
      </c>
      <c r="I46" t="s">
        <v>1030</v>
      </c>
      <c r="J46" t="s">
        <v>1076</v>
      </c>
      <c r="K46" t="s">
        <v>2031</v>
      </c>
      <c r="L46" t="s">
        <v>2034</v>
      </c>
      <c r="M46">
        <v>20</v>
      </c>
      <c r="N46">
        <f>Table1[[#This Row],[Discount (%)]]/100</f>
        <v>0.2</v>
      </c>
      <c r="O46">
        <f>PRODUCT(Table1[[#This Row],[Sales]],Table1[[#This Row],[Discount Value]])</f>
        <v>0</v>
      </c>
      <c r="P46">
        <f>SUM(Table1[[#This Row],[Sales]],Table1[[#This Row],[Product2]])</f>
        <v>0</v>
      </c>
      <c r="Q46" t="s">
        <v>2038</v>
      </c>
    </row>
    <row r="47" spans="1:17" x14ac:dyDescent="0.35">
      <c r="A47" t="s">
        <v>58</v>
      </c>
      <c r="B47" s="1">
        <v>44943.76076076075</v>
      </c>
      <c r="C47" t="s">
        <v>1014</v>
      </c>
      <c r="D47" t="s">
        <v>1019</v>
      </c>
      <c r="E47" t="s">
        <v>1023</v>
      </c>
      <c r="F47">
        <v>4</v>
      </c>
      <c r="G47" s="6">
        <v>0</v>
      </c>
      <c r="H47" s="6">
        <f>PRODUCT(Table1[[#This Row],[Unit Price]],Table1[[#This Row],[Quantity]])</f>
        <v>0</v>
      </c>
      <c r="I47" t="s">
        <v>1030</v>
      </c>
      <c r="J47" t="s">
        <v>1077</v>
      </c>
      <c r="K47" t="s">
        <v>2029</v>
      </c>
      <c r="L47" t="s">
        <v>2034</v>
      </c>
      <c r="M47">
        <v>15</v>
      </c>
      <c r="N47">
        <f>Table1[[#This Row],[Discount (%)]]/100</f>
        <v>0.15</v>
      </c>
      <c r="O47">
        <f>PRODUCT(Table1[[#This Row],[Sales]],Table1[[#This Row],[Discount Value]])</f>
        <v>0</v>
      </c>
      <c r="P47">
        <f>SUM(Table1[[#This Row],[Sales]],Table1[[#This Row],[Product2]])</f>
        <v>0</v>
      </c>
      <c r="Q47" t="s">
        <v>2039</v>
      </c>
    </row>
    <row r="48" spans="1:17" x14ac:dyDescent="0.35">
      <c r="A48" t="s">
        <v>59</v>
      </c>
      <c r="B48" s="1">
        <v>44944.125125125123</v>
      </c>
      <c r="C48" t="s">
        <v>1016</v>
      </c>
      <c r="D48" t="s">
        <v>1020</v>
      </c>
      <c r="E48" t="s">
        <v>1026</v>
      </c>
      <c r="F48">
        <v>0</v>
      </c>
      <c r="G48" s="6">
        <v>100</v>
      </c>
      <c r="H48" s="6">
        <f>PRODUCT(Table1[[#This Row],[Unit Price]],Table1[[#This Row],[Quantity]])</f>
        <v>0</v>
      </c>
      <c r="I48" t="s">
        <v>1031</v>
      </c>
      <c r="J48" t="s">
        <v>1078</v>
      </c>
      <c r="K48" t="s">
        <v>2030</v>
      </c>
      <c r="L48" t="s">
        <v>2035</v>
      </c>
      <c r="M48">
        <v>0</v>
      </c>
      <c r="N48">
        <f>Table1[[#This Row],[Discount (%)]]/100</f>
        <v>0</v>
      </c>
      <c r="O48">
        <f>PRODUCT(Table1[[#This Row],[Sales]],Table1[[#This Row],[Discount Value]])</f>
        <v>0</v>
      </c>
      <c r="P48">
        <f>SUM(Table1[[#This Row],[Sales]],Table1[[#This Row],[Product2]])</f>
        <v>0</v>
      </c>
      <c r="Q48" t="s">
        <v>2039</v>
      </c>
    </row>
    <row r="49" spans="1:17" x14ac:dyDescent="0.35">
      <c r="A49" t="s">
        <v>60</v>
      </c>
      <c r="B49" s="1">
        <v>44944.489489489482</v>
      </c>
      <c r="C49" t="s">
        <v>1012</v>
      </c>
      <c r="D49" t="s">
        <v>1019</v>
      </c>
      <c r="E49" t="s">
        <v>1024</v>
      </c>
      <c r="F49">
        <v>4</v>
      </c>
      <c r="G49" s="6">
        <v>500</v>
      </c>
      <c r="H49" s="6">
        <f>PRODUCT(Table1[[#This Row],[Unit Price]],Table1[[#This Row],[Quantity]])</f>
        <v>2000</v>
      </c>
      <c r="I49" t="s">
        <v>1029</v>
      </c>
      <c r="J49" t="s">
        <v>1079</v>
      </c>
      <c r="K49" t="s">
        <v>2031</v>
      </c>
      <c r="L49" t="s">
        <v>2033</v>
      </c>
      <c r="M49">
        <v>15</v>
      </c>
      <c r="N49">
        <f>Table1[[#This Row],[Discount (%)]]/100</f>
        <v>0.15</v>
      </c>
      <c r="O49">
        <f>PRODUCT(Table1[[#This Row],[Sales]],Table1[[#This Row],[Discount Value]])</f>
        <v>300</v>
      </c>
      <c r="P49">
        <f>SUM(Table1[[#This Row],[Sales]],Table1[[#This Row],[Product2]])</f>
        <v>2300</v>
      </c>
      <c r="Q49" t="s">
        <v>2039</v>
      </c>
    </row>
    <row r="50" spans="1:17" x14ac:dyDescent="0.35">
      <c r="A50" t="s">
        <v>61</v>
      </c>
      <c r="B50" s="1">
        <v>44944.853853853841</v>
      </c>
      <c r="C50" t="s">
        <v>1016</v>
      </c>
      <c r="D50" t="s">
        <v>1021</v>
      </c>
      <c r="E50" t="s">
        <v>1027</v>
      </c>
      <c r="F50">
        <v>1</v>
      </c>
      <c r="G50" s="6">
        <v>200</v>
      </c>
      <c r="H50" s="6">
        <f>PRODUCT(Table1[[#This Row],[Unit Price]],Table1[[#This Row],[Quantity]])</f>
        <v>200</v>
      </c>
      <c r="I50" t="s">
        <v>1031</v>
      </c>
      <c r="J50" t="s">
        <v>1080</v>
      </c>
      <c r="K50" t="s">
        <v>2029</v>
      </c>
      <c r="L50" t="s">
        <v>2035</v>
      </c>
      <c r="M50">
        <v>0</v>
      </c>
      <c r="N50">
        <f>Table1[[#This Row],[Discount (%)]]/100</f>
        <v>0</v>
      </c>
      <c r="O50">
        <f>PRODUCT(Table1[[#This Row],[Sales]],Table1[[#This Row],[Discount Value]])</f>
        <v>0</v>
      </c>
      <c r="P50">
        <f>SUM(Table1[[#This Row],[Sales]],Table1[[#This Row],[Product2]])</f>
        <v>200</v>
      </c>
      <c r="Q50" t="s">
        <v>2040</v>
      </c>
    </row>
    <row r="51" spans="1:17" x14ac:dyDescent="0.35">
      <c r="A51" t="s">
        <v>62</v>
      </c>
      <c r="B51" s="1">
        <v>44945.218218218222</v>
      </c>
      <c r="C51" t="s">
        <v>1012</v>
      </c>
      <c r="D51" t="s">
        <v>1021</v>
      </c>
      <c r="E51" t="s">
        <v>1022</v>
      </c>
      <c r="F51">
        <v>3</v>
      </c>
      <c r="G51" s="6">
        <v>200</v>
      </c>
      <c r="H51" s="6">
        <f>PRODUCT(Table1[[#This Row],[Unit Price]],Table1[[#This Row],[Quantity]])</f>
        <v>600</v>
      </c>
      <c r="I51" t="s">
        <v>1029</v>
      </c>
      <c r="J51" t="s">
        <v>1081</v>
      </c>
      <c r="K51" t="s">
        <v>2030</v>
      </c>
      <c r="L51" t="s">
        <v>2037</v>
      </c>
      <c r="M51">
        <v>0</v>
      </c>
      <c r="N51">
        <f>Table1[[#This Row],[Discount (%)]]/100</f>
        <v>0</v>
      </c>
      <c r="O51">
        <f>PRODUCT(Table1[[#This Row],[Sales]],Table1[[#This Row],[Discount Value]])</f>
        <v>0</v>
      </c>
      <c r="P51">
        <f>SUM(Table1[[#This Row],[Sales]],Table1[[#This Row],[Product2]])</f>
        <v>600</v>
      </c>
      <c r="Q51" t="s">
        <v>2038</v>
      </c>
    </row>
    <row r="52" spans="1:17" x14ac:dyDescent="0.35">
      <c r="A52" t="s">
        <v>63</v>
      </c>
      <c r="B52" s="1">
        <v>44945.582582582581</v>
      </c>
      <c r="C52" t="s">
        <v>1013</v>
      </c>
      <c r="D52" t="s">
        <v>1021</v>
      </c>
      <c r="E52" t="s">
        <v>1022</v>
      </c>
      <c r="F52">
        <v>3</v>
      </c>
      <c r="G52" s="6">
        <v>0</v>
      </c>
      <c r="H52" s="6">
        <f>PRODUCT(Table1[[#This Row],[Unit Price]],Table1[[#This Row],[Quantity]])</f>
        <v>0</v>
      </c>
      <c r="I52" t="s">
        <v>1031</v>
      </c>
      <c r="J52" t="s">
        <v>1082</v>
      </c>
      <c r="K52" t="s">
        <v>2030</v>
      </c>
      <c r="L52" t="s">
        <v>2035</v>
      </c>
      <c r="M52">
        <v>5</v>
      </c>
      <c r="N52">
        <f>Table1[[#This Row],[Discount (%)]]/100</f>
        <v>0.05</v>
      </c>
      <c r="O52">
        <f>PRODUCT(Table1[[#This Row],[Sales]],Table1[[#This Row],[Discount Value]])</f>
        <v>0</v>
      </c>
      <c r="P52">
        <f>SUM(Table1[[#This Row],[Sales]],Table1[[#This Row],[Product2]])</f>
        <v>0</v>
      </c>
      <c r="Q52" t="s">
        <v>2038</v>
      </c>
    </row>
    <row r="53" spans="1:17" x14ac:dyDescent="0.35">
      <c r="A53" t="s">
        <v>64</v>
      </c>
      <c r="B53" s="1">
        <v>44945.946946946948</v>
      </c>
      <c r="C53" t="s">
        <v>1014</v>
      </c>
      <c r="D53" t="s">
        <v>1018</v>
      </c>
      <c r="E53" t="s">
        <v>1022</v>
      </c>
      <c r="F53">
        <v>3</v>
      </c>
      <c r="G53" s="6">
        <v>300</v>
      </c>
      <c r="H53" s="6">
        <f>PRODUCT(Table1[[#This Row],[Unit Price]],Table1[[#This Row],[Quantity]])</f>
        <v>900</v>
      </c>
      <c r="I53" t="s">
        <v>1030</v>
      </c>
      <c r="J53" t="s">
        <v>1083</v>
      </c>
      <c r="K53" t="s">
        <v>2030</v>
      </c>
      <c r="L53" t="s">
        <v>2035</v>
      </c>
      <c r="M53">
        <v>5</v>
      </c>
      <c r="N53">
        <f>Table1[[#This Row],[Discount (%)]]/100</f>
        <v>0.05</v>
      </c>
      <c r="O53">
        <f>PRODUCT(Table1[[#This Row],[Sales]],Table1[[#This Row],[Discount Value]])</f>
        <v>45</v>
      </c>
      <c r="P53">
        <f>SUM(Table1[[#This Row],[Sales]],Table1[[#This Row],[Product2]])</f>
        <v>945</v>
      </c>
      <c r="Q53" t="s">
        <v>2040</v>
      </c>
    </row>
    <row r="54" spans="1:17" x14ac:dyDescent="0.35">
      <c r="A54" t="s">
        <v>65</v>
      </c>
      <c r="B54" s="1">
        <v>44946.311311311307</v>
      </c>
      <c r="C54" t="s">
        <v>1012</v>
      </c>
      <c r="D54" t="s">
        <v>1021</v>
      </c>
      <c r="E54" t="s">
        <v>1026</v>
      </c>
      <c r="F54">
        <v>3</v>
      </c>
      <c r="G54" s="6">
        <v>300</v>
      </c>
      <c r="H54" s="6">
        <f>PRODUCT(Table1[[#This Row],[Unit Price]],Table1[[#This Row],[Quantity]])</f>
        <v>900</v>
      </c>
      <c r="I54" t="s">
        <v>1029</v>
      </c>
      <c r="J54" t="s">
        <v>1084</v>
      </c>
      <c r="K54" t="s">
        <v>2031</v>
      </c>
      <c r="L54" t="s">
        <v>2033</v>
      </c>
      <c r="M54">
        <v>15</v>
      </c>
      <c r="N54">
        <f>Table1[[#This Row],[Discount (%)]]/100</f>
        <v>0.15</v>
      </c>
      <c r="O54">
        <f>PRODUCT(Table1[[#This Row],[Sales]],Table1[[#This Row],[Discount Value]])</f>
        <v>135</v>
      </c>
      <c r="P54">
        <f>SUM(Table1[[#This Row],[Sales]],Table1[[#This Row],[Product2]])</f>
        <v>1035</v>
      </c>
      <c r="Q54" t="s">
        <v>2038</v>
      </c>
    </row>
    <row r="55" spans="1:17" x14ac:dyDescent="0.35">
      <c r="A55" t="s">
        <v>66</v>
      </c>
      <c r="B55" s="1">
        <v>44946.675675675673</v>
      </c>
      <c r="C55" t="s">
        <v>1017</v>
      </c>
      <c r="D55" t="s">
        <v>1021</v>
      </c>
      <c r="E55" t="s">
        <v>1022</v>
      </c>
      <c r="F55">
        <v>1</v>
      </c>
      <c r="G55" s="6">
        <v>100</v>
      </c>
      <c r="H55" s="6">
        <f>PRODUCT(Table1[[#This Row],[Unit Price]],Table1[[#This Row],[Quantity]])</f>
        <v>100</v>
      </c>
      <c r="I55" t="s">
        <v>1030</v>
      </c>
      <c r="J55" t="s">
        <v>1085</v>
      </c>
      <c r="K55" t="s">
        <v>2030</v>
      </c>
      <c r="L55" t="s">
        <v>2034</v>
      </c>
      <c r="M55">
        <v>0</v>
      </c>
      <c r="N55">
        <f>Table1[[#This Row],[Discount (%)]]/100</f>
        <v>0</v>
      </c>
      <c r="O55">
        <f>PRODUCT(Table1[[#This Row],[Sales]],Table1[[#This Row],[Discount Value]])</f>
        <v>0</v>
      </c>
      <c r="P55">
        <f>SUM(Table1[[#This Row],[Sales]],Table1[[#This Row],[Product2]])</f>
        <v>100</v>
      </c>
      <c r="Q55" t="s">
        <v>2040</v>
      </c>
    </row>
    <row r="56" spans="1:17" x14ac:dyDescent="0.35">
      <c r="A56" t="s">
        <v>67</v>
      </c>
      <c r="B56" s="1">
        <v>44947.040040040032</v>
      </c>
      <c r="C56" t="s">
        <v>1014</v>
      </c>
      <c r="D56" t="s">
        <v>1018</v>
      </c>
      <c r="E56" t="s">
        <v>1022</v>
      </c>
      <c r="F56">
        <v>1</v>
      </c>
      <c r="G56" s="6">
        <v>0</v>
      </c>
      <c r="H56" s="6">
        <f>PRODUCT(Table1[[#This Row],[Unit Price]],Table1[[#This Row],[Quantity]])</f>
        <v>0</v>
      </c>
      <c r="I56" t="s">
        <v>1028</v>
      </c>
      <c r="J56" t="s">
        <v>1086</v>
      </c>
      <c r="K56" t="s">
        <v>2030</v>
      </c>
      <c r="L56" t="s">
        <v>2033</v>
      </c>
      <c r="M56">
        <v>10</v>
      </c>
      <c r="N56">
        <f>Table1[[#This Row],[Discount (%)]]/100</f>
        <v>0.1</v>
      </c>
      <c r="O56">
        <f>PRODUCT(Table1[[#This Row],[Sales]],Table1[[#This Row],[Discount Value]])</f>
        <v>0</v>
      </c>
      <c r="P56">
        <f>SUM(Table1[[#This Row],[Sales]],Table1[[#This Row],[Product2]])</f>
        <v>0</v>
      </c>
      <c r="Q56" t="s">
        <v>2040</v>
      </c>
    </row>
    <row r="57" spans="1:17" x14ac:dyDescent="0.35">
      <c r="A57" t="s">
        <v>68</v>
      </c>
      <c r="B57" s="1">
        <v>44947.404404404399</v>
      </c>
      <c r="C57" t="s">
        <v>1012</v>
      </c>
      <c r="D57" t="s">
        <v>1020</v>
      </c>
      <c r="E57" t="s">
        <v>1025</v>
      </c>
      <c r="F57">
        <v>2</v>
      </c>
      <c r="G57" s="6">
        <v>0</v>
      </c>
      <c r="H57" s="6">
        <f>PRODUCT(Table1[[#This Row],[Unit Price]],Table1[[#This Row],[Quantity]])</f>
        <v>0</v>
      </c>
      <c r="I57" t="s">
        <v>1029</v>
      </c>
      <c r="J57" t="s">
        <v>1087</v>
      </c>
      <c r="K57" t="s">
        <v>2030</v>
      </c>
      <c r="L57" t="s">
        <v>2034</v>
      </c>
      <c r="M57">
        <v>10</v>
      </c>
      <c r="N57">
        <f>Table1[[#This Row],[Discount (%)]]/100</f>
        <v>0.1</v>
      </c>
      <c r="O57">
        <f>PRODUCT(Table1[[#This Row],[Sales]],Table1[[#This Row],[Discount Value]])</f>
        <v>0</v>
      </c>
      <c r="P57">
        <f>SUM(Table1[[#This Row],[Sales]],Table1[[#This Row],[Product2]])</f>
        <v>0</v>
      </c>
      <c r="Q57" t="s">
        <v>2040</v>
      </c>
    </row>
    <row r="58" spans="1:17" x14ac:dyDescent="0.35">
      <c r="A58" t="s">
        <v>69</v>
      </c>
      <c r="B58" s="1">
        <v>44947.768768768758</v>
      </c>
      <c r="C58" t="s">
        <v>1015</v>
      </c>
      <c r="D58" t="s">
        <v>1019</v>
      </c>
      <c r="E58" t="s">
        <v>1025</v>
      </c>
      <c r="F58">
        <v>3</v>
      </c>
      <c r="G58" s="6">
        <v>500</v>
      </c>
      <c r="H58" s="6">
        <f>PRODUCT(Table1[[#This Row],[Unit Price]],Table1[[#This Row],[Quantity]])</f>
        <v>1500</v>
      </c>
      <c r="I58" t="s">
        <v>1029</v>
      </c>
      <c r="J58" t="s">
        <v>1088</v>
      </c>
      <c r="K58" t="s">
        <v>2031</v>
      </c>
      <c r="L58" t="s">
        <v>2037</v>
      </c>
      <c r="M58">
        <v>5</v>
      </c>
      <c r="N58">
        <f>Table1[[#This Row],[Discount (%)]]/100</f>
        <v>0.05</v>
      </c>
      <c r="O58">
        <f>PRODUCT(Table1[[#This Row],[Sales]],Table1[[#This Row],[Discount Value]])</f>
        <v>75</v>
      </c>
      <c r="P58">
        <f>SUM(Table1[[#This Row],[Sales]],Table1[[#This Row],[Product2]])</f>
        <v>1575</v>
      </c>
      <c r="Q58" t="s">
        <v>2038</v>
      </c>
    </row>
    <row r="59" spans="1:17" x14ac:dyDescent="0.35">
      <c r="A59" t="s">
        <v>70</v>
      </c>
      <c r="B59" s="1">
        <v>44948.133133133117</v>
      </c>
      <c r="C59" t="s">
        <v>1012</v>
      </c>
      <c r="D59" t="s">
        <v>1020</v>
      </c>
      <c r="E59" t="s">
        <v>1025</v>
      </c>
      <c r="F59">
        <v>1</v>
      </c>
      <c r="G59" s="6">
        <v>400</v>
      </c>
      <c r="H59" s="6">
        <f>PRODUCT(Table1[[#This Row],[Unit Price]],Table1[[#This Row],[Quantity]])</f>
        <v>400</v>
      </c>
      <c r="I59" t="s">
        <v>1028</v>
      </c>
      <c r="J59" t="s">
        <v>1089</v>
      </c>
      <c r="K59" t="s">
        <v>2029</v>
      </c>
      <c r="L59" t="s">
        <v>2033</v>
      </c>
      <c r="M59">
        <v>5</v>
      </c>
      <c r="N59">
        <f>Table1[[#This Row],[Discount (%)]]/100</f>
        <v>0.05</v>
      </c>
      <c r="O59">
        <f>PRODUCT(Table1[[#This Row],[Sales]],Table1[[#This Row],[Discount Value]])</f>
        <v>20</v>
      </c>
      <c r="P59">
        <f>SUM(Table1[[#This Row],[Sales]],Table1[[#This Row],[Product2]])</f>
        <v>420</v>
      </c>
      <c r="Q59" t="s">
        <v>2038</v>
      </c>
    </row>
    <row r="60" spans="1:17" x14ac:dyDescent="0.35">
      <c r="A60" t="s">
        <v>71</v>
      </c>
      <c r="B60" s="1">
        <v>44948.49749749749</v>
      </c>
      <c r="C60" t="s">
        <v>1015</v>
      </c>
      <c r="D60" t="s">
        <v>1019</v>
      </c>
      <c r="E60" t="s">
        <v>1024</v>
      </c>
      <c r="F60">
        <v>1</v>
      </c>
      <c r="G60" s="6">
        <v>0</v>
      </c>
      <c r="H60" s="6">
        <f>PRODUCT(Table1[[#This Row],[Unit Price]],Table1[[#This Row],[Quantity]])</f>
        <v>0</v>
      </c>
      <c r="I60" t="s">
        <v>1031</v>
      </c>
      <c r="J60" t="s">
        <v>1090</v>
      </c>
      <c r="K60" t="s">
        <v>2031</v>
      </c>
      <c r="L60" t="s">
        <v>2037</v>
      </c>
      <c r="M60">
        <v>20</v>
      </c>
      <c r="N60">
        <f>Table1[[#This Row],[Discount (%)]]/100</f>
        <v>0.2</v>
      </c>
      <c r="O60">
        <f>PRODUCT(Table1[[#This Row],[Sales]],Table1[[#This Row],[Discount Value]])</f>
        <v>0</v>
      </c>
      <c r="P60">
        <f>SUM(Table1[[#This Row],[Sales]],Table1[[#This Row],[Product2]])</f>
        <v>0</v>
      </c>
      <c r="Q60" t="s">
        <v>2038</v>
      </c>
    </row>
    <row r="61" spans="1:17" x14ac:dyDescent="0.35">
      <c r="A61" t="s">
        <v>72</v>
      </c>
      <c r="B61" s="1">
        <v>44948.861861861849</v>
      </c>
      <c r="C61" t="s">
        <v>1012</v>
      </c>
      <c r="D61" t="s">
        <v>1020</v>
      </c>
      <c r="E61" t="s">
        <v>1022</v>
      </c>
      <c r="F61">
        <v>0</v>
      </c>
      <c r="G61" s="6">
        <v>100</v>
      </c>
      <c r="H61" s="6">
        <f>PRODUCT(Table1[[#This Row],[Unit Price]],Table1[[#This Row],[Quantity]])</f>
        <v>0</v>
      </c>
      <c r="I61" t="s">
        <v>1028</v>
      </c>
      <c r="J61" t="s">
        <v>1091</v>
      </c>
      <c r="K61" t="s">
        <v>2030</v>
      </c>
      <c r="L61" t="s">
        <v>2035</v>
      </c>
      <c r="M61">
        <v>15</v>
      </c>
      <c r="N61">
        <f>Table1[[#This Row],[Discount (%)]]/100</f>
        <v>0.15</v>
      </c>
      <c r="O61">
        <f>PRODUCT(Table1[[#This Row],[Sales]],Table1[[#This Row],[Discount Value]])</f>
        <v>0</v>
      </c>
      <c r="P61">
        <f>SUM(Table1[[#This Row],[Sales]],Table1[[#This Row],[Product2]])</f>
        <v>0</v>
      </c>
      <c r="Q61" t="s">
        <v>2040</v>
      </c>
    </row>
    <row r="62" spans="1:17" x14ac:dyDescent="0.35">
      <c r="A62" t="s">
        <v>73</v>
      </c>
      <c r="B62" s="1">
        <v>44949.226226226223</v>
      </c>
      <c r="C62" t="s">
        <v>1015</v>
      </c>
      <c r="D62" t="s">
        <v>1019</v>
      </c>
      <c r="E62" t="s">
        <v>1026</v>
      </c>
      <c r="F62">
        <v>3</v>
      </c>
      <c r="G62" s="6">
        <v>500</v>
      </c>
      <c r="H62" s="6">
        <f>PRODUCT(Table1[[#This Row],[Unit Price]],Table1[[#This Row],[Quantity]])</f>
        <v>1500</v>
      </c>
      <c r="I62" t="s">
        <v>1028</v>
      </c>
      <c r="J62" t="s">
        <v>1092</v>
      </c>
      <c r="K62" t="s">
        <v>2031</v>
      </c>
      <c r="L62" t="s">
        <v>2035</v>
      </c>
      <c r="M62">
        <v>15</v>
      </c>
      <c r="N62">
        <f>Table1[[#This Row],[Discount (%)]]/100</f>
        <v>0.15</v>
      </c>
      <c r="O62">
        <f>PRODUCT(Table1[[#This Row],[Sales]],Table1[[#This Row],[Discount Value]])</f>
        <v>225</v>
      </c>
      <c r="P62">
        <f>SUM(Table1[[#This Row],[Sales]],Table1[[#This Row],[Product2]])</f>
        <v>1725</v>
      </c>
      <c r="Q62" t="s">
        <v>2040</v>
      </c>
    </row>
    <row r="63" spans="1:17" x14ac:dyDescent="0.35">
      <c r="A63" t="s">
        <v>74</v>
      </c>
      <c r="B63" s="1">
        <v>44949.590590590589</v>
      </c>
      <c r="C63" t="s">
        <v>1017</v>
      </c>
      <c r="D63" t="s">
        <v>1020</v>
      </c>
      <c r="E63" t="s">
        <v>1025</v>
      </c>
      <c r="F63">
        <v>1</v>
      </c>
      <c r="G63" s="6">
        <v>500</v>
      </c>
      <c r="H63" s="6">
        <f>PRODUCT(Table1[[#This Row],[Unit Price]],Table1[[#This Row],[Quantity]])</f>
        <v>500</v>
      </c>
      <c r="I63" t="s">
        <v>1029</v>
      </c>
      <c r="J63" t="s">
        <v>1093</v>
      </c>
      <c r="K63" t="s">
        <v>2029</v>
      </c>
      <c r="L63" t="s">
        <v>2036</v>
      </c>
      <c r="M63">
        <v>15</v>
      </c>
      <c r="N63">
        <f>Table1[[#This Row],[Discount (%)]]/100</f>
        <v>0.15</v>
      </c>
      <c r="O63">
        <f>PRODUCT(Table1[[#This Row],[Sales]],Table1[[#This Row],[Discount Value]])</f>
        <v>75</v>
      </c>
      <c r="P63">
        <f>SUM(Table1[[#This Row],[Sales]],Table1[[#This Row],[Product2]])</f>
        <v>575</v>
      </c>
      <c r="Q63" t="s">
        <v>2039</v>
      </c>
    </row>
    <row r="64" spans="1:17" x14ac:dyDescent="0.35">
      <c r="A64" t="s">
        <v>75</v>
      </c>
      <c r="B64" s="1">
        <v>44949.954954954963</v>
      </c>
      <c r="C64" t="s">
        <v>1017</v>
      </c>
      <c r="D64" t="s">
        <v>1021</v>
      </c>
      <c r="E64" t="s">
        <v>1024</v>
      </c>
      <c r="F64">
        <v>2</v>
      </c>
      <c r="G64" s="6">
        <v>0</v>
      </c>
      <c r="H64" s="6">
        <f>PRODUCT(Table1[[#This Row],[Unit Price]],Table1[[#This Row],[Quantity]])</f>
        <v>0</v>
      </c>
      <c r="I64" t="s">
        <v>1030</v>
      </c>
      <c r="J64" t="s">
        <v>1094</v>
      </c>
      <c r="K64" t="s">
        <v>2031</v>
      </c>
      <c r="L64" t="s">
        <v>2036</v>
      </c>
      <c r="M64">
        <v>20</v>
      </c>
      <c r="N64">
        <f>Table1[[#This Row],[Discount (%)]]/100</f>
        <v>0.2</v>
      </c>
      <c r="O64">
        <f>PRODUCT(Table1[[#This Row],[Sales]],Table1[[#This Row],[Discount Value]])</f>
        <v>0</v>
      </c>
      <c r="P64">
        <f>SUM(Table1[[#This Row],[Sales]],Table1[[#This Row],[Product2]])</f>
        <v>0</v>
      </c>
      <c r="Q64" t="s">
        <v>2038</v>
      </c>
    </row>
    <row r="65" spans="1:17" x14ac:dyDescent="0.35">
      <c r="A65" t="s">
        <v>76</v>
      </c>
      <c r="B65" s="1">
        <v>44950.319319319307</v>
      </c>
      <c r="C65" t="s">
        <v>1014</v>
      </c>
      <c r="D65" t="s">
        <v>1021</v>
      </c>
      <c r="E65" t="s">
        <v>1027</v>
      </c>
      <c r="F65">
        <v>0</v>
      </c>
      <c r="G65" s="6">
        <v>500</v>
      </c>
      <c r="H65" s="6">
        <f>PRODUCT(Table1[[#This Row],[Unit Price]],Table1[[#This Row],[Quantity]])</f>
        <v>0</v>
      </c>
      <c r="I65" t="s">
        <v>1031</v>
      </c>
      <c r="J65" t="s">
        <v>1095</v>
      </c>
      <c r="K65" t="s">
        <v>2030</v>
      </c>
      <c r="L65" t="s">
        <v>2033</v>
      </c>
      <c r="M65">
        <v>5</v>
      </c>
      <c r="N65">
        <f>Table1[[#This Row],[Discount (%)]]/100</f>
        <v>0.05</v>
      </c>
      <c r="O65">
        <f>PRODUCT(Table1[[#This Row],[Sales]],Table1[[#This Row],[Discount Value]])</f>
        <v>0</v>
      </c>
      <c r="P65">
        <f>SUM(Table1[[#This Row],[Sales]],Table1[[#This Row],[Product2]])</f>
        <v>0</v>
      </c>
      <c r="Q65" t="s">
        <v>2040</v>
      </c>
    </row>
    <row r="66" spans="1:17" x14ac:dyDescent="0.35">
      <c r="A66" t="s">
        <v>77</v>
      </c>
      <c r="B66" s="1">
        <v>44950.683683683681</v>
      </c>
      <c r="C66" t="s">
        <v>1012</v>
      </c>
      <c r="D66" t="s">
        <v>1018</v>
      </c>
      <c r="E66" t="s">
        <v>1027</v>
      </c>
      <c r="F66">
        <v>1</v>
      </c>
      <c r="G66" s="6">
        <v>0</v>
      </c>
      <c r="H66" s="6">
        <f>PRODUCT(Table1[[#This Row],[Unit Price]],Table1[[#This Row],[Quantity]])</f>
        <v>0</v>
      </c>
      <c r="I66" t="s">
        <v>1031</v>
      </c>
      <c r="J66" t="s">
        <v>1096</v>
      </c>
      <c r="K66" t="s">
        <v>2029</v>
      </c>
      <c r="L66" t="s">
        <v>2036</v>
      </c>
      <c r="M66">
        <v>5</v>
      </c>
      <c r="N66">
        <f>Table1[[#This Row],[Discount (%)]]/100</f>
        <v>0.05</v>
      </c>
      <c r="O66">
        <f>PRODUCT(Table1[[#This Row],[Sales]],Table1[[#This Row],[Discount Value]])</f>
        <v>0</v>
      </c>
      <c r="P66">
        <f>SUM(Table1[[#This Row],[Sales]],Table1[[#This Row],[Product2]])</f>
        <v>0</v>
      </c>
      <c r="Q66" t="s">
        <v>2039</v>
      </c>
    </row>
    <row r="67" spans="1:17" x14ac:dyDescent="0.35">
      <c r="A67" t="s">
        <v>78</v>
      </c>
      <c r="B67" s="1">
        <v>44951.048048048047</v>
      </c>
      <c r="C67" t="s">
        <v>1015</v>
      </c>
      <c r="D67" t="s">
        <v>1020</v>
      </c>
      <c r="E67" t="s">
        <v>1025</v>
      </c>
      <c r="F67">
        <v>1</v>
      </c>
      <c r="G67" s="6">
        <v>300</v>
      </c>
      <c r="H67" s="6">
        <f>PRODUCT(Table1[[#This Row],[Unit Price]],Table1[[#This Row],[Quantity]])</f>
        <v>300</v>
      </c>
      <c r="I67" t="s">
        <v>1029</v>
      </c>
      <c r="J67" t="s">
        <v>1097</v>
      </c>
      <c r="K67" t="s">
        <v>2031</v>
      </c>
      <c r="L67" t="s">
        <v>2035</v>
      </c>
      <c r="M67">
        <v>0</v>
      </c>
      <c r="N67">
        <f>Table1[[#This Row],[Discount (%)]]/100</f>
        <v>0</v>
      </c>
      <c r="O67">
        <f>PRODUCT(Table1[[#This Row],[Sales]],Table1[[#This Row],[Discount Value]])</f>
        <v>0</v>
      </c>
      <c r="P67">
        <f>SUM(Table1[[#This Row],[Sales]],Table1[[#This Row],[Product2]])</f>
        <v>300</v>
      </c>
      <c r="Q67" t="s">
        <v>2040</v>
      </c>
    </row>
    <row r="68" spans="1:17" x14ac:dyDescent="0.35">
      <c r="A68" t="s">
        <v>79</v>
      </c>
      <c r="B68" s="1">
        <v>44951.412412412406</v>
      </c>
      <c r="C68" t="s">
        <v>1016</v>
      </c>
      <c r="D68" t="s">
        <v>1019</v>
      </c>
      <c r="E68" t="s">
        <v>1023</v>
      </c>
      <c r="F68">
        <v>4</v>
      </c>
      <c r="G68" s="6">
        <v>0</v>
      </c>
      <c r="H68" s="6">
        <f>PRODUCT(Table1[[#This Row],[Unit Price]],Table1[[#This Row],[Quantity]])</f>
        <v>0</v>
      </c>
      <c r="I68" t="s">
        <v>1030</v>
      </c>
      <c r="J68" t="s">
        <v>1098</v>
      </c>
      <c r="K68" t="s">
        <v>2030</v>
      </c>
      <c r="L68" t="s">
        <v>2034</v>
      </c>
      <c r="M68">
        <v>15</v>
      </c>
      <c r="N68">
        <f>Table1[[#This Row],[Discount (%)]]/100</f>
        <v>0.15</v>
      </c>
      <c r="O68">
        <f>PRODUCT(Table1[[#This Row],[Sales]],Table1[[#This Row],[Discount Value]])</f>
        <v>0</v>
      </c>
      <c r="P68">
        <f>SUM(Table1[[#This Row],[Sales]],Table1[[#This Row],[Product2]])</f>
        <v>0</v>
      </c>
      <c r="Q68" t="s">
        <v>2039</v>
      </c>
    </row>
    <row r="69" spans="1:17" x14ac:dyDescent="0.35">
      <c r="A69" t="s">
        <v>80</v>
      </c>
      <c r="B69" s="1">
        <v>44951.776776776773</v>
      </c>
      <c r="C69" t="s">
        <v>1016</v>
      </c>
      <c r="D69" t="s">
        <v>1021</v>
      </c>
      <c r="E69" t="s">
        <v>1027</v>
      </c>
      <c r="F69">
        <v>1</v>
      </c>
      <c r="G69" s="6">
        <v>400</v>
      </c>
      <c r="H69" s="6">
        <f>PRODUCT(Table1[[#This Row],[Unit Price]],Table1[[#This Row],[Quantity]])</f>
        <v>400</v>
      </c>
      <c r="I69" t="s">
        <v>1029</v>
      </c>
      <c r="J69" t="s">
        <v>1099</v>
      </c>
      <c r="K69" t="s">
        <v>2030</v>
      </c>
      <c r="L69" t="s">
        <v>2036</v>
      </c>
      <c r="M69">
        <v>0</v>
      </c>
      <c r="N69">
        <f>Table1[[#This Row],[Discount (%)]]/100</f>
        <v>0</v>
      </c>
      <c r="O69">
        <f>PRODUCT(Table1[[#This Row],[Sales]],Table1[[#This Row],[Discount Value]])</f>
        <v>0</v>
      </c>
      <c r="P69">
        <f>SUM(Table1[[#This Row],[Sales]],Table1[[#This Row],[Product2]])</f>
        <v>400</v>
      </c>
      <c r="Q69" t="s">
        <v>2040</v>
      </c>
    </row>
    <row r="70" spans="1:17" x14ac:dyDescent="0.35">
      <c r="A70" t="s">
        <v>81</v>
      </c>
      <c r="B70" s="1">
        <v>44952.141141141132</v>
      </c>
      <c r="C70" t="s">
        <v>1016</v>
      </c>
      <c r="D70" t="s">
        <v>1021</v>
      </c>
      <c r="E70" t="s">
        <v>1022</v>
      </c>
      <c r="F70">
        <v>1</v>
      </c>
      <c r="G70" s="6">
        <v>100</v>
      </c>
      <c r="H70" s="6">
        <f>PRODUCT(Table1[[#This Row],[Unit Price]],Table1[[#This Row],[Quantity]])</f>
        <v>100</v>
      </c>
      <c r="I70" t="s">
        <v>1030</v>
      </c>
      <c r="J70" t="s">
        <v>1100</v>
      </c>
      <c r="K70" t="s">
        <v>2029</v>
      </c>
      <c r="L70" t="s">
        <v>2037</v>
      </c>
      <c r="M70">
        <v>0</v>
      </c>
      <c r="N70">
        <f>Table1[[#This Row],[Discount (%)]]/100</f>
        <v>0</v>
      </c>
      <c r="O70">
        <f>PRODUCT(Table1[[#This Row],[Sales]],Table1[[#This Row],[Discount Value]])</f>
        <v>0</v>
      </c>
      <c r="P70">
        <f>SUM(Table1[[#This Row],[Sales]],Table1[[#This Row],[Product2]])</f>
        <v>100</v>
      </c>
      <c r="Q70" t="s">
        <v>2039</v>
      </c>
    </row>
    <row r="71" spans="1:17" x14ac:dyDescent="0.35">
      <c r="A71" t="s">
        <v>82</v>
      </c>
      <c r="B71" s="1">
        <v>44952.505505505498</v>
      </c>
      <c r="C71" t="s">
        <v>1015</v>
      </c>
      <c r="D71" t="s">
        <v>1021</v>
      </c>
      <c r="E71" t="s">
        <v>1024</v>
      </c>
      <c r="F71">
        <v>1</v>
      </c>
      <c r="G71" s="6">
        <v>500</v>
      </c>
      <c r="H71" s="6">
        <f>PRODUCT(Table1[[#This Row],[Unit Price]],Table1[[#This Row],[Quantity]])</f>
        <v>500</v>
      </c>
      <c r="I71" t="s">
        <v>1028</v>
      </c>
      <c r="J71" t="s">
        <v>1101</v>
      </c>
      <c r="K71" t="s">
        <v>2029</v>
      </c>
      <c r="L71" t="s">
        <v>2034</v>
      </c>
      <c r="M71">
        <v>5</v>
      </c>
      <c r="N71">
        <f>Table1[[#This Row],[Discount (%)]]/100</f>
        <v>0.05</v>
      </c>
      <c r="O71">
        <f>PRODUCT(Table1[[#This Row],[Sales]],Table1[[#This Row],[Discount Value]])</f>
        <v>25</v>
      </c>
      <c r="P71">
        <f>SUM(Table1[[#This Row],[Sales]],Table1[[#This Row],[Product2]])</f>
        <v>525</v>
      </c>
      <c r="Q71" t="s">
        <v>2039</v>
      </c>
    </row>
    <row r="72" spans="1:17" x14ac:dyDescent="0.35">
      <c r="A72" t="s">
        <v>83</v>
      </c>
      <c r="B72" s="1">
        <v>44952.869869869857</v>
      </c>
      <c r="C72" t="s">
        <v>1016</v>
      </c>
      <c r="D72" t="s">
        <v>1020</v>
      </c>
      <c r="E72" t="s">
        <v>1023</v>
      </c>
      <c r="F72">
        <v>1</v>
      </c>
      <c r="G72" s="6">
        <v>400</v>
      </c>
      <c r="H72" s="6">
        <f>PRODUCT(Table1[[#This Row],[Unit Price]],Table1[[#This Row],[Quantity]])</f>
        <v>400</v>
      </c>
      <c r="I72" t="s">
        <v>1031</v>
      </c>
      <c r="J72" t="s">
        <v>1102</v>
      </c>
      <c r="K72" t="s">
        <v>2030</v>
      </c>
      <c r="L72" t="s">
        <v>2034</v>
      </c>
      <c r="M72">
        <v>15</v>
      </c>
      <c r="N72">
        <f>Table1[[#This Row],[Discount (%)]]/100</f>
        <v>0.15</v>
      </c>
      <c r="O72">
        <f>PRODUCT(Table1[[#This Row],[Sales]],Table1[[#This Row],[Discount Value]])</f>
        <v>60</v>
      </c>
      <c r="P72">
        <f>SUM(Table1[[#This Row],[Sales]],Table1[[#This Row],[Product2]])</f>
        <v>460</v>
      </c>
      <c r="Q72" t="s">
        <v>2040</v>
      </c>
    </row>
    <row r="73" spans="1:17" x14ac:dyDescent="0.35">
      <c r="A73" t="s">
        <v>84</v>
      </c>
      <c r="B73" s="1">
        <v>44953.234234234224</v>
      </c>
      <c r="C73" t="s">
        <v>1017</v>
      </c>
      <c r="D73" t="s">
        <v>1021</v>
      </c>
      <c r="E73" t="s">
        <v>1022</v>
      </c>
      <c r="F73">
        <v>3</v>
      </c>
      <c r="G73" s="6">
        <v>300</v>
      </c>
      <c r="H73" s="6">
        <f>PRODUCT(Table1[[#This Row],[Unit Price]],Table1[[#This Row],[Quantity]])</f>
        <v>900</v>
      </c>
      <c r="I73" t="s">
        <v>1028</v>
      </c>
      <c r="J73" t="s">
        <v>1103</v>
      </c>
      <c r="K73" t="s">
        <v>2031</v>
      </c>
      <c r="L73" t="s">
        <v>2036</v>
      </c>
      <c r="M73">
        <v>0</v>
      </c>
      <c r="N73">
        <f>Table1[[#This Row],[Discount (%)]]/100</f>
        <v>0</v>
      </c>
      <c r="O73">
        <f>PRODUCT(Table1[[#This Row],[Sales]],Table1[[#This Row],[Discount Value]])</f>
        <v>0</v>
      </c>
      <c r="P73">
        <f>SUM(Table1[[#This Row],[Sales]],Table1[[#This Row],[Product2]])</f>
        <v>900</v>
      </c>
      <c r="Q73" t="s">
        <v>2038</v>
      </c>
    </row>
    <row r="74" spans="1:17" x14ac:dyDescent="0.35">
      <c r="A74" t="s">
        <v>85</v>
      </c>
      <c r="B74" s="1">
        <v>44953.59859859859</v>
      </c>
      <c r="C74" t="s">
        <v>1013</v>
      </c>
      <c r="D74" t="s">
        <v>1020</v>
      </c>
      <c r="E74" t="s">
        <v>1027</v>
      </c>
      <c r="F74">
        <v>2</v>
      </c>
      <c r="G74" s="6">
        <v>100</v>
      </c>
      <c r="H74" s="6">
        <f>PRODUCT(Table1[[#This Row],[Unit Price]],Table1[[#This Row],[Quantity]])</f>
        <v>200</v>
      </c>
      <c r="I74" t="s">
        <v>1029</v>
      </c>
      <c r="J74" t="s">
        <v>1104</v>
      </c>
      <c r="K74" t="s">
        <v>2031</v>
      </c>
      <c r="L74" t="s">
        <v>2034</v>
      </c>
      <c r="M74">
        <v>15</v>
      </c>
      <c r="N74">
        <f>Table1[[#This Row],[Discount (%)]]/100</f>
        <v>0.15</v>
      </c>
      <c r="O74">
        <f>PRODUCT(Table1[[#This Row],[Sales]],Table1[[#This Row],[Discount Value]])</f>
        <v>30</v>
      </c>
      <c r="P74">
        <f>SUM(Table1[[#This Row],[Sales]],Table1[[#This Row],[Product2]])</f>
        <v>230</v>
      </c>
      <c r="Q74" t="s">
        <v>2040</v>
      </c>
    </row>
    <row r="75" spans="1:17" x14ac:dyDescent="0.35">
      <c r="A75" t="s">
        <v>86</v>
      </c>
      <c r="B75" s="1">
        <v>44953.962962962964</v>
      </c>
      <c r="C75" t="s">
        <v>1017</v>
      </c>
      <c r="D75" t="s">
        <v>1018</v>
      </c>
      <c r="E75" t="s">
        <v>1024</v>
      </c>
      <c r="F75">
        <v>1</v>
      </c>
      <c r="G75" s="6">
        <v>200</v>
      </c>
      <c r="H75" s="6">
        <f>PRODUCT(Table1[[#This Row],[Unit Price]],Table1[[#This Row],[Quantity]])</f>
        <v>200</v>
      </c>
      <c r="I75" t="s">
        <v>1030</v>
      </c>
      <c r="J75" t="s">
        <v>1105</v>
      </c>
      <c r="K75" t="s">
        <v>2029</v>
      </c>
      <c r="L75" t="s">
        <v>2037</v>
      </c>
      <c r="M75">
        <v>5</v>
      </c>
      <c r="N75">
        <f>Table1[[#This Row],[Discount (%)]]/100</f>
        <v>0.05</v>
      </c>
      <c r="O75">
        <f>PRODUCT(Table1[[#This Row],[Sales]],Table1[[#This Row],[Discount Value]])</f>
        <v>10</v>
      </c>
      <c r="P75">
        <f>SUM(Table1[[#This Row],[Sales]],Table1[[#This Row],[Product2]])</f>
        <v>210</v>
      </c>
      <c r="Q75" t="s">
        <v>2039</v>
      </c>
    </row>
    <row r="76" spans="1:17" x14ac:dyDescent="0.35">
      <c r="A76" t="s">
        <v>87</v>
      </c>
      <c r="B76" s="1">
        <v>44954.32732732733</v>
      </c>
      <c r="C76" t="s">
        <v>1014</v>
      </c>
      <c r="D76" t="s">
        <v>1019</v>
      </c>
      <c r="E76" t="s">
        <v>1022</v>
      </c>
      <c r="F76">
        <v>4</v>
      </c>
      <c r="G76" s="6">
        <v>0</v>
      </c>
      <c r="H76" s="6">
        <f>PRODUCT(Table1[[#This Row],[Unit Price]],Table1[[#This Row],[Quantity]])</f>
        <v>0</v>
      </c>
      <c r="I76" t="s">
        <v>1030</v>
      </c>
      <c r="J76" t="s">
        <v>1106</v>
      </c>
      <c r="K76" t="s">
        <v>2031</v>
      </c>
      <c r="L76" t="s">
        <v>2033</v>
      </c>
      <c r="M76">
        <v>20</v>
      </c>
      <c r="N76">
        <f>Table1[[#This Row],[Discount (%)]]/100</f>
        <v>0.2</v>
      </c>
      <c r="O76">
        <f>PRODUCT(Table1[[#This Row],[Sales]],Table1[[#This Row],[Discount Value]])</f>
        <v>0</v>
      </c>
      <c r="P76">
        <f>SUM(Table1[[#This Row],[Sales]],Table1[[#This Row],[Product2]])</f>
        <v>0</v>
      </c>
      <c r="Q76" t="s">
        <v>2038</v>
      </c>
    </row>
    <row r="77" spans="1:17" x14ac:dyDescent="0.35">
      <c r="A77" t="s">
        <v>88</v>
      </c>
      <c r="B77" s="1">
        <v>44954.691691691689</v>
      </c>
      <c r="C77" t="s">
        <v>1015</v>
      </c>
      <c r="D77" t="s">
        <v>1021</v>
      </c>
      <c r="E77" t="s">
        <v>1026</v>
      </c>
      <c r="F77">
        <v>3</v>
      </c>
      <c r="G77" s="6">
        <v>300</v>
      </c>
      <c r="H77" s="6">
        <f>PRODUCT(Table1[[#This Row],[Unit Price]],Table1[[#This Row],[Quantity]])</f>
        <v>900</v>
      </c>
      <c r="I77" t="s">
        <v>1028</v>
      </c>
      <c r="J77" t="s">
        <v>1107</v>
      </c>
      <c r="K77" t="s">
        <v>2030</v>
      </c>
      <c r="L77" t="s">
        <v>2037</v>
      </c>
      <c r="M77">
        <v>20</v>
      </c>
      <c r="N77">
        <f>Table1[[#This Row],[Discount (%)]]/100</f>
        <v>0.2</v>
      </c>
      <c r="O77">
        <f>PRODUCT(Table1[[#This Row],[Sales]],Table1[[#This Row],[Discount Value]])</f>
        <v>180</v>
      </c>
      <c r="P77">
        <f>SUM(Table1[[#This Row],[Sales]],Table1[[#This Row],[Product2]])</f>
        <v>1080</v>
      </c>
      <c r="Q77" t="s">
        <v>2040</v>
      </c>
    </row>
    <row r="78" spans="1:17" x14ac:dyDescent="0.35">
      <c r="A78" t="s">
        <v>89</v>
      </c>
      <c r="B78" s="1">
        <v>44955.056056056063</v>
      </c>
      <c r="C78" t="s">
        <v>1015</v>
      </c>
      <c r="D78" t="s">
        <v>1020</v>
      </c>
      <c r="E78" t="s">
        <v>1022</v>
      </c>
      <c r="F78">
        <v>4</v>
      </c>
      <c r="G78" s="6">
        <v>500</v>
      </c>
      <c r="H78" s="6">
        <f>PRODUCT(Table1[[#This Row],[Unit Price]],Table1[[#This Row],[Quantity]])</f>
        <v>2000</v>
      </c>
      <c r="I78" t="s">
        <v>1030</v>
      </c>
      <c r="J78" t="s">
        <v>1108</v>
      </c>
      <c r="K78" t="s">
        <v>2030</v>
      </c>
      <c r="L78" t="s">
        <v>2037</v>
      </c>
      <c r="M78">
        <v>10</v>
      </c>
      <c r="N78">
        <f>Table1[[#This Row],[Discount (%)]]/100</f>
        <v>0.1</v>
      </c>
      <c r="O78">
        <f>PRODUCT(Table1[[#This Row],[Sales]],Table1[[#This Row],[Discount Value]])</f>
        <v>200</v>
      </c>
      <c r="P78">
        <f>SUM(Table1[[#This Row],[Sales]],Table1[[#This Row],[Product2]])</f>
        <v>2200</v>
      </c>
      <c r="Q78" t="s">
        <v>2039</v>
      </c>
    </row>
    <row r="79" spans="1:17" x14ac:dyDescent="0.35">
      <c r="A79" t="s">
        <v>90</v>
      </c>
      <c r="B79" s="1">
        <v>44955.420420420407</v>
      </c>
      <c r="C79" t="s">
        <v>1014</v>
      </c>
      <c r="D79" t="s">
        <v>1021</v>
      </c>
      <c r="E79" t="s">
        <v>1027</v>
      </c>
      <c r="F79">
        <v>4</v>
      </c>
      <c r="G79" s="6">
        <v>500</v>
      </c>
      <c r="H79" s="6">
        <f>PRODUCT(Table1[[#This Row],[Unit Price]],Table1[[#This Row],[Quantity]])</f>
        <v>2000</v>
      </c>
      <c r="I79" t="s">
        <v>1031</v>
      </c>
      <c r="J79" t="s">
        <v>1109</v>
      </c>
      <c r="K79" t="s">
        <v>2031</v>
      </c>
      <c r="L79" t="s">
        <v>2037</v>
      </c>
      <c r="M79">
        <v>5</v>
      </c>
      <c r="N79">
        <f>Table1[[#This Row],[Discount (%)]]/100</f>
        <v>0.05</v>
      </c>
      <c r="O79">
        <f>PRODUCT(Table1[[#This Row],[Sales]],Table1[[#This Row],[Discount Value]])</f>
        <v>100</v>
      </c>
      <c r="P79">
        <f>SUM(Table1[[#This Row],[Sales]],Table1[[#This Row],[Product2]])</f>
        <v>2100</v>
      </c>
      <c r="Q79" t="s">
        <v>2038</v>
      </c>
    </row>
    <row r="80" spans="1:17" x14ac:dyDescent="0.35">
      <c r="A80" t="s">
        <v>91</v>
      </c>
      <c r="B80" s="1">
        <v>44955.784784784781</v>
      </c>
      <c r="C80" t="s">
        <v>1017</v>
      </c>
      <c r="D80" t="s">
        <v>1020</v>
      </c>
      <c r="E80" t="s">
        <v>1024</v>
      </c>
      <c r="F80">
        <v>4</v>
      </c>
      <c r="G80" s="6">
        <v>400</v>
      </c>
      <c r="H80" s="6">
        <f>PRODUCT(Table1[[#This Row],[Unit Price]],Table1[[#This Row],[Quantity]])</f>
        <v>1600</v>
      </c>
      <c r="I80" t="s">
        <v>1029</v>
      </c>
      <c r="J80" t="s">
        <v>1110</v>
      </c>
      <c r="K80" t="s">
        <v>2029</v>
      </c>
      <c r="L80" t="s">
        <v>2036</v>
      </c>
      <c r="M80">
        <v>5</v>
      </c>
      <c r="N80">
        <f>Table1[[#This Row],[Discount (%)]]/100</f>
        <v>0.05</v>
      </c>
      <c r="O80">
        <f>PRODUCT(Table1[[#This Row],[Sales]],Table1[[#This Row],[Discount Value]])</f>
        <v>80</v>
      </c>
      <c r="P80">
        <f>SUM(Table1[[#This Row],[Sales]],Table1[[#This Row],[Product2]])</f>
        <v>1680</v>
      </c>
      <c r="Q80" t="s">
        <v>2038</v>
      </c>
    </row>
    <row r="81" spans="1:17" x14ac:dyDescent="0.35">
      <c r="A81" t="s">
        <v>92</v>
      </c>
      <c r="B81" s="1">
        <v>44956.149149149147</v>
      </c>
      <c r="C81" t="s">
        <v>1016</v>
      </c>
      <c r="D81" t="s">
        <v>1019</v>
      </c>
      <c r="E81" t="s">
        <v>1025</v>
      </c>
      <c r="F81">
        <v>2</v>
      </c>
      <c r="G81" s="6">
        <v>0</v>
      </c>
      <c r="H81" s="6">
        <f>PRODUCT(Table1[[#This Row],[Unit Price]],Table1[[#This Row],[Quantity]])</f>
        <v>0</v>
      </c>
      <c r="I81" t="s">
        <v>1031</v>
      </c>
      <c r="J81" t="s">
        <v>1111</v>
      </c>
      <c r="K81" t="s">
        <v>2030</v>
      </c>
      <c r="L81" t="s">
        <v>2033</v>
      </c>
      <c r="M81">
        <v>10</v>
      </c>
      <c r="N81">
        <f>Table1[[#This Row],[Discount (%)]]/100</f>
        <v>0.1</v>
      </c>
      <c r="O81">
        <f>PRODUCT(Table1[[#This Row],[Sales]],Table1[[#This Row],[Discount Value]])</f>
        <v>0</v>
      </c>
      <c r="P81">
        <f>SUM(Table1[[#This Row],[Sales]],Table1[[#This Row],[Product2]])</f>
        <v>0</v>
      </c>
      <c r="Q81" t="s">
        <v>2038</v>
      </c>
    </row>
    <row r="82" spans="1:17" x14ac:dyDescent="0.35">
      <c r="A82" t="s">
        <v>93</v>
      </c>
      <c r="B82" s="1">
        <v>44956.513513513513</v>
      </c>
      <c r="C82" t="s">
        <v>1012</v>
      </c>
      <c r="D82" t="s">
        <v>1020</v>
      </c>
      <c r="E82" t="s">
        <v>1026</v>
      </c>
      <c r="F82">
        <v>2</v>
      </c>
      <c r="G82" s="6">
        <v>500</v>
      </c>
      <c r="H82" s="6">
        <f>PRODUCT(Table1[[#This Row],[Unit Price]],Table1[[#This Row],[Quantity]])</f>
        <v>1000</v>
      </c>
      <c r="I82" t="s">
        <v>1028</v>
      </c>
      <c r="J82" t="s">
        <v>1112</v>
      </c>
      <c r="K82" t="s">
        <v>2029</v>
      </c>
      <c r="L82" t="s">
        <v>2034</v>
      </c>
      <c r="M82">
        <v>0</v>
      </c>
      <c r="N82">
        <f>Table1[[#This Row],[Discount (%)]]/100</f>
        <v>0</v>
      </c>
      <c r="O82">
        <f>PRODUCT(Table1[[#This Row],[Sales]],Table1[[#This Row],[Discount Value]])</f>
        <v>0</v>
      </c>
      <c r="P82">
        <f>SUM(Table1[[#This Row],[Sales]],Table1[[#This Row],[Product2]])</f>
        <v>1000</v>
      </c>
      <c r="Q82" t="s">
        <v>2040</v>
      </c>
    </row>
    <row r="83" spans="1:17" x14ac:dyDescent="0.35">
      <c r="A83" t="s">
        <v>94</v>
      </c>
      <c r="B83" s="1">
        <v>44956.877877877872</v>
      </c>
      <c r="C83" t="s">
        <v>1014</v>
      </c>
      <c r="D83" t="s">
        <v>1018</v>
      </c>
      <c r="E83" t="s">
        <v>1023</v>
      </c>
      <c r="F83">
        <v>2</v>
      </c>
      <c r="G83" s="6">
        <v>0</v>
      </c>
      <c r="H83" s="6">
        <f>PRODUCT(Table1[[#This Row],[Unit Price]],Table1[[#This Row],[Quantity]])</f>
        <v>0</v>
      </c>
      <c r="I83" t="s">
        <v>1028</v>
      </c>
      <c r="J83" t="s">
        <v>1113</v>
      </c>
      <c r="K83" t="s">
        <v>2030</v>
      </c>
      <c r="L83" t="s">
        <v>2034</v>
      </c>
      <c r="M83">
        <v>20</v>
      </c>
      <c r="N83">
        <f>Table1[[#This Row],[Discount (%)]]/100</f>
        <v>0.2</v>
      </c>
      <c r="O83">
        <f>PRODUCT(Table1[[#This Row],[Sales]],Table1[[#This Row],[Discount Value]])</f>
        <v>0</v>
      </c>
      <c r="P83">
        <f>SUM(Table1[[#This Row],[Sales]],Table1[[#This Row],[Product2]])</f>
        <v>0</v>
      </c>
      <c r="Q83" t="s">
        <v>2040</v>
      </c>
    </row>
    <row r="84" spans="1:17" x14ac:dyDescent="0.35">
      <c r="A84" t="s">
        <v>95</v>
      </c>
      <c r="B84" s="1">
        <v>44957.242242242231</v>
      </c>
      <c r="C84" t="s">
        <v>1013</v>
      </c>
      <c r="D84" t="s">
        <v>1021</v>
      </c>
      <c r="E84" t="s">
        <v>1023</v>
      </c>
      <c r="F84">
        <v>3</v>
      </c>
      <c r="G84" s="6">
        <v>100</v>
      </c>
      <c r="H84" s="6">
        <f>PRODUCT(Table1[[#This Row],[Unit Price]],Table1[[#This Row],[Quantity]])</f>
        <v>300</v>
      </c>
      <c r="I84" t="s">
        <v>1028</v>
      </c>
      <c r="J84" t="s">
        <v>1114</v>
      </c>
      <c r="K84" t="s">
        <v>2029</v>
      </c>
      <c r="L84" t="s">
        <v>2037</v>
      </c>
      <c r="M84">
        <v>15</v>
      </c>
      <c r="N84">
        <f>Table1[[#This Row],[Discount (%)]]/100</f>
        <v>0.15</v>
      </c>
      <c r="O84">
        <f>PRODUCT(Table1[[#This Row],[Sales]],Table1[[#This Row],[Discount Value]])</f>
        <v>45</v>
      </c>
      <c r="P84">
        <f>SUM(Table1[[#This Row],[Sales]],Table1[[#This Row],[Product2]])</f>
        <v>345</v>
      </c>
      <c r="Q84" t="s">
        <v>2038</v>
      </c>
    </row>
    <row r="85" spans="1:17" x14ac:dyDescent="0.35">
      <c r="A85" t="s">
        <v>96</v>
      </c>
      <c r="B85" s="1">
        <v>44957.606606606598</v>
      </c>
      <c r="C85" t="s">
        <v>1013</v>
      </c>
      <c r="D85" t="s">
        <v>1018</v>
      </c>
      <c r="E85" t="s">
        <v>1024</v>
      </c>
      <c r="F85">
        <v>4</v>
      </c>
      <c r="G85" s="6">
        <v>200</v>
      </c>
      <c r="H85" s="6">
        <f>PRODUCT(Table1[[#This Row],[Unit Price]],Table1[[#This Row],[Quantity]])</f>
        <v>800</v>
      </c>
      <c r="I85" t="s">
        <v>1030</v>
      </c>
      <c r="J85" t="s">
        <v>1115</v>
      </c>
      <c r="K85" t="s">
        <v>2031</v>
      </c>
      <c r="L85" t="s">
        <v>2033</v>
      </c>
      <c r="M85">
        <v>20</v>
      </c>
      <c r="N85">
        <f>Table1[[#This Row],[Discount (%)]]/100</f>
        <v>0.2</v>
      </c>
      <c r="O85">
        <f>PRODUCT(Table1[[#This Row],[Sales]],Table1[[#This Row],[Discount Value]])</f>
        <v>160</v>
      </c>
      <c r="P85">
        <f>SUM(Table1[[#This Row],[Sales]],Table1[[#This Row],[Product2]])</f>
        <v>960</v>
      </c>
      <c r="Q85" t="s">
        <v>2040</v>
      </c>
    </row>
    <row r="86" spans="1:17" x14ac:dyDescent="0.35">
      <c r="A86" t="s">
        <v>97</v>
      </c>
      <c r="B86" s="1">
        <v>44957.970970970957</v>
      </c>
      <c r="C86" t="s">
        <v>1013</v>
      </c>
      <c r="D86" t="s">
        <v>1021</v>
      </c>
      <c r="E86" t="s">
        <v>1027</v>
      </c>
      <c r="F86">
        <v>0</v>
      </c>
      <c r="G86" s="6">
        <v>300</v>
      </c>
      <c r="H86" s="6">
        <f>PRODUCT(Table1[[#This Row],[Unit Price]],Table1[[#This Row],[Quantity]])</f>
        <v>0</v>
      </c>
      <c r="I86" t="s">
        <v>1028</v>
      </c>
      <c r="J86" t="s">
        <v>1116</v>
      </c>
      <c r="K86" t="s">
        <v>2030</v>
      </c>
      <c r="L86" t="s">
        <v>2036</v>
      </c>
      <c r="M86">
        <v>15</v>
      </c>
      <c r="N86">
        <f>Table1[[#This Row],[Discount (%)]]/100</f>
        <v>0.15</v>
      </c>
      <c r="O86">
        <f>PRODUCT(Table1[[#This Row],[Sales]],Table1[[#This Row],[Discount Value]])</f>
        <v>0</v>
      </c>
      <c r="P86">
        <f>SUM(Table1[[#This Row],[Sales]],Table1[[#This Row],[Product2]])</f>
        <v>0</v>
      </c>
      <c r="Q86" t="s">
        <v>2039</v>
      </c>
    </row>
    <row r="87" spans="1:17" x14ac:dyDescent="0.35">
      <c r="A87" t="s">
        <v>98</v>
      </c>
      <c r="B87" s="1">
        <v>44958.335335335323</v>
      </c>
      <c r="C87" t="s">
        <v>1013</v>
      </c>
      <c r="D87" t="s">
        <v>1020</v>
      </c>
      <c r="E87" t="s">
        <v>1026</v>
      </c>
      <c r="F87">
        <v>4</v>
      </c>
      <c r="G87" s="6">
        <v>500</v>
      </c>
      <c r="H87" s="6">
        <f>PRODUCT(Table1[[#This Row],[Unit Price]],Table1[[#This Row],[Quantity]])</f>
        <v>2000</v>
      </c>
      <c r="I87" t="s">
        <v>1029</v>
      </c>
      <c r="J87" t="s">
        <v>1117</v>
      </c>
      <c r="K87" t="s">
        <v>2031</v>
      </c>
      <c r="L87" t="s">
        <v>2034</v>
      </c>
      <c r="M87">
        <v>20</v>
      </c>
      <c r="N87">
        <f>Table1[[#This Row],[Discount (%)]]/100</f>
        <v>0.2</v>
      </c>
      <c r="O87">
        <f>PRODUCT(Table1[[#This Row],[Sales]],Table1[[#This Row],[Discount Value]])</f>
        <v>400</v>
      </c>
      <c r="P87">
        <f>SUM(Table1[[#This Row],[Sales]],Table1[[#This Row],[Product2]])</f>
        <v>2400</v>
      </c>
      <c r="Q87" t="s">
        <v>2040</v>
      </c>
    </row>
    <row r="88" spans="1:17" x14ac:dyDescent="0.35">
      <c r="A88" t="s">
        <v>99</v>
      </c>
      <c r="B88" s="1">
        <v>44958.699699699697</v>
      </c>
      <c r="C88" t="s">
        <v>1014</v>
      </c>
      <c r="D88" t="s">
        <v>1020</v>
      </c>
      <c r="E88" t="s">
        <v>1023</v>
      </c>
      <c r="F88">
        <v>4</v>
      </c>
      <c r="G88" s="6">
        <v>500</v>
      </c>
      <c r="H88" s="6">
        <f>PRODUCT(Table1[[#This Row],[Unit Price]],Table1[[#This Row],[Quantity]])</f>
        <v>2000</v>
      </c>
      <c r="I88" t="s">
        <v>1028</v>
      </c>
      <c r="J88" t="s">
        <v>1118</v>
      </c>
      <c r="K88" t="s">
        <v>2029</v>
      </c>
      <c r="L88" t="s">
        <v>2037</v>
      </c>
      <c r="M88">
        <v>0</v>
      </c>
      <c r="N88">
        <f>Table1[[#This Row],[Discount (%)]]/100</f>
        <v>0</v>
      </c>
      <c r="O88">
        <f>PRODUCT(Table1[[#This Row],[Sales]],Table1[[#This Row],[Discount Value]])</f>
        <v>0</v>
      </c>
      <c r="P88">
        <f>SUM(Table1[[#This Row],[Sales]],Table1[[#This Row],[Product2]])</f>
        <v>2000</v>
      </c>
      <c r="Q88" t="s">
        <v>2040</v>
      </c>
    </row>
    <row r="89" spans="1:17" x14ac:dyDescent="0.35">
      <c r="A89" t="s">
        <v>100</v>
      </c>
      <c r="B89" s="1">
        <v>44959.064064064063</v>
      </c>
      <c r="C89" t="s">
        <v>1017</v>
      </c>
      <c r="D89" t="s">
        <v>1021</v>
      </c>
      <c r="E89" t="s">
        <v>1022</v>
      </c>
      <c r="F89">
        <v>3</v>
      </c>
      <c r="G89" s="6">
        <v>500</v>
      </c>
      <c r="H89" s="6">
        <f>PRODUCT(Table1[[#This Row],[Unit Price]],Table1[[#This Row],[Quantity]])</f>
        <v>1500</v>
      </c>
      <c r="I89" t="s">
        <v>1028</v>
      </c>
      <c r="J89" t="s">
        <v>1119</v>
      </c>
      <c r="K89" t="s">
        <v>2030</v>
      </c>
      <c r="L89" t="s">
        <v>2035</v>
      </c>
      <c r="M89">
        <v>5</v>
      </c>
      <c r="N89">
        <f>Table1[[#This Row],[Discount (%)]]/100</f>
        <v>0.05</v>
      </c>
      <c r="O89">
        <f>PRODUCT(Table1[[#This Row],[Sales]],Table1[[#This Row],[Discount Value]])</f>
        <v>75</v>
      </c>
      <c r="P89">
        <f>SUM(Table1[[#This Row],[Sales]],Table1[[#This Row],[Product2]])</f>
        <v>1575</v>
      </c>
      <c r="Q89" t="s">
        <v>2040</v>
      </c>
    </row>
    <row r="90" spans="1:17" x14ac:dyDescent="0.35">
      <c r="A90" t="s">
        <v>101</v>
      </c>
      <c r="B90" s="1">
        <v>44959.428428428429</v>
      </c>
      <c r="C90" t="s">
        <v>1013</v>
      </c>
      <c r="D90" t="s">
        <v>1021</v>
      </c>
      <c r="E90" t="s">
        <v>1026</v>
      </c>
      <c r="F90">
        <v>0</v>
      </c>
      <c r="G90" s="6">
        <v>0</v>
      </c>
      <c r="H90" s="6">
        <f>PRODUCT(Table1[[#This Row],[Unit Price]],Table1[[#This Row],[Quantity]])</f>
        <v>0</v>
      </c>
      <c r="I90" t="s">
        <v>1028</v>
      </c>
      <c r="J90" t="s">
        <v>1120</v>
      </c>
      <c r="K90" t="s">
        <v>2030</v>
      </c>
      <c r="L90" t="s">
        <v>2035</v>
      </c>
      <c r="M90">
        <v>5</v>
      </c>
      <c r="N90">
        <f>Table1[[#This Row],[Discount (%)]]/100</f>
        <v>0.05</v>
      </c>
      <c r="O90">
        <f>PRODUCT(Table1[[#This Row],[Sales]],Table1[[#This Row],[Discount Value]])</f>
        <v>0</v>
      </c>
      <c r="P90">
        <f>SUM(Table1[[#This Row],[Sales]],Table1[[#This Row],[Product2]])</f>
        <v>0</v>
      </c>
      <c r="Q90" t="s">
        <v>2039</v>
      </c>
    </row>
    <row r="91" spans="1:17" x14ac:dyDescent="0.35">
      <c r="A91" t="s">
        <v>102</v>
      </c>
      <c r="B91" s="1">
        <v>44959.792792792789</v>
      </c>
      <c r="C91" t="s">
        <v>1014</v>
      </c>
      <c r="D91" t="s">
        <v>1021</v>
      </c>
      <c r="E91" t="s">
        <v>1026</v>
      </c>
      <c r="F91">
        <v>0</v>
      </c>
      <c r="G91" s="6">
        <v>500</v>
      </c>
      <c r="H91" s="6">
        <f>PRODUCT(Table1[[#This Row],[Unit Price]],Table1[[#This Row],[Quantity]])</f>
        <v>0</v>
      </c>
      <c r="I91" t="s">
        <v>1028</v>
      </c>
      <c r="J91" t="s">
        <v>1121</v>
      </c>
      <c r="K91" t="s">
        <v>2031</v>
      </c>
      <c r="L91" t="s">
        <v>2035</v>
      </c>
      <c r="M91">
        <v>20</v>
      </c>
      <c r="N91">
        <f>Table1[[#This Row],[Discount (%)]]/100</f>
        <v>0.2</v>
      </c>
      <c r="O91">
        <f>PRODUCT(Table1[[#This Row],[Sales]],Table1[[#This Row],[Discount Value]])</f>
        <v>0</v>
      </c>
      <c r="P91">
        <f>SUM(Table1[[#This Row],[Sales]],Table1[[#This Row],[Product2]])</f>
        <v>0</v>
      </c>
      <c r="Q91" t="s">
        <v>2039</v>
      </c>
    </row>
    <row r="92" spans="1:17" x14ac:dyDescent="0.35">
      <c r="A92" t="s">
        <v>103</v>
      </c>
      <c r="B92" s="1">
        <v>44960.157157157148</v>
      </c>
      <c r="C92" t="s">
        <v>1012</v>
      </c>
      <c r="D92" t="s">
        <v>1019</v>
      </c>
      <c r="E92" t="s">
        <v>1022</v>
      </c>
      <c r="F92">
        <v>2</v>
      </c>
      <c r="G92" s="6">
        <v>100</v>
      </c>
      <c r="H92" s="6">
        <f>PRODUCT(Table1[[#This Row],[Unit Price]],Table1[[#This Row],[Quantity]])</f>
        <v>200</v>
      </c>
      <c r="I92" t="s">
        <v>1028</v>
      </c>
      <c r="J92" t="s">
        <v>1122</v>
      </c>
      <c r="K92" t="s">
        <v>2029</v>
      </c>
      <c r="L92" t="s">
        <v>2034</v>
      </c>
      <c r="M92">
        <v>20</v>
      </c>
      <c r="N92">
        <f>Table1[[#This Row],[Discount (%)]]/100</f>
        <v>0.2</v>
      </c>
      <c r="O92">
        <f>PRODUCT(Table1[[#This Row],[Sales]],Table1[[#This Row],[Discount Value]])</f>
        <v>40</v>
      </c>
      <c r="P92">
        <f>SUM(Table1[[#This Row],[Sales]],Table1[[#This Row],[Product2]])</f>
        <v>240</v>
      </c>
      <c r="Q92" t="s">
        <v>2039</v>
      </c>
    </row>
    <row r="93" spans="1:17" x14ac:dyDescent="0.35">
      <c r="A93" t="s">
        <v>104</v>
      </c>
      <c r="B93" s="1">
        <v>44960.521521521507</v>
      </c>
      <c r="C93" t="s">
        <v>1017</v>
      </c>
      <c r="D93" t="s">
        <v>1018</v>
      </c>
      <c r="E93" t="s">
        <v>1026</v>
      </c>
      <c r="F93">
        <v>1</v>
      </c>
      <c r="G93" s="6">
        <v>100</v>
      </c>
      <c r="H93" s="6">
        <f>PRODUCT(Table1[[#This Row],[Unit Price]],Table1[[#This Row],[Quantity]])</f>
        <v>100</v>
      </c>
      <c r="I93" t="s">
        <v>1030</v>
      </c>
      <c r="J93" t="s">
        <v>1123</v>
      </c>
      <c r="K93" t="s">
        <v>2029</v>
      </c>
      <c r="L93" t="s">
        <v>2035</v>
      </c>
      <c r="M93">
        <v>20</v>
      </c>
      <c r="N93">
        <f>Table1[[#This Row],[Discount (%)]]/100</f>
        <v>0.2</v>
      </c>
      <c r="O93">
        <f>PRODUCT(Table1[[#This Row],[Sales]],Table1[[#This Row],[Discount Value]])</f>
        <v>20</v>
      </c>
      <c r="P93">
        <f>SUM(Table1[[#This Row],[Sales]],Table1[[#This Row],[Product2]])</f>
        <v>120</v>
      </c>
      <c r="Q93" t="s">
        <v>2039</v>
      </c>
    </row>
    <row r="94" spans="1:17" x14ac:dyDescent="0.35">
      <c r="A94" t="s">
        <v>105</v>
      </c>
      <c r="B94" s="1">
        <v>44960.88588588588</v>
      </c>
      <c r="C94" t="s">
        <v>1016</v>
      </c>
      <c r="D94" t="s">
        <v>1021</v>
      </c>
      <c r="E94" t="s">
        <v>1022</v>
      </c>
      <c r="F94">
        <v>4</v>
      </c>
      <c r="G94" s="6">
        <v>400</v>
      </c>
      <c r="H94" s="6">
        <f>PRODUCT(Table1[[#This Row],[Unit Price]],Table1[[#This Row],[Quantity]])</f>
        <v>1600</v>
      </c>
      <c r="I94" t="s">
        <v>1029</v>
      </c>
      <c r="J94" t="s">
        <v>1124</v>
      </c>
      <c r="K94" t="s">
        <v>2030</v>
      </c>
      <c r="L94" t="s">
        <v>2034</v>
      </c>
      <c r="M94">
        <v>0</v>
      </c>
      <c r="N94">
        <f>Table1[[#This Row],[Discount (%)]]/100</f>
        <v>0</v>
      </c>
      <c r="O94">
        <f>PRODUCT(Table1[[#This Row],[Sales]],Table1[[#This Row],[Discount Value]])</f>
        <v>0</v>
      </c>
      <c r="P94">
        <f>SUM(Table1[[#This Row],[Sales]],Table1[[#This Row],[Product2]])</f>
        <v>1600</v>
      </c>
      <c r="Q94" t="s">
        <v>2039</v>
      </c>
    </row>
    <row r="95" spans="1:17" x14ac:dyDescent="0.35">
      <c r="A95" t="s">
        <v>106</v>
      </c>
      <c r="B95" s="1">
        <v>44961.250250250247</v>
      </c>
      <c r="C95" t="s">
        <v>1013</v>
      </c>
      <c r="D95" t="s">
        <v>1018</v>
      </c>
      <c r="E95" t="s">
        <v>1026</v>
      </c>
      <c r="F95">
        <v>0</v>
      </c>
      <c r="G95" s="6">
        <v>100</v>
      </c>
      <c r="H95" s="6">
        <f>PRODUCT(Table1[[#This Row],[Unit Price]],Table1[[#This Row],[Quantity]])</f>
        <v>0</v>
      </c>
      <c r="I95" t="s">
        <v>1031</v>
      </c>
      <c r="J95" t="s">
        <v>1125</v>
      </c>
      <c r="K95" t="s">
        <v>2031</v>
      </c>
      <c r="L95" t="s">
        <v>2034</v>
      </c>
      <c r="M95">
        <v>20</v>
      </c>
      <c r="N95">
        <f>Table1[[#This Row],[Discount (%)]]/100</f>
        <v>0.2</v>
      </c>
      <c r="O95">
        <f>PRODUCT(Table1[[#This Row],[Sales]],Table1[[#This Row],[Discount Value]])</f>
        <v>0</v>
      </c>
      <c r="P95">
        <f>SUM(Table1[[#This Row],[Sales]],Table1[[#This Row],[Product2]])</f>
        <v>0</v>
      </c>
      <c r="Q95" t="s">
        <v>2038</v>
      </c>
    </row>
    <row r="96" spans="1:17" x14ac:dyDescent="0.35">
      <c r="A96" t="s">
        <v>107</v>
      </c>
      <c r="B96" s="1">
        <v>44961.614614614613</v>
      </c>
      <c r="C96" t="s">
        <v>1012</v>
      </c>
      <c r="D96" t="s">
        <v>1018</v>
      </c>
      <c r="E96" t="s">
        <v>1022</v>
      </c>
      <c r="F96">
        <v>0</v>
      </c>
      <c r="G96" s="6">
        <v>100</v>
      </c>
      <c r="H96" s="6">
        <f>PRODUCT(Table1[[#This Row],[Unit Price]],Table1[[#This Row],[Quantity]])</f>
        <v>0</v>
      </c>
      <c r="I96" t="s">
        <v>1029</v>
      </c>
      <c r="J96" t="s">
        <v>1126</v>
      </c>
      <c r="K96" t="s">
        <v>2030</v>
      </c>
      <c r="L96" t="s">
        <v>2036</v>
      </c>
      <c r="M96">
        <v>10</v>
      </c>
      <c r="N96">
        <f>Table1[[#This Row],[Discount (%)]]/100</f>
        <v>0.1</v>
      </c>
      <c r="O96">
        <f>PRODUCT(Table1[[#This Row],[Sales]],Table1[[#This Row],[Discount Value]])</f>
        <v>0</v>
      </c>
      <c r="P96">
        <f>SUM(Table1[[#This Row],[Sales]],Table1[[#This Row],[Product2]])</f>
        <v>0</v>
      </c>
      <c r="Q96" t="s">
        <v>2040</v>
      </c>
    </row>
    <row r="97" spans="1:17" x14ac:dyDescent="0.35">
      <c r="A97" t="s">
        <v>108</v>
      </c>
      <c r="B97" s="1">
        <v>44961.978978978972</v>
      </c>
      <c r="C97" t="s">
        <v>1015</v>
      </c>
      <c r="D97" t="s">
        <v>1018</v>
      </c>
      <c r="E97" t="s">
        <v>1025</v>
      </c>
      <c r="F97">
        <v>1</v>
      </c>
      <c r="G97" s="6">
        <v>400</v>
      </c>
      <c r="H97" s="6">
        <f>PRODUCT(Table1[[#This Row],[Unit Price]],Table1[[#This Row],[Quantity]])</f>
        <v>400</v>
      </c>
      <c r="I97" t="s">
        <v>1031</v>
      </c>
      <c r="J97" t="s">
        <v>1127</v>
      </c>
      <c r="K97" t="s">
        <v>2030</v>
      </c>
      <c r="L97" t="s">
        <v>2037</v>
      </c>
      <c r="M97">
        <v>5</v>
      </c>
      <c r="N97">
        <f>Table1[[#This Row],[Discount (%)]]/100</f>
        <v>0.05</v>
      </c>
      <c r="O97">
        <f>PRODUCT(Table1[[#This Row],[Sales]],Table1[[#This Row],[Discount Value]])</f>
        <v>20</v>
      </c>
      <c r="P97">
        <f>SUM(Table1[[#This Row],[Sales]],Table1[[#This Row],[Product2]])</f>
        <v>420</v>
      </c>
      <c r="Q97" t="s">
        <v>2038</v>
      </c>
    </row>
    <row r="98" spans="1:17" x14ac:dyDescent="0.35">
      <c r="A98" t="s">
        <v>109</v>
      </c>
      <c r="B98" s="1">
        <v>44962.343343343331</v>
      </c>
      <c r="C98" t="s">
        <v>1016</v>
      </c>
      <c r="D98" t="s">
        <v>1020</v>
      </c>
      <c r="E98" t="s">
        <v>1022</v>
      </c>
      <c r="F98">
        <v>0</v>
      </c>
      <c r="G98" s="6">
        <v>500</v>
      </c>
      <c r="H98" s="6">
        <f>PRODUCT(Table1[[#This Row],[Unit Price]],Table1[[#This Row],[Quantity]])</f>
        <v>0</v>
      </c>
      <c r="I98" t="s">
        <v>1031</v>
      </c>
      <c r="J98" t="s">
        <v>1128</v>
      </c>
      <c r="K98" t="s">
        <v>2031</v>
      </c>
      <c r="L98" t="s">
        <v>2033</v>
      </c>
      <c r="M98">
        <v>5</v>
      </c>
      <c r="N98">
        <f>Table1[[#This Row],[Discount (%)]]/100</f>
        <v>0.05</v>
      </c>
      <c r="O98">
        <f>PRODUCT(Table1[[#This Row],[Sales]],Table1[[#This Row],[Discount Value]])</f>
        <v>0</v>
      </c>
      <c r="P98">
        <f>SUM(Table1[[#This Row],[Sales]],Table1[[#This Row],[Product2]])</f>
        <v>0</v>
      </c>
      <c r="Q98" t="s">
        <v>2039</v>
      </c>
    </row>
    <row r="99" spans="1:17" x14ac:dyDescent="0.35">
      <c r="A99" t="s">
        <v>110</v>
      </c>
      <c r="B99" s="1">
        <v>44962.707707707697</v>
      </c>
      <c r="C99" t="s">
        <v>1013</v>
      </c>
      <c r="D99" t="s">
        <v>1020</v>
      </c>
      <c r="E99" t="s">
        <v>1026</v>
      </c>
      <c r="F99">
        <v>0</v>
      </c>
      <c r="G99" s="6">
        <v>0</v>
      </c>
      <c r="H99" s="6">
        <f>PRODUCT(Table1[[#This Row],[Unit Price]],Table1[[#This Row],[Quantity]])</f>
        <v>0</v>
      </c>
      <c r="I99" t="s">
        <v>1029</v>
      </c>
      <c r="J99" t="s">
        <v>1129</v>
      </c>
      <c r="K99" t="s">
        <v>2029</v>
      </c>
      <c r="L99" t="s">
        <v>2036</v>
      </c>
      <c r="M99">
        <v>15</v>
      </c>
      <c r="N99">
        <f>Table1[[#This Row],[Discount (%)]]/100</f>
        <v>0.15</v>
      </c>
      <c r="O99">
        <f>PRODUCT(Table1[[#This Row],[Sales]],Table1[[#This Row],[Discount Value]])</f>
        <v>0</v>
      </c>
      <c r="P99">
        <f>SUM(Table1[[#This Row],[Sales]],Table1[[#This Row],[Product2]])</f>
        <v>0</v>
      </c>
      <c r="Q99" t="s">
        <v>2038</v>
      </c>
    </row>
    <row r="100" spans="1:17" x14ac:dyDescent="0.35">
      <c r="A100" t="s">
        <v>111</v>
      </c>
      <c r="B100" s="1">
        <v>44963.072072072071</v>
      </c>
      <c r="C100" t="s">
        <v>1013</v>
      </c>
      <c r="D100" t="s">
        <v>1020</v>
      </c>
      <c r="E100" t="s">
        <v>1024</v>
      </c>
      <c r="F100">
        <v>2</v>
      </c>
      <c r="G100" s="6">
        <v>200</v>
      </c>
      <c r="H100" s="6">
        <f>PRODUCT(Table1[[#This Row],[Unit Price]],Table1[[#This Row],[Quantity]])</f>
        <v>400</v>
      </c>
      <c r="I100" t="s">
        <v>1028</v>
      </c>
      <c r="J100" t="s">
        <v>1130</v>
      </c>
      <c r="K100" t="s">
        <v>2030</v>
      </c>
      <c r="L100" t="s">
        <v>2037</v>
      </c>
      <c r="M100">
        <v>0</v>
      </c>
      <c r="N100">
        <f>Table1[[#This Row],[Discount (%)]]/100</f>
        <v>0</v>
      </c>
      <c r="O100">
        <f>PRODUCT(Table1[[#This Row],[Sales]],Table1[[#This Row],[Discount Value]])</f>
        <v>0</v>
      </c>
      <c r="P100">
        <f>SUM(Table1[[#This Row],[Sales]],Table1[[#This Row],[Product2]])</f>
        <v>400</v>
      </c>
      <c r="Q100" t="s">
        <v>2039</v>
      </c>
    </row>
    <row r="101" spans="1:17" x14ac:dyDescent="0.35">
      <c r="A101" t="s">
        <v>112</v>
      </c>
      <c r="B101" s="1">
        <v>44963.436436436437</v>
      </c>
      <c r="C101" t="s">
        <v>1013</v>
      </c>
      <c r="D101" t="s">
        <v>1021</v>
      </c>
      <c r="E101" t="s">
        <v>1022</v>
      </c>
      <c r="F101">
        <v>3</v>
      </c>
      <c r="G101" s="6">
        <v>300</v>
      </c>
      <c r="H101" s="6">
        <f>PRODUCT(Table1[[#This Row],[Unit Price]],Table1[[#This Row],[Quantity]])</f>
        <v>900</v>
      </c>
      <c r="I101" t="s">
        <v>1029</v>
      </c>
      <c r="J101" t="s">
        <v>1131</v>
      </c>
      <c r="K101" t="s">
        <v>2032</v>
      </c>
      <c r="L101" t="s">
        <v>2036</v>
      </c>
      <c r="M101">
        <v>5</v>
      </c>
      <c r="N101">
        <f>Table1[[#This Row],[Discount (%)]]/100</f>
        <v>0.05</v>
      </c>
      <c r="O101">
        <f>PRODUCT(Table1[[#This Row],[Sales]],Table1[[#This Row],[Discount Value]])</f>
        <v>45</v>
      </c>
      <c r="P101">
        <f>SUM(Table1[[#This Row],[Sales]],Table1[[#This Row],[Product2]])</f>
        <v>945</v>
      </c>
      <c r="Q101" t="s">
        <v>2038</v>
      </c>
    </row>
    <row r="102" spans="1:17" x14ac:dyDescent="0.35">
      <c r="A102" t="s">
        <v>113</v>
      </c>
      <c r="B102" s="1">
        <v>44963.800800800796</v>
      </c>
      <c r="C102" t="s">
        <v>1012</v>
      </c>
      <c r="D102" t="s">
        <v>1019</v>
      </c>
      <c r="E102" t="s">
        <v>1023</v>
      </c>
      <c r="F102">
        <v>2</v>
      </c>
      <c r="G102" s="6">
        <v>0</v>
      </c>
      <c r="H102" s="6">
        <f>PRODUCT(Table1[[#This Row],[Unit Price]],Table1[[#This Row],[Quantity]])</f>
        <v>0</v>
      </c>
      <c r="I102" t="s">
        <v>1029</v>
      </c>
      <c r="J102" t="s">
        <v>1132</v>
      </c>
      <c r="K102" t="s">
        <v>2031</v>
      </c>
      <c r="L102" t="s">
        <v>2036</v>
      </c>
      <c r="M102">
        <v>0</v>
      </c>
      <c r="N102">
        <f>Table1[[#This Row],[Discount (%)]]/100</f>
        <v>0</v>
      </c>
      <c r="O102">
        <f>PRODUCT(Table1[[#This Row],[Sales]],Table1[[#This Row],[Discount Value]])</f>
        <v>0</v>
      </c>
      <c r="P102">
        <f>SUM(Table1[[#This Row],[Sales]],Table1[[#This Row],[Product2]])</f>
        <v>0</v>
      </c>
      <c r="Q102" t="s">
        <v>2038</v>
      </c>
    </row>
    <row r="103" spans="1:17" x14ac:dyDescent="0.35">
      <c r="A103" t="s">
        <v>114</v>
      </c>
      <c r="B103" s="1">
        <v>44964.165165165163</v>
      </c>
      <c r="C103" t="s">
        <v>1012</v>
      </c>
      <c r="D103" t="s">
        <v>1019</v>
      </c>
      <c r="E103" t="s">
        <v>1022</v>
      </c>
      <c r="F103">
        <v>0</v>
      </c>
      <c r="G103" s="6">
        <v>0</v>
      </c>
      <c r="H103" s="6">
        <f>PRODUCT(Table1[[#This Row],[Unit Price]],Table1[[#This Row],[Quantity]])</f>
        <v>0</v>
      </c>
      <c r="I103" t="s">
        <v>1028</v>
      </c>
      <c r="J103" t="s">
        <v>1133</v>
      </c>
      <c r="K103" t="s">
        <v>2030</v>
      </c>
      <c r="L103" t="s">
        <v>2036</v>
      </c>
      <c r="M103">
        <v>15</v>
      </c>
      <c r="N103">
        <f>Table1[[#This Row],[Discount (%)]]/100</f>
        <v>0.15</v>
      </c>
      <c r="O103">
        <f>PRODUCT(Table1[[#This Row],[Sales]],Table1[[#This Row],[Discount Value]])</f>
        <v>0</v>
      </c>
      <c r="P103">
        <f>SUM(Table1[[#This Row],[Sales]],Table1[[#This Row],[Product2]])</f>
        <v>0</v>
      </c>
      <c r="Q103" t="s">
        <v>2039</v>
      </c>
    </row>
    <row r="104" spans="1:17" x14ac:dyDescent="0.35">
      <c r="A104" t="s">
        <v>115</v>
      </c>
      <c r="B104" s="1">
        <v>44964.529529529529</v>
      </c>
      <c r="C104" t="s">
        <v>1015</v>
      </c>
      <c r="D104" t="s">
        <v>1020</v>
      </c>
      <c r="E104" t="s">
        <v>1026</v>
      </c>
      <c r="F104">
        <v>3</v>
      </c>
      <c r="G104" s="6">
        <v>400</v>
      </c>
      <c r="H104" s="6">
        <f>PRODUCT(Table1[[#This Row],[Unit Price]],Table1[[#This Row],[Quantity]])</f>
        <v>1200</v>
      </c>
      <c r="I104" t="s">
        <v>1030</v>
      </c>
      <c r="J104" t="s">
        <v>1134</v>
      </c>
      <c r="K104" t="s">
        <v>2031</v>
      </c>
      <c r="L104" t="s">
        <v>2037</v>
      </c>
      <c r="M104">
        <v>20</v>
      </c>
      <c r="N104">
        <f>Table1[[#This Row],[Discount (%)]]/100</f>
        <v>0.2</v>
      </c>
      <c r="O104">
        <f>PRODUCT(Table1[[#This Row],[Sales]],Table1[[#This Row],[Discount Value]])</f>
        <v>240</v>
      </c>
      <c r="P104">
        <f>SUM(Table1[[#This Row],[Sales]],Table1[[#This Row],[Product2]])</f>
        <v>1440</v>
      </c>
      <c r="Q104" t="s">
        <v>2038</v>
      </c>
    </row>
    <row r="105" spans="1:17" x14ac:dyDescent="0.35">
      <c r="A105" t="s">
        <v>116</v>
      </c>
      <c r="B105" s="1">
        <v>44964.893893893888</v>
      </c>
      <c r="C105" t="s">
        <v>1012</v>
      </c>
      <c r="D105" t="s">
        <v>1019</v>
      </c>
      <c r="E105" t="s">
        <v>1025</v>
      </c>
      <c r="F105">
        <v>3</v>
      </c>
      <c r="G105" s="6">
        <v>500</v>
      </c>
      <c r="H105" s="6">
        <f>PRODUCT(Table1[[#This Row],[Unit Price]],Table1[[#This Row],[Quantity]])</f>
        <v>1500</v>
      </c>
      <c r="I105" t="s">
        <v>1029</v>
      </c>
      <c r="J105" t="s">
        <v>1135</v>
      </c>
      <c r="K105" t="s">
        <v>2030</v>
      </c>
      <c r="L105" t="s">
        <v>2035</v>
      </c>
      <c r="M105">
        <v>10</v>
      </c>
      <c r="N105">
        <f>Table1[[#This Row],[Discount (%)]]/100</f>
        <v>0.1</v>
      </c>
      <c r="O105">
        <f>PRODUCT(Table1[[#This Row],[Sales]],Table1[[#This Row],[Discount Value]])</f>
        <v>150</v>
      </c>
      <c r="P105">
        <f>SUM(Table1[[#This Row],[Sales]],Table1[[#This Row],[Product2]])</f>
        <v>1650</v>
      </c>
      <c r="Q105" t="s">
        <v>2039</v>
      </c>
    </row>
    <row r="106" spans="1:17" x14ac:dyDescent="0.35">
      <c r="A106" t="s">
        <v>117</v>
      </c>
      <c r="B106" s="1">
        <v>44965.258258258247</v>
      </c>
      <c r="C106" t="s">
        <v>1013</v>
      </c>
      <c r="D106" t="s">
        <v>1020</v>
      </c>
      <c r="E106" t="s">
        <v>1026</v>
      </c>
      <c r="F106">
        <v>3</v>
      </c>
      <c r="G106" s="6">
        <v>100</v>
      </c>
      <c r="H106" s="6">
        <f>PRODUCT(Table1[[#This Row],[Unit Price]],Table1[[#This Row],[Quantity]])</f>
        <v>300</v>
      </c>
      <c r="I106" t="s">
        <v>1029</v>
      </c>
      <c r="J106" t="s">
        <v>1136</v>
      </c>
      <c r="K106" t="s">
        <v>2029</v>
      </c>
      <c r="L106" t="s">
        <v>2035</v>
      </c>
      <c r="M106">
        <v>0</v>
      </c>
      <c r="N106">
        <f>Table1[[#This Row],[Discount (%)]]/100</f>
        <v>0</v>
      </c>
      <c r="O106">
        <f>PRODUCT(Table1[[#This Row],[Sales]],Table1[[#This Row],[Discount Value]])</f>
        <v>0</v>
      </c>
      <c r="P106">
        <f>SUM(Table1[[#This Row],[Sales]],Table1[[#This Row],[Product2]])</f>
        <v>300</v>
      </c>
      <c r="Q106" t="s">
        <v>2039</v>
      </c>
    </row>
    <row r="107" spans="1:17" x14ac:dyDescent="0.35">
      <c r="A107" t="s">
        <v>118</v>
      </c>
      <c r="B107" s="1">
        <v>44965.622622622614</v>
      </c>
      <c r="C107" t="s">
        <v>1016</v>
      </c>
      <c r="D107" t="s">
        <v>1019</v>
      </c>
      <c r="E107" t="s">
        <v>1027</v>
      </c>
      <c r="F107">
        <v>1</v>
      </c>
      <c r="G107" s="6">
        <v>200</v>
      </c>
      <c r="H107" s="6">
        <f>PRODUCT(Table1[[#This Row],[Unit Price]],Table1[[#This Row],[Quantity]])</f>
        <v>200</v>
      </c>
      <c r="I107" t="s">
        <v>1031</v>
      </c>
      <c r="J107" t="s">
        <v>1137</v>
      </c>
      <c r="K107" t="s">
        <v>2029</v>
      </c>
      <c r="L107" t="s">
        <v>2035</v>
      </c>
      <c r="M107">
        <v>0</v>
      </c>
      <c r="N107">
        <f>Table1[[#This Row],[Discount (%)]]/100</f>
        <v>0</v>
      </c>
      <c r="O107">
        <f>PRODUCT(Table1[[#This Row],[Sales]],Table1[[#This Row],[Discount Value]])</f>
        <v>0</v>
      </c>
      <c r="P107">
        <f>SUM(Table1[[#This Row],[Sales]],Table1[[#This Row],[Product2]])</f>
        <v>200</v>
      </c>
      <c r="Q107" t="s">
        <v>2038</v>
      </c>
    </row>
    <row r="108" spans="1:17" x14ac:dyDescent="0.35">
      <c r="A108" t="s">
        <v>119</v>
      </c>
      <c r="B108" s="1">
        <v>44965.98698698698</v>
      </c>
      <c r="C108" t="s">
        <v>1013</v>
      </c>
      <c r="D108" t="s">
        <v>1019</v>
      </c>
      <c r="E108" t="s">
        <v>1027</v>
      </c>
      <c r="F108">
        <v>3</v>
      </c>
      <c r="G108" s="6">
        <v>300</v>
      </c>
      <c r="H108" s="6">
        <f>PRODUCT(Table1[[#This Row],[Unit Price]],Table1[[#This Row],[Quantity]])</f>
        <v>900</v>
      </c>
      <c r="I108" t="s">
        <v>1031</v>
      </c>
      <c r="J108" t="s">
        <v>1138</v>
      </c>
      <c r="K108" t="s">
        <v>2031</v>
      </c>
      <c r="L108" t="s">
        <v>2034</v>
      </c>
      <c r="M108">
        <v>10</v>
      </c>
      <c r="N108">
        <f>Table1[[#This Row],[Discount (%)]]/100</f>
        <v>0.1</v>
      </c>
      <c r="O108">
        <f>PRODUCT(Table1[[#This Row],[Sales]],Table1[[#This Row],[Discount Value]])</f>
        <v>90</v>
      </c>
      <c r="P108">
        <f>SUM(Table1[[#This Row],[Sales]],Table1[[#This Row],[Product2]])</f>
        <v>990</v>
      </c>
      <c r="Q108" t="s">
        <v>2039</v>
      </c>
    </row>
    <row r="109" spans="1:17" x14ac:dyDescent="0.35">
      <c r="A109" t="s">
        <v>120</v>
      </c>
      <c r="B109" s="1">
        <v>44966.351351351339</v>
      </c>
      <c r="C109" t="s">
        <v>1015</v>
      </c>
      <c r="D109" t="s">
        <v>1020</v>
      </c>
      <c r="E109" t="s">
        <v>1023</v>
      </c>
      <c r="F109">
        <v>4</v>
      </c>
      <c r="G109" s="6">
        <v>200</v>
      </c>
      <c r="H109" s="6">
        <f>PRODUCT(Table1[[#This Row],[Unit Price]],Table1[[#This Row],[Quantity]])</f>
        <v>800</v>
      </c>
      <c r="I109" t="s">
        <v>1029</v>
      </c>
      <c r="J109" t="s">
        <v>1139</v>
      </c>
      <c r="K109" t="s">
        <v>2029</v>
      </c>
      <c r="L109" t="s">
        <v>2033</v>
      </c>
      <c r="M109">
        <v>10</v>
      </c>
      <c r="N109">
        <f>Table1[[#This Row],[Discount (%)]]/100</f>
        <v>0.1</v>
      </c>
      <c r="O109">
        <f>PRODUCT(Table1[[#This Row],[Sales]],Table1[[#This Row],[Discount Value]])</f>
        <v>80</v>
      </c>
      <c r="P109">
        <f>SUM(Table1[[#This Row],[Sales]],Table1[[#This Row],[Product2]])</f>
        <v>880</v>
      </c>
      <c r="Q109" t="s">
        <v>2038</v>
      </c>
    </row>
    <row r="110" spans="1:17" x14ac:dyDescent="0.35">
      <c r="A110" t="s">
        <v>121</v>
      </c>
      <c r="B110" s="1">
        <v>44966.715715715713</v>
      </c>
      <c r="C110" t="s">
        <v>1015</v>
      </c>
      <c r="D110" t="s">
        <v>1019</v>
      </c>
      <c r="E110" t="s">
        <v>1022</v>
      </c>
      <c r="F110">
        <v>0</v>
      </c>
      <c r="G110" s="6">
        <v>200</v>
      </c>
      <c r="H110" s="6">
        <f>PRODUCT(Table1[[#This Row],[Unit Price]],Table1[[#This Row],[Quantity]])</f>
        <v>0</v>
      </c>
      <c r="I110" t="s">
        <v>1028</v>
      </c>
      <c r="J110" t="s">
        <v>1140</v>
      </c>
      <c r="K110" t="s">
        <v>2029</v>
      </c>
      <c r="L110" t="s">
        <v>2034</v>
      </c>
      <c r="M110">
        <v>15</v>
      </c>
      <c r="N110">
        <f>Table1[[#This Row],[Discount (%)]]/100</f>
        <v>0.15</v>
      </c>
      <c r="O110">
        <f>PRODUCT(Table1[[#This Row],[Sales]],Table1[[#This Row],[Discount Value]])</f>
        <v>0</v>
      </c>
      <c r="P110">
        <f>SUM(Table1[[#This Row],[Sales]],Table1[[#This Row],[Product2]])</f>
        <v>0</v>
      </c>
      <c r="Q110" t="s">
        <v>2038</v>
      </c>
    </row>
    <row r="111" spans="1:17" x14ac:dyDescent="0.35">
      <c r="A111" t="s">
        <v>122</v>
      </c>
      <c r="B111" s="1">
        <v>44967.080080080072</v>
      </c>
      <c r="C111" t="s">
        <v>1013</v>
      </c>
      <c r="D111" t="s">
        <v>1021</v>
      </c>
      <c r="E111" t="s">
        <v>1024</v>
      </c>
      <c r="F111">
        <v>4</v>
      </c>
      <c r="G111" s="6">
        <v>100</v>
      </c>
      <c r="H111" s="6">
        <f>PRODUCT(Table1[[#This Row],[Unit Price]],Table1[[#This Row],[Quantity]])</f>
        <v>400</v>
      </c>
      <c r="I111" t="s">
        <v>1028</v>
      </c>
      <c r="J111" t="s">
        <v>1141</v>
      </c>
      <c r="K111" t="s">
        <v>2030</v>
      </c>
      <c r="L111" t="s">
        <v>2037</v>
      </c>
      <c r="M111">
        <v>20</v>
      </c>
      <c r="N111">
        <f>Table1[[#This Row],[Discount (%)]]/100</f>
        <v>0.2</v>
      </c>
      <c r="O111">
        <f>PRODUCT(Table1[[#This Row],[Sales]],Table1[[#This Row],[Discount Value]])</f>
        <v>80</v>
      </c>
      <c r="P111">
        <f>SUM(Table1[[#This Row],[Sales]],Table1[[#This Row],[Product2]])</f>
        <v>480</v>
      </c>
      <c r="Q111" t="s">
        <v>2041</v>
      </c>
    </row>
    <row r="112" spans="1:17" x14ac:dyDescent="0.35">
      <c r="A112" t="s">
        <v>123</v>
      </c>
      <c r="B112" s="1">
        <v>44967.444444444453</v>
      </c>
      <c r="C112" t="s">
        <v>1017</v>
      </c>
      <c r="D112" t="s">
        <v>1018</v>
      </c>
      <c r="E112" t="s">
        <v>1024</v>
      </c>
      <c r="F112">
        <v>2</v>
      </c>
      <c r="G112" s="6">
        <v>500</v>
      </c>
      <c r="H112" s="6">
        <f>PRODUCT(Table1[[#This Row],[Unit Price]],Table1[[#This Row],[Quantity]])</f>
        <v>1000</v>
      </c>
      <c r="I112" t="s">
        <v>1031</v>
      </c>
      <c r="J112" t="s">
        <v>1142</v>
      </c>
      <c r="K112" t="s">
        <v>2030</v>
      </c>
      <c r="L112" t="s">
        <v>2036</v>
      </c>
      <c r="M112">
        <v>15</v>
      </c>
      <c r="N112">
        <f>Table1[[#This Row],[Discount (%)]]/100</f>
        <v>0.15</v>
      </c>
      <c r="O112">
        <f>PRODUCT(Table1[[#This Row],[Sales]],Table1[[#This Row],[Discount Value]])</f>
        <v>150</v>
      </c>
      <c r="P112">
        <f>SUM(Table1[[#This Row],[Sales]],Table1[[#This Row],[Product2]])</f>
        <v>1150</v>
      </c>
      <c r="Q112" t="s">
        <v>2038</v>
      </c>
    </row>
    <row r="113" spans="1:17" x14ac:dyDescent="0.35">
      <c r="A113" t="s">
        <v>124</v>
      </c>
      <c r="B113" s="1">
        <v>44967.808808808797</v>
      </c>
      <c r="C113" t="s">
        <v>1013</v>
      </c>
      <c r="D113" t="s">
        <v>1018</v>
      </c>
      <c r="E113" t="s">
        <v>1026</v>
      </c>
      <c r="F113">
        <v>3</v>
      </c>
      <c r="G113" s="6">
        <v>300</v>
      </c>
      <c r="H113" s="6">
        <f>PRODUCT(Table1[[#This Row],[Unit Price]],Table1[[#This Row],[Quantity]])</f>
        <v>900</v>
      </c>
      <c r="I113" t="s">
        <v>1031</v>
      </c>
      <c r="J113" t="s">
        <v>1143</v>
      </c>
      <c r="K113" t="s">
        <v>2029</v>
      </c>
      <c r="L113" t="s">
        <v>2036</v>
      </c>
      <c r="M113">
        <v>0</v>
      </c>
      <c r="N113">
        <f>Table1[[#This Row],[Discount (%)]]/100</f>
        <v>0</v>
      </c>
      <c r="O113">
        <f>PRODUCT(Table1[[#This Row],[Sales]],Table1[[#This Row],[Discount Value]])</f>
        <v>0</v>
      </c>
      <c r="P113">
        <f>SUM(Table1[[#This Row],[Sales]],Table1[[#This Row],[Product2]])</f>
        <v>900</v>
      </c>
      <c r="Q113" t="s">
        <v>2038</v>
      </c>
    </row>
    <row r="114" spans="1:17" x14ac:dyDescent="0.35">
      <c r="A114" t="s">
        <v>125</v>
      </c>
      <c r="B114" s="1">
        <v>44968.173173173171</v>
      </c>
      <c r="C114" t="s">
        <v>1016</v>
      </c>
      <c r="D114" t="s">
        <v>1019</v>
      </c>
      <c r="E114" t="s">
        <v>1023</v>
      </c>
      <c r="F114">
        <v>1</v>
      </c>
      <c r="G114" s="6">
        <v>100</v>
      </c>
      <c r="H114" s="6">
        <f>PRODUCT(Table1[[#This Row],[Unit Price]],Table1[[#This Row],[Quantity]])</f>
        <v>100</v>
      </c>
      <c r="I114" t="s">
        <v>1029</v>
      </c>
      <c r="J114" t="s">
        <v>1144</v>
      </c>
      <c r="K114" t="s">
        <v>2031</v>
      </c>
      <c r="L114" t="s">
        <v>2035</v>
      </c>
      <c r="M114">
        <v>0</v>
      </c>
      <c r="N114">
        <f>Table1[[#This Row],[Discount (%)]]/100</f>
        <v>0</v>
      </c>
      <c r="O114">
        <f>PRODUCT(Table1[[#This Row],[Sales]],Table1[[#This Row],[Discount Value]])</f>
        <v>0</v>
      </c>
      <c r="P114">
        <f>SUM(Table1[[#This Row],[Sales]],Table1[[#This Row],[Product2]])</f>
        <v>100</v>
      </c>
      <c r="Q114" t="s">
        <v>2038</v>
      </c>
    </row>
    <row r="115" spans="1:17" x14ac:dyDescent="0.35">
      <c r="A115" t="s">
        <v>126</v>
      </c>
      <c r="B115" s="1">
        <v>44968.537537537537</v>
      </c>
      <c r="C115" t="s">
        <v>1015</v>
      </c>
      <c r="D115" t="s">
        <v>1021</v>
      </c>
      <c r="E115" t="s">
        <v>1022</v>
      </c>
      <c r="F115">
        <v>2</v>
      </c>
      <c r="G115" s="6">
        <v>300</v>
      </c>
      <c r="H115" s="6">
        <f>PRODUCT(Table1[[#This Row],[Unit Price]],Table1[[#This Row],[Quantity]])</f>
        <v>600</v>
      </c>
      <c r="I115" t="s">
        <v>1031</v>
      </c>
      <c r="J115" t="s">
        <v>1145</v>
      </c>
      <c r="K115" t="s">
        <v>2031</v>
      </c>
      <c r="L115" t="s">
        <v>2036</v>
      </c>
      <c r="M115">
        <v>20</v>
      </c>
      <c r="N115">
        <f>Table1[[#This Row],[Discount (%)]]/100</f>
        <v>0.2</v>
      </c>
      <c r="O115">
        <f>PRODUCT(Table1[[#This Row],[Sales]],Table1[[#This Row],[Discount Value]])</f>
        <v>120</v>
      </c>
      <c r="P115">
        <f>SUM(Table1[[#This Row],[Sales]],Table1[[#This Row],[Product2]])</f>
        <v>720</v>
      </c>
      <c r="Q115" t="s">
        <v>2040</v>
      </c>
    </row>
    <row r="116" spans="1:17" x14ac:dyDescent="0.35">
      <c r="A116" t="s">
        <v>127</v>
      </c>
      <c r="B116" s="1">
        <v>44968.901901901903</v>
      </c>
      <c r="C116" t="s">
        <v>1017</v>
      </c>
      <c r="D116" t="s">
        <v>1020</v>
      </c>
      <c r="E116" t="s">
        <v>1025</v>
      </c>
      <c r="F116">
        <v>2</v>
      </c>
      <c r="G116" s="6">
        <v>400</v>
      </c>
      <c r="H116" s="6">
        <f>PRODUCT(Table1[[#This Row],[Unit Price]],Table1[[#This Row],[Quantity]])</f>
        <v>800</v>
      </c>
      <c r="I116" t="s">
        <v>1031</v>
      </c>
      <c r="J116" t="s">
        <v>1146</v>
      </c>
      <c r="K116" t="s">
        <v>2030</v>
      </c>
      <c r="L116" t="s">
        <v>2034</v>
      </c>
      <c r="M116">
        <v>0</v>
      </c>
      <c r="N116">
        <f>Table1[[#This Row],[Discount (%)]]/100</f>
        <v>0</v>
      </c>
      <c r="O116">
        <f>PRODUCT(Table1[[#This Row],[Sales]],Table1[[#This Row],[Discount Value]])</f>
        <v>0</v>
      </c>
      <c r="P116">
        <f>SUM(Table1[[#This Row],[Sales]],Table1[[#This Row],[Product2]])</f>
        <v>800</v>
      </c>
      <c r="Q116" t="s">
        <v>2040</v>
      </c>
    </row>
    <row r="117" spans="1:17" x14ac:dyDescent="0.35">
      <c r="A117" t="s">
        <v>128</v>
      </c>
      <c r="B117" s="1">
        <v>44969.266266266262</v>
      </c>
      <c r="C117" t="s">
        <v>1013</v>
      </c>
      <c r="D117" t="s">
        <v>1020</v>
      </c>
      <c r="E117" t="s">
        <v>1026</v>
      </c>
      <c r="F117">
        <v>1</v>
      </c>
      <c r="G117" s="6">
        <v>300</v>
      </c>
      <c r="H117" s="6">
        <f>PRODUCT(Table1[[#This Row],[Unit Price]],Table1[[#This Row],[Quantity]])</f>
        <v>300</v>
      </c>
      <c r="I117" t="s">
        <v>1029</v>
      </c>
      <c r="J117" t="s">
        <v>1147</v>
      </c>
      <c r="K117" t="s">
        <v>2030</v>
      </c>
      <c r="L117" t="s">
        <v>2035</v>
      </c>
      <c r="M117">
        <v>10</v>
      </c>
      <c r="N117">
        <f>Table1[[#This Row],[Discount (%)]]/100</f>
        <v>0.1</v>
      </c>
      <c r="O117">
        <f>PRODUCT(Table1[[#This Row],[Sales]],Table1[[#This Row],[Discount Value]])</f>
        <v>30</v>
      </c>
      <c r="P117">
        <f>SUM(Table1[[#This Row],[Sales]],Table1[[#This Row],[Product2]])</f>
        <v>330</v>
      </c>
      <c r="Q117" t="s">
        <v>2040</v>
      </c>
    </row>
    <row r="118" spans="1:17" x14ac:dyDescent="0.35">
      <c r="A118" t="s">
        <v>129</v>
      </c>
      <c r="B118" s="1">
        <v>44969.630630630621</v>
      </c>
      <c r="C118" t="s">
        <v>1016</v>
      </c>
      <c r="D118" t="s">
        <v>1020</v>
      </c>
      <c r="E118" t="s">
        <v>1027</v>
      </c>
      <c r="F118">
        <v>3</v>
      </c>
      <c r="G118" s="6">
        <v>400</v>
      </c>
      <c r="H118" s="6">
        <f>PRODUCT(Table1[[#This Row],[Unit Price]],Table1[[#This Row],[Quantity]])</f>
        <v>1200</v>
      </c>
      <c r="I118" t="s">
        <v>1031</v>
      </c>
      <c r="J118" t="s">
        <v>1148</v>
      </c>
      <c r="K118" t="s">
        <v>2029</v>
      </c>
      <c r="L118" t="s">
        <v>2037</v>
      </c>
      <c r="M118">
        <v>5</v>
      </c>
      <c r="N118">
        <f>Table1[[#This Row],[Discount (%)]]/100</f>
        <v>0.05</v>
      </c>
      <c r="O118">
        <f>PRODUCT(Table1[[#This Row],[Sales]],Table1[[#This Row],[Discount Value]])</f>
        <v>60</v>
      </c>
      <c r="P118">
        <f>SUM(Table1[[#This Row],[Sales]],Table1[[#This Row],[Product2]])</f>
        <v>1260</v>
      </c>
      <c r="Q118" t="s">
        <v>2039</v>
      </c>
    </row>
    <row r="119" spans="1:17" x14ac:dyDescent="0.35">
      <c r="A119" t="s">
        <v>130</v>
      </c>
      <c r="B119" s="1">
        <v>44969.994994994988</v>
      </c>
      <c r="C119" t="s">
        <v>1017</v>
      </c>
      <c r="D119" t="s">
        <v>1018</v>
      </c>
      <c r="E119" t="s">
        <v>1026</v>
      </c>
      <c r="F119">
        <v>1</v>
      </c>
      <c r="G119" s="6">
        <v>100</v>
      </c>
      <c r="H119" s="6">
        <f>PRODUCT(Table1[[#This Row],[Unit Price]],Table1[[#This Row],[Quantity]])</f>
        <v>100</v>
      </c>
      <c r="I119" t="s">
        <v>1029</v>
      </c>
      <c r="J119" t="s">
        <v>1149</v>
      </c>
      <c r="K119" t="s">
        <v>2031</v>
      </c>
      <c r="L119" t="s">
        <v>2033</v>
      </c>
      <c r="M119">
        <v>5</v>
      </c>
      <c r="N119">
        <f>Table1[[#This Row],[Discount (%)]]/100</f>
        <v>0.05</v>
      </c>
      <c r="O119">
        <f>PRODUCT(Table1[[#This Row],[Sales]],Table1[[#This Row],[Discount Value]])</f>
        <v>5</v>
      </c>
      <c r="P119">
        <f>SUM(Table1[[#This Row],[Sales]],Table1[[#This Row],[Product2]])</f>
        <v>105</v>
      </c>
      <c r="Q119" t="s">
        <v>2039</v>
      </c>
    </row>
    <row r="120" spans="1:17" x14ac:dyDescent="0.35">
      <c r="A120" t="s">
        <v>131</v>
      </c>
      <c r="B120" s="1">
        <v>44970.359359359347</v>
      </c>
      <c r="C120" t="s">
        <v>1014</v>
      </c>
      <c r="D120" t="s">
        <v>1018</v>
      </c>
      <c r="E120" t="s">
        <v>1023</v>
      </c>
      <c r="F120">
        <v>4</v>
      </c>
      <c r="G120" s="6">
        <v>0</v>
      </c>
      <c r="H120" s="6">
        <f>PRODUCT(Table1[[#This Row],[Unit Price]],Table1[[#This Row],[Quantity]])</f>
        <v>0</v>
      </c>
      <c r="I120" t="s">
        <v>1030</v>
      </c>
      <c r="J120" t="s">
        <v>1150</v>
      </c>
      <c r="K120" t="s">
        <v>2030</v>
      </c>
      <c r="L120" t="s">
        <v>2033</v>
      </c>
      <c r="M120">
        <v>15</v>
      </c>
      <c r="N120">
        <f>Table1[[#This Row],[Discount (%)]]/100</f>
        <v>0.15</v>
      </c>
      <c r="O120">
        <f>PRODUCT(Table1[[#This Row],[Sales]],Table1[[#This Row],[Discount Value]])</f>
        <v>0</v>
      </c>
      <c r="P120">
        <f>SUM(Table1[[#This Row],[Sales]],Table1[[#This Row],[Product2]])</f>
        <v>0</v>
      </c>
      <c r="Q120" t="s">
        <v>2040</v>
      </c>
    </row>
    <row r="121" spans="1:17" x14ac:dyDescent="0.35">
      <c r="A121" t="s">
        <v>132</v>
      </c>
      <c r="B121" s="1">
        <v>44970.723723723713</v>
      </c>
      <c r="C121" t="s">
        <v>1015</v>
      </c>
      <c r="D121" t="s">
        <v>1020</v>
      </c>
      <c r="E121" t="s">
        <v>1024</v>
      </c>
      <c r="F121">
        <v>2</v>
      </c>
      <c r="G121" s="6">
        <v>300</v>
      </c>
      <c r="H121" s="6">
        <f>PRODUCT(Table1[[#This Row],[Unit Price]],Table1[[#This Row],[Quantity]])</f>
        <v>600</v>
      </c>
      <c r="I121" t="s">
        <v>1031</v>
      </c>
      <c r="J121" t="s">
        <v>1151</v>
      </c>
      <c r="K121" t="s">
        <v>2029</v>
      </c>
      <c r="M121">
        <v>15</v>
      </c>
      <c r="N121">
        <f>Table1[[#This Row],[Discount (%)]]/100</f>
        <v>0.15</v>
      </c>
      <c r="O121">
        <f>PRODUCT(Table1[[#This Row],[Sales]],Table1[[#This Row],[Discount Value]])</f>
        <v>90</v>
      </c>
      <c r="P121">
        <f>SUM(Table1[[#This Row],[Sales]],Table1[[#This Row],[Product2]])</f>
        <v>690</v>
      </c>
      <c r="Q121" t="s">
        <v>2039</v>
      </c>
    </row>
    <row r="122" spans="1:17" x14ac:dyDescent="0.35">
      <c r="A122" t="s">
        <v>133</v>
      </c>
      <c r="B122" s="1">
        <v>44971.08808808808</v>
      </c>
      <c r="C122" t="s">
        <v>1012</v>
      </c>
      <c r="D122" t="s">
        <v>1020</v>
      </c>
      <c r="E122" t="s">
        <v>1025</v>
      </c>
      <c r="F122">
        <v>0</v>
      </c>
      <c r="G122" s="6">
        <v>400</v>
      </c>
      <c r="H122" s="6">
        <f>PRODUCT(Table1[[#This Row],[Unit Price]],Table1[[#This Row],[Quantity]])</f>
        <v>0</v>
      </c>
      <c r="I122" t="s">
        <v>1030</v>
      </c>
      <c r="J122" t="s">
        <v>1152</v>
      </c>
      <c r="K122" t="s">
        <v>2029</v>
      </c>
      <c r="L122" t="s">
        <v>2035</v>
      </c>
      <c r="M122">
        <v>15</v>
      </c>
      <c r="N122">
        <f>Table1[[#This Row],[Discount (%)]]/100</f>
        <v>0.15</v>
      </c>
      <c r="O122">
        <f>PRODUCT(Table1[[#This Row],[Sales]],Table1[[#This Row],[Discount Value]])</f>
        <v>0</v>
      </c>
      <c r="P122">
        <f>SUM(Table1[[#This Row],[Sales]],Table1[[#This Row],[Product2]])</f>
        <v>0</v>
      </c>
      <c r="Q122" t="s">
        <v>2038</v>
      </c>
    </row>
    <row r="123" spans="1:17" x14ac:dyDescent="0.35">
      <c r="A123" t="s">
        <v>134</v>
      </c>
      <c r="B123" s="1">
        <v>44971.452452452439</v>
      </c>
      <c r="C123" t="s">
        <v>1014</v>
      </c>
      <c r="D123" t="s">
        <v>1020</v>
      </c>
      <c r="E123" t="s">
        <v>1024</v>
      </c>
      <c r="F123">
        <v>0</v>
      </c>
      <c r="G123" s="6">
        <v>0</v>
      </c>
      <c r="H123" s="6">
        <f>PRODUCT(Table1[[#This Row],[Unit Price]],Table1[[#This Row],[Quantity]])</f>
        <v>0</v>
      </c>
      <c r="I123" t="s">
        <v>1030</v>
      </c>
      <c r="J123" t="s">
        <v>1153</v>
      </c>
      <c r="K123" t="s">
        <v>2029</v>
      </c>
      <c r="L123" t="s">
        <v>2034</v>
      </c>
      <c r="M123">
        <v>0</v>
      </c>
      <c r="N123">
        <f>Table1[[#This Row],[Discount (%)]]/100</f>
        <v>0</v>
      </c>
      <c r="O123">
        <f>PRODUCT(Table1[[#This Row],[Sales]],Table1[[#This Row],[Discount Value]])</f>
        <v>0</v>
      </c>
      <c r="P123">
        <f>SUM(Table1[[#This Row],[Sales]],Table1[[#This Row],[Product2]])</f>
        <v>0</v>
      </c>
      <c r="Q123" t="s">
        <v>2038</v>
      </c>
    </row>
    <row r="124" spans="1:17" x14ac:dyDescent="0.35">
      <c r="A124" t="s">
        <v>135</v>
      </c>
      <c r="B124" s="1">
        <v>44971.816816816798</v>
      </c>
      <c r="C124" t="s">
        <v>1015</v>
      </c>
      <c r="D124" t="s">
        <v>1019</v>
      </c>
      <c r="E124" t="s">
        <v>1027</v>
      </c>
      <c r="F124">
        <v>2</v>
      </c>
      <c r="G124" s="6">
        <v>200</v>
      </c>
      <c r="H124" s="6">
        <f>PRODUCT(Table1[[#This Row],[Unit Price]],Table1[[#This Row],[Quantity]])</f>
        <v>400</v>
      </c>
      <c r="I124" t="s">
        <v>1029</v>
      </c>
      <c r="J124" t="s">
        <v>1154</v>
      </c>
      <c r="K124" t="s">
        <v>2031</v>
      </c>
      <c r="L124" t="s">
        <v>2035</v>
      </c>
      <c r="M124">
        <v>10</v>
      </c>
      <c r="N124">
        <f>Table1[[#This Row],[Discount (%)]]/100</f>
        <v>0.1</v>
      </c>
      <c r="O124">
        <f>PRODUCT(Table1[[#This Row],[Sales]],Table1[[#This Row],[Discount Value]])</f>
        <v>40</v>
      </c>
      <c r="P124">
        <f>SUM(Table1[[#This Row],[Sales]],Table1[[#This Row],[Product2]])</f>
        <v>440</v>
      </c>
      <c r="Q124" t="s">
        <v>2040</v>
      </c>
    </row>
    <row r="125" spans="1:17" x14ac:dyDescent="0.35">
      <c r="A125" t="s">
        <v>136</v>
      </c>
      <c r="B125" s="1">
        <v>44972.181181181179</v>
      </c>
      <c r="C125" t="s">
        <v>1013</v>
      </c>
      <c r="D125" t="s">
        <v>1020</v>
      </c>
      <c r="E125" t="s">
        <v>1024</v>
      </c>
      <c r="F125">
        <v>0</v>
      </c>
      <c r="G125" s="6">
        <v>0</v>
      </c>
      <c r="H125" s="6">
        <f>PRODUCT(Table1[[#This Row],[Unit Price]],Table1[[#This Row],[Quantity]])</f>
        <v>0</v>
      </c>
      <c r="I125" t="s">
        <v>1028</v>
      </c>
      <c r="J125" t="s">
        <v>1155</v>
      </c>
      <c r="K125" t="s">
        <v>2030</v>
      </c>
      <c r="L125" t="s">
        <v>2037</v>
      </c>
      <c r="M125">
        <v>10</v>
      </c>
      <c r="N125">
        <f>Table1[[#This Row],[Discount (%)]]/100</f>
        <v>0.1</v>
      </c>
      <c r="O125">
        <f>PRODUCT(Table1[[#This Row],[Sales]],Table1[[#This Row],[Discount Value]])</f>
        <v>0</v>
      </c>
      <c r="P125">
        <f>SUM(Table1[[#This Row],[Sales]],Table1[[#This Row],[Product2]])</f>
        <v>0</v>
      </c>
      <c r="Q125" t="s">
        <v>2040</v>
      </c>
    </row>
    <row r="126" spans="1:17" x14ac:dyDescent="0.35">
      <c r="A126" t="s">
        <v>137</v>
      </c>
      <c r="B126" s="1">
        <v>44972.545545545538</v>
      </c>
      <c r="C126" t="s">
        <v>1014</v>
      </c>
      <c r="D126" t="s">
        <v>1019</v>
      </c>
      <c r="E126" t="s">
        <v>1022</v>
      </c>
      <c r="F126">
        <v>2</v>
      </c>
      <c r="G126" s="6">
        <v>100</v>
      </c>
      <c r="H126" s="6">
        <f>PRODUCT(Table1[[#This Row],[Unit Price]],Table1[[#This Row],[Quantity]])</f>
        <v>200</v>
      </c>
      <c r="I126" t="s">
        <v>1028</v>
      </c>
      <c r="J126" t="s">
        <v>1156</v>
      </c>
      <c r="K126" t="s">
        <v>2031</v>
      </c>
      <c r="L126" t="s">
        <v>2033</v>
      </c>
      <c r="M126">
        <v>5</v>
      </c>
      <c r="N126">
        <f>Table1[[#This Row],[Discount (%)]]/100</f>
        <v>0.05</v>
      </c>
      <c r="O126">
        <f>PRODUCT(Table1[[#This Row],[Sales]],Table1[[#This Row],[Discount Value]])</f>
        <v>10</v>
      </c>
      <c r="P126">
        <f>SUM(Table1[[#This Row],[Sales]],Table1[[#This Row],[Product2]])</f>
        <v>210</v>
      </c>
      <c r="Q126" t="s">
        <v>2038</v>
      </c>
    </row>
    <row r="127" spans="1:17" x14ac:dyDescent="0.35">
      <c r="A127" t="s">
        <v>138</v>
      </c>
      <c r="B127" s="1">
        <v>44972.909909909897</v>
      </c>
      <c r="C127" t="s">
        <v>1013</v>
      </c>
      <c r="D127" t="s">
        <v>1019</v>
      </c>
      <c r="E127" t="s">
        <v>1026</v>
      </c>
      <c r="F127">
        <v>1</v>
      </c>
      <c r="G127" s="6">
        <v>200</v>
      </c>
      <c r="H127" s="6">
        <f>PRODUCT(Table1[[#This Row],[Unit Price]],Table1[[#This Row],[Quantity]])</f>
        <v>200</v>
      </c>
      <c r="I127" t="s">
        <v>1029</v>
      </c>
      <c r="J127" t="s">
        <v>1157</v>
      </c>
      <c r="K127" t="s">
        <v>2029</v>
      </c>
      <c r="L127" t="s">
        <v>2033</v>
      </c>
      <c r="M127">
        <v>5</v>
      </c>
      <c r="N127">
        <f>Table1[[#This Row],[Discount (%)]]/100</f>
        <v>0.05</v>
      </c>
      <c r="O127">
        <f>PRODUCT(Table1[[#This Row],[Sales]],Table1[[#This Row],[Discount Value]])</f>
        <v>10</v>
      </c>
      <c r="P127">
        <f>SUM(Table1[[#This Row],[Sales]],Table1[[#This Row],[Product2]])</f>
        <v>210</v>
      </c>
      <c r="Q127" t="s">
        <v>2039</v>
      </c>
    </row>
    <row r="128" spans="1:17" x14ac:dyDescent="0.35">
      <c r="A128" t="s">
        <v>139</v>
      </c>
      <c r="B128" s="1">
        <v>44973.27427427427</v>
      </c>
      <c r="C128" t="s">
        <v>1017</v>
      </c>
      <c r="D128" t="s">
        <v>1019</v>
      </c>
      <c r="E128" t="s">
        <v>1024</v>
      </c>
      <c r="F128">
        <v>3</v>
      </c>
      <c r="G128" s="6">
        <v>400</v>
      </c>
      <c r="H128" s="6">
        <f>PRODUCT(Table1[[#This Row],[Unit Price]],Table1[[#This Row],[Quantity]])</f>
        <v>1200</v>
      </c>
      <c r="I128" t="s">
        <v>1030</v>
      </c>
      <c r="J128" t="s">
        <v>1158</v>
      </c>
      <c r="K128" t="s">
        <v>2031</v>
      </c>
      <c r="L128" t="s">
        <v>2036</v>
      </c>
      <c r="M128">
        <v>15</v>
      </c>
      <c r="N128">
        <f>Table1[[#This Row],[Discount (%)]]/100</f>
        <v>0.15</v>
      </c>
      <c r="O128">
        <f>PRODUCT(Table1[[#This Row],[Sales]],Table1[[#This Row],[Discount Value]])</f>
        <v>180</v>
      </c>
      <c r="P128">
        <f>SUM(Table1[[#This Row],[Sales]],Table1[[#This Row],[Product2]])</f>
        <v>1380</v>
      </c>
      <c r="Q128" t="s">
        <v>2039</v>
      </c>
    </row>
    <row r="129" spans="1:17" x14ac:dyDescent="0.35">
      <c r="A129" t="s">
        <v>140</v>
      </c>
      <c r="B129" s="1">
        <v>44973.638638638637</v>
      </c>
      <c r="C129" t="s">
        <v>1016</v>
      </c>
      <c r="D129" t="s">
        <v>1018</v>
      </c>
      <c r="E129" t="s">
        <v>1022</v>
      </c>
      <c r="F129">
        <v>4</v>
      </c>
      <c r="G129" s="6">
        <v>400</v>
      </c>
      <c r="H129" s="6">
        <f>PRODUCT(Table1[[#This Row],[Unit Price]],Table1[[#This Row],[Quantity]])</f>
        <v>1600</v>
      </c>
      <c r="I129" t="s">
        <v>1028</v>
      </c>
      <c r="J129" t="s">
        <v>1159</v>
      </c>
      <c r="K129" t="s">
        <v>2030</v>
      </c>
      <c r="L129" t="s">
        <v>2037</v>
      </c>
      <c r="M129">
        <v>20</v>
      </c>
      <c r="N129">
        <f>Table1[[#This Row],[Discount (%)]]/100</f>
        <v>0.2</v>
      </c>
      <c r="O129">
        <f>PRODUCT(Table1[[#This Row],[Sales]],Table1[[#This Row],[Discount Value]])</f>
        <v>320</v>
      </c>
      <c r="P129">
        <f>SUM(Table1[[#This Row],[Sales]],Table1[[#This Row],[Product2]])</f>
        <v>1920</v>
      </c>
      <c r="Q129" t="s">
        <v>2038</v>
      </c>
    </row>
    <row r="130" spans="1:17" x14ac:dyDescent="0.35">
      <c r="A130" t="s">
        <v>141</v>
      </c>
      <c r="B130" s="1">
        <v>44974.003003003003</v>
      </c>
      <c r="C130" t="s">
        <v>1015</v>
      </c>
      <c r="D130" t="s">
        <v>1018</v>
      </c>
      <c r="E130" t="s">
        <v>1027</v>
      </c>
      <c r="F130">
        <v>1</v>
      </c>
      <c r="G130" s="6">
        <v>100</v>
      </c>
      <c r="H130" s="6">
        <f>PRODUCT(Table1[[#This Row],[Unit Price]],Table1[[#This Row],[Quantity]])</f>
        <v>100</v>
      </c>
      <c r="I130" t="s">
        <v>1030</v>
      </c>
      <c r="J130" t="s">
        <v>1160</v>
      </c>
      <c r="K130" t="s">
        <v>2029</v>
      </c>
      <c r="L130" t="s">
        <v>2037</v>
      </c>
      <c r="M130">
        <v>20</v>
      </c>
      <c r="N130">
        <f>Table1[[#This Row],[Discount (%)]]/100</f>
        <v>0.2</v>
      </c>
      <c r="O130">
        <f>PRODUCT(Table1[[#This Row],[Sales]],Table1[[#This Row],[Discount Value]])</f>
        <v>20</v>
      </c>
      <c r="P130">
        <f>SUM(Table1[[#This Row],[Sales]],Table1[[#This Row],[Product2]])</f>
        <v>120</v>
      </c>
      <c r="Q130" t="s">
        <v>2038</v>
      </c>
    </row>
    <row r="131" spans="1:17" x14ac:dyDescent="0.35">
      <c r="A131" t="s">
        <v>142</v>
      </c>
      <c r="B131" s="1">
        <v>44974.367367367362</v>
      </c>
      <c r="C131" t="s">
        <v>1013</v>
      </c>
      <c r="D131" t="s">
        <v>1020</v>
      </c>
      <c r="E131" t="s">
        <v>1022</v>
      </c>
      <c r="F131">
        <v>4</v>
      </c>
      <c r="G131" s="6">
        <v>400</v>
      </c>
      <c r="H131" s="6">
        <f>PRODUCT(Table1[[#This Row],[Unit Price]],Table1[[#This Row],[Quantity]])</f>
        <v>1600</v>
      </c>
      <c r="I131" t="s">
        <v>1030</v>
      </c>
      <c r="J131" t="s">
        <v>1161</v>
      </c>
      <c r="K131" t="s">
        <v>2030</v>
      </c>
      <c r="L131" t="s">
        <v>2037</v>
      </c>
      <c r="M131">
        <v>10</v>
      </c>
      <c r="N131">
        <f>Table1[[#This Row],[Discount (%)]]/100</f>
        <v>0.1</v>
      </c>
      <c r="O131">
        <f>PRODUCT(Table1[[#This Row],[Sales]],Table1[[#This Row],[Discount Value]])</f>
        <v>160</v>
      </c>
      <c r="P131">
        <f>SUM(Table1[[#This Row],[Sales]],Table1[[#This Row],[Product2]])</f>
        <v>1760</v>
      </c>
      <c r="Q131" t="s">
        <v>2040</v>
      </c>
    </row>
    <row r="132" spans="1:17" x14ac:dyDescent="0.35">
      <c r="A132" t="s">
        <v>143</v>
      </c>
      <c r="B132" s="1">
        <v>44974.731731731721</v>
      </c>
      <c r="C132" t="s">
        <v>1012</v>
      </c>
      <c r="D132" t="s">
        <v>1020</v>
      </c>
      <c r="E132" t="s">
        <v>1022</v>
      </c>
      <c r="F132">
        <v>3</v>
      </c>
      <c r="G132" s="6">
        <v>200</v>
      </c>
      <c r="H132" s="6">
        <f>PRODUCT(Table1[[#This Row],[Unit Price]],Table1[[#This Row],[Quantity]])</f>
        <v>600</v>
      </c>
      <c r="I132" t="s">
        <v>1028</v>
      </c>
      <c r="J132" t="s">
        <v>1162</v>
      </c>
      <c r="K132" t="s">
        <v>2030</v>
      </c>
      <c r="L132" t="s">
        <v>2037</v>
      </c>
      <c r="M132">
        <v>0</v>
      </c>
      <c r="N132">
        <f>Table1[[#This Row],[Discount (%)]]/100</f>
        <v>0</v>
      </c>
      <c r="O132">
        <f>PRODUCT(Table1[[#This Row],[Sales]],Table1[[#This Row],[Discount Value]])</f>
        <v>0</v>
      </c>
      <c r="P132">
        <f>SUM(Table1[[#This Row],[Sales]],Table1[[#This Row],[Product2]])</f>
        <v>600</v>
      </c>
      <c r="Q132" t="s">
        <v>2040</v>
      </c>
    </row>
    <row r="133" spans="1:17" x14ac:dyDescent="0.35">
      <c r="A133" t="s">
        <v>144</v>
      </c>
      <c r="B133" s="1">
        <v>44975.096096096087</v>
      </c>
      <c r="C133" t="s">
        <v>1012</v>
      </c>
      <c r="D133" t="s">
        <v>1021</v>
      </c>
      <c r="E133" t="s">
        <v>1027</v>
      </c>
      <c r="F133">
        <v>0</v>
      </c>
      <c r="G133" s="6">
        <v>100</v>
      </c>
      <c r="H133" s="6">
        <f>PRODUCT(Table1[[#This Row],[Unit Price]],Table1[[#This Row],[Quantity]])</f>
        <v>0</v>
      </c>
      <c r="I133" t="s">
        <v>1029</v>
      </c>
      <c r="J133" t="s">
        <v>1163</v>
      </c>
      <c r="K133" t="s">
        <v>2030</v>
      </c>
      <c r="L133" t="s">
        <v>2035</v>
      </c>
      <c r="M133">
        <v>5</v>
      </c>
      <c r="N133">
        <f>Table1[[#This Row],[Discount (%)]]/100</f>
        <v>0.05</v>
      </c>
      <c r="O133">
        <f>PRODUCT(Table1[[#This Row],[Sales]],Table1[[#This Row],[Discount Value]])</f>
        <v>0</v>
      </c>
      <c r="P133">
        <f>SUM(Table1[[#This Row],[Sales]],Table1[[#This Row],[Product2]])</f>
        <v>0</v>
      </c>
      <c r="Q133" t="s">
        <v>2040</v>
      </c>
    </row>
    <row r="134" spans="1:17" x14ac:dyDescent="0.35">
      <c r="A134" t="s">
        <v>145</v>
      </c>
      <c r="B134" s="1">
        <v>44975.460460460446</v>
      </c>
      <c r="C134" t="s">
        <v>1012</v>
      </c>
      <c r="D134" t="s">
        <v>1019</v>
      </c>
      <c r="E134" t="s">
        <v>1023</v>
      </c>
      <c r="F134">
        <v>3</v>
      </c>
      <c r="G134" s="6">
        <v>200</v>
      </c>
      <c r="H134" s="6">
        <f>PRODUCT(Table1[[#This Row],[Unit Price]],Table1[[#This Row],[Quantity]])</f>
        <v>600</v>
      </c>
      <c r="I134" t="s">
        <v>1029</v>
      </c>
      <c r="J134" t="s">
        <v>1164</v>
      </c>
      <c r="K134" t="s">
        <v>2029</v>
      </c>
      <c r="L134" t="s">
        <v>2037</v>
      </c>
      <c r="M134">
        <v>15</v>
      </c>
      <c r="N134">
        <f>Table1[[#This Row],[Discount (%)]]/100</f>
        <v>0.15</v>
      </c>
      <c r="O134">
        <f>PRODUCT(Table1[[#This Row],[Sales]],Table1[[#This Row],[Discount Value]])</f>
        <v>90</v>
      </c>
      <c r="P134">
        <f>SUM(Table1[[#This Row],[Sales]],Table1[[#This Row],[Product2]])</f>
        <v>690</v>
      </c>
      <c r="Q134" t="s">
        <v>2038</v>
      </c>
    </row>
    <row r="135" spans="1:17" x14ac:dyDescent="0.35">
      <c r="A135" t="s">
        <v>146</v>
      </c>
      <c r="B135" s="1">
        <v>44975.824824824813</v>
      </c>
      <c r="C135" t="s">
        <v>1017</v>
      </c>
      <c r="D135" t="s">
        <v>1020</v>
      </c>
      <c r="E135" t="s">
        <v>1025</v>
      </c>
      <c r="F135">
        <v>1</v>
      </c>
      <c r="G135" s="6">
        <v>0</v>
      </c>
      <c r="H135" s="6">
        <f>PRODUCT(Table1[[#This Row],[Unit Price]],Table1[[#This Row],[Quantity]])</f>
        <v>0</v>
      </c>
      <c r="I135" t="s">
        <v>1031</v>
      </c>
      <c r="J135" t="s">
        <v>1165</v>
      </c>
      <c r="K135" t="s">
        <v>2030</v>
      </c>
      <c r="L135" t="s">
        <v>2036</v>
      </c>
      <c r="M135">
        <v>0</v>
      </c>
      <c r="N135">
        <f>Table1[[#This Row],[Discount (%)]]/100</f>
        <v>0</v>
      </c>
      <c r="O135">
        <f>PRODUCT(Table1[[#This Row],[Sales]],Table1[[#This Row],[Discount Value]])</f>
        <v>0</v>
      </c>
      <c r="P135">
        <f>SUM(Table1[[#This Row],[Sales]],Table1[[#This Row],[Product2]])</f>
        <v>0</v>
      </c>
      <c r="Q135" t="s">
        <v>2038</v>
      </c>
    </row>
    <row r="136" spans="1:17" x14ac:dyDescent="0.35">
      <c r="A136" t="s">
        <v>147</v>
      </c>
      <c r="B136" s="1">
        <v>44976.189189189179</v>
      </c>
      <c r="C136" t="s">
        <v>1014</v>
      </c>
      <c r="D136" t="s">
        <v>1020</v>
      </c>
      <c r="E136" t="s">
        <v>1022</v>
      </c>
      <c r="F136">
        <v>4</v>
      </c>
      <c r="G136" s="6">
        <v>100</v>
      </c>
      <c r="H136" s="6">
        <f>PRODUCT(Table1[[#This Row],[Unit Price]],Table1[[#This Row],[Quantity]])</f>
        <v>400</v>
      </c>
      <c r="I136" t="s">
        <v>1029</v>
      </c>
      <c r="J136" t="s">
        <v>1166</v>
      </c>
      <c r="K136" t="s">
        <v>2030</v>
      </c>
      <c r="L136" t="s">
        <v>2035</v>
      </c>
      <c r="M136">
        <v>5</v>
      </c>
      <c r="N136">
        <f>Table1[[#This Row],[Discount (%)]]/100</f>
        <v>0.05</v>
      </c>
      <c r="O136">
        <f>PRODUCT(Table1[[#This Row],[Sales]],Table1[[#This Row],[Discount Value]])</f>
        <v>20</v>
      </c>
      <c r="P136">
        <f>SUM(Table1[[#This Row],[Sales]],Table1[[#This Row],[Product2]])</f>
        <v>420</v>
      </c>
      <c r="Q136" t="s">
        <v>2038</v>
      </c>
    </row>
    <row r="137" spans="1:17" x14ac:dyDescent="0.35">
      <c r="A137" t="s">
        <v>148</v>
      </c>
      <c r="B137" s="1">
        <v>44976.553553553553</v>
      </c>
      <c r="C137" t="s">
        <v>1017</v>
      </c>
      <c r="D137" t="s">
        <v>1019</v>
      </c>
      <c r="E137" t="s">
        <v>1025</v>
      </c>
      <c r="F137">
        <v>4</v>
      </c>
      <c r="G137" s="6">
        <v>400</v>
      </c>
      <c r="H137" s="6">
        <f>PRODUCT(Table1[[#This Row],[Unit Price]],Table1[[#This Row],[Quantity]])</f>
        <v>1600</v>
      </c>
      <c r="I137" t="s">
        <v>1028</v>
      </c>
      <c r="J137" t="s">
        <v>1167</v>
      </c>
      <c r="K137" t="s">
        <v>2029</v>
      </c>
      <c r="L137" t="s">
        <v>2033</v>
      </c>
      <c r="M137">
        <v>15</v>
      </c>
      <c r="N137">
        <f>Table1[[#This Row],[Discount (%)]]/100</f>
        <v>0.15</v>
      </c>
      <c r="O137">
        <f>PRODUCT(Table1[[#This Row],[Sales]],Table1[[#This Row],[Discount Value]])</f>
        <v>240</v>
      </c>
      <c r="P137">
        <f>SUM(Table1[[#This Row],[Sales]],Table1[[#This Row],[Product2]])</f>
        <v>1840</v>
      </c>
      <c r="Q137" t="s">
        <v>2040</v>
      </c>
    </row>
    <row r="138" spans="1:17" x14ac:dyDescent="0.35">
      <c r="A138" t="s">
        <v>149</v>
      </c>
      <c r="B138" s="1">
        <v>44976.917917917919</v>
      </c>
      <c r="C138" t="s">
        <v>1013</v>
      </c>
      <c r="D138" t="s">
        <v>1020</v>
      </c>
      <c r="E138" t="s">
        <v>1023</v>
      </c>
      <c r="F138">
        <v>1</v>
      </c>
      <c r="G138" s="6">
        <v>200</v>
      </c>
      <c r="H138" s="6">
        <f>PRODUCT(Table1[[#This Row],[Unit Price]],Table1[[#This Row],[Quantity]])</f>
        <v>200</v>
      </c>
      <c r="I138" t="s">
        <v>1031</v>
      </c>
      <c r="J138" t="s">
        <v>1168</v>
      </c>
      <c r="K138" t="s">
        <v>2030</v>
      </c>
      <c r="L138" t="s">
        <v>2037</v>
      </c>
      <c r="M138">
        <v>10</v>
      </c>
      <c r="N138">
        <f>Table1[[#This Row],[Discount (%)]]/100</f>
        <v>0.1</v>
      </c>
      <c r="O138">
        <f>PRODUCT(Table1[[#This Row],[Sales]],Table1[[#This Row],[Discount Value]])</f>
        <v>20</v>
      </c>
      <c r="P138">
        <f>SUM(Table1[[#This Row],[Sales]],Table1[[#This Row],[Product2]])</f>
        <v>220</v>
      </c>
      <c r="Q138" t="s">
        <v>2038</v>
      </c>
    </row>
    <row r="139" spans="1:17" x14ac:dyDescent="0.35">
      <c r="A139" t="s">
        <v>150</v>
      </c>
      <c r="B139" s="1">
        <v>44977.282282282278</v>
      </c>
      <c r="C139" t="s">
        <v>1013</v>
      </c>
      <c r="D139" t="s">
        <v>1019</v>
      </c>
      <c r="E139" t="s">
        <v>1024</v>
      </c>
      <c r="F139">
        <v>0</v>
      </c>
      <c r="G139" s="6">
        <v>100</v>
      </c>
      <c r="H139" s="6">
        <f>PRODUCT(Table1[[#This Row],[Unit Price]],Table1[[#This Row],[Quantity]])</f>
        <v>0</v>
      </c>
      <c r="I139" t="s">
        <v>1031</v>
      </c>
      <c r="J139" t="s">
        <v>1169</v>
      </c>
      <c r="K139" t="s">
        <v>2029</v>
      </c>
      <c r="L139" t="s">
        <v>2035</v>
      </c>
      <c r="M139">
        <v>10</v>
      </c>
      <c r="N139">
        <f>Table1[[#This Row],[Discount (%)]]/100</f>
        <v>0.1</v>
      </c>
      <c r="O139">
        <f>PRODUCT(Table1[[#This Row],[Sales]],Table1[[#This Row],[Discount Value]])</f>
        <v>0</v>
      </c>
      <c r="P139">
        <f>SUM(Table1[[#This Row],[Sales]],Table1[[#This Row],[Product2]])</f>
        <v>0</v>
      </c>
      <c r="Q139" t="s">
        <v>2038</v>
      </c>
    </row>
    <row r="140" spans="1:17" x14ac:dyDescent="0.35">
      <c r="A140" t="s">
        <v>151</v>
      </c>
      <c r="B140" s="1">
        <v>44977.646646646637</v>
      </c>
      <c r="C140" t="s">
        <v>1016</v>
      </c>
      <c r="D140" t="s">
        <v>1018</v>
      </c>
      <c r="E140" t="s">
        <v>1025</v>
      </c>
      <c r="F140">
        <v>2</v>
      </c>
      <c r="G140" s="6">
        <v>400</v>
      </c>
      <c r="H140" s="6">
        <f>PRODUCT(Table1[[#This Row],[Unit Price]],Table1[[#This Row],[Quantity]])</f>
        <v>800</v>
      </c>
      <c r="I140" t="s">
        <v>1030</v>
      </c>
      <c r="J140" t="s">
        <v>1170</v>
      </c>
      <c r="K140" t="s">
        <v>2030</v>
      </c>
      <c r="L140" t="s">
        <v>2037</v>
      </c>
      <c r="M140">
        <v>0</v>
      </c>
      <c r="N140">
        <f>Table1[[#This Row],[Discount (%)]]/100</f>
        <v>0</v>
      </c>
      <c r="O140">
        <f>PRODUCT(Table1[[#This Row],[Sales]],Table1[[#This Row],[Discount Value]])</f>
        <v>0</v>
      </c>
      <c r="P140">
        <f>SUM(Table1[[#This Row],[Sales]],Table1[[#This Row],[Product2]])</f>
        <v>800</v>
      </c>
      <c r="Q140" t="s">
        <v>2040</v>
      </c>
    </row>
    <row r="141" spans="1:17" x14ac:dyDescent="0.35">
      <c r="A141" t="s">
        <v>152</v>
      </c>
      <c r="B141" s="1">
        <v>44978.011011011004</v>
      </c>
      <c r="C141" t="s">
        <v>1017</v>
      </c>
      <c r="D141" t="s">
        <v>1021</v>
      </c>
      <c r="E141" t="s">
        <v>1024</v>
      </c>
      <c r="F141">
        <v>3</v>
      </c>
      <c r="G141" s="6">
        <v>300</v>
      </c>
      <c r="H141" s="6">
        <f>PRODUCT(Table1[[#This Row],[Unit Price]],Table1[[#This Row],[Quantity]])</f>
        <v>900</v>
      </c>
      <c r="I141" t="s">
        <v>1031</v>
      </c>
      <c r="J141" t="s">
        <v>1171</v>
      </c>
      <c r="K141" t="s">
        <v>2030</v>
      </c>
      <c r="L141" t="s">
        <v>2033</v>
      </c>
      <c r="M141">
        <v>20</v>
      </c>
      <c r="N141">
        <f>Table1[[#This Row],[Discount (%)]]/100</f>
        <v>0.2</v>
      </c>
      <c r="O141">
        <f>PRODUCT(Table1[[#This Row],[Sales]],Table1[[#This Row],[Discount Value]])</f>
        <v>180</v>
      </c>
      <c r="P141">
        <f>SUM(Table1[[#This Row],[Sales]],Table1[[#This Row],[Product2]])</f>
        <v>1080</v>
      </c>
      <c r="Q141" t="s">
        <v>2040</v>
      </c>
    </row>
    <row r="142" spans="1:17" x14ac:dyDescent="0.35">
      <c r="A142" t="s">
        <v>153</v>
      </c>
      <c r="B142" s="1">
        <v>44978.37537537537</v>
      </c>
      <c r="C142" t="s">
        <v>1016</v>
      </c>
      <c r="D142" t="s">
        <v>1018</v>
      </c>
      <c r="E142" t="s">
        <v>1022</v>
      </c>
      <c r="F142">
        <v>4</v>
      </c>
      <c r="G142" s="6">
        <v>400</v>
      </c>
      <c r="H142" s="6">
        <f>PRODUCT(Table1[[#This Row],[Unit Price]],Table1[[#This Row],[Quantity]])</f>
        <v>1600</v>
      </c>
      <c r="I142" t="s">
        <v>1030</v>
      </c>
      <c r="J142" t="s">
        <v>1172</v>
      </c>
      <c r="K142" t="s">
        <v>2031</v>
      </c>
      <c r="L142" t="s">
        <v>2035</v>
      </c>
      <c r="M142">
        <v>0</v>
      </c>
      <c r="N142">
        <f>Table1[[#This Row],[Discount (%)]]/100</f>
        <v>0</v>
      </c>
      <c r="O142">
        <f>PRODUCT(Table1[[#This Row],[Sales]],Table1[[#This Row],[Discount Value]])</f>
        <v>0</v>
      </c>
      <c r="P142">
        <f>SUM(Table1[[#This Row],[Sales]],Table1[[#This Row],[Product2]])</f>
        <v>1600</v>
      </c>
      <c r="Q142" t="s">
        <v>2039</v>
      </c>
    </row>
    <row r="143" spans="1:17" x14ac:dyDescent="0.35">
      <c r="A143" t="s">
        <v>154</v>
      </c>
      <c r="B143" s="1">
        <v>44978.739739739744</v>
      </c>
      <c r="C143" t="s">
        <v>1017</v>
      </c>
      <c r="D143" t="s">
        <v>1019</v>
      </c>
      <c r="E143" t="s">
        <v>1024</v>
      </c>
      <c r="F143">
        <v>2</v>
      </c>
      <c r="G143" s="6">
        <v>100</v>
      </c>
      <c r="H143" s="6">
        <f>PRODUCT(Table1[[#This Row],[Unit Price]],Table1[[#This Row],[Quantity]])</f>
        <v>200</v>
      </c>
      <c r="I143" t="s">
        <v>1028</v>
      </c>
      <c r="J143" t="s">
        <v>1173</v>
      </c>
      <c r="K143" t="s">
        <v>2030</v>
      </c>
      <c r="L143" t="s">
        <v>2034</v>
      </c>
      <c r="M143">
        <v>0</v>
      </c>
      <c r="N143">
        <f>Table1[[#This Row],[Discount (%)]]/100</f>
        <v>0</v>
      </c>
      <c r="O143">
        <f>PRODUCT(Table1[[#This Row],[Sales]],Table1[[#This Row],[Discount Value]])</f>
        <v>0</v>
      </c>
      <c r="P143">
        <f>SUM(Table1[[#This Row],[Sales]],Table1[[#This Row],[Product2]])</f>
        <v>200</v>
      </c>
      <c r="Q143" t="s">
        <v>2040</v>
      </c>
    </row>
    <row r="144" spans="1:17" x14ac:dyDescent="0.35">
      <c r="A144" t="s">
        <v>155</v>
      </c>
      <c r="B144" s="1">
        <v>44979.104104104103</v>
      </c>
      <c r="C144" t="s">
        <v>1017</v>
      </c>
      <c r="D144" t="s">
        <v>1019</v>
      </c>
      <c r="E144" t="s">
        <v>1024</v>
      </c>
      <c r="F144">
        <v>1</v>
      </c>
      <c r="G144" s="6">
        <v>300</v>
      </c>
      <c r="H144" s="6">
        <f>PRODUCT(Table1[[#This Row],[Unit Price]],Table1[[#This Row],[Quantity]])</f>
        <v>300</v>
      </c>
      <c r="I144" t="s">
        <v>1030</v>
      </c>
      <c r="J144" t="s">
        <v>1174</v>
      </c>
      <c r="K144" t="s">
        <v>2029</v>
      </c>
      <c r="L144" t="s">
        <v>2034</v>
      </c>
      <c r="M144">
        <v>20</v>
      </c>
      <c r="N144">
        <f>Table1[[#This Row],[Discount (%)]]/100</f>
        <v>0.2</v>
      </c>
      <c r="O144">
        <f>PRODUCT(Table1[[#This Row],[Sales]],Table1[[#This Row],[Discount Value]])</f>
        <v>60</v>
      </c>
      <c r="P144">
        <f>SUM(Table1[[#This Row],[Sales]],Table1[[#This Row],[Product2]])</f>
        <v>360</v>
      </c>
      <c r="Q144" t="s">
        <v>2038</v>
      </c>
    </row>
    <row r="145" spans="1:17" x14ac:dyDescent="0.35">
      <c r="A145" t="s">
        <v>156</v>
      </c>
      <c r="B145" s="1">
        <v>44979.468468468462</v>
      </c>
      <c r="C145" t="s">
        <v>1012</v>
      </c>
      <c r="D145" t="s">
        <v>1018</v>
      </c>
      <c r="E145" t="s">
        <v>1026</v>
      </c>
      <c r="F145">
        <v>0</v>
      </c>
      <c r="G145" s="6">
        <v>200</v>
      </c>
      <c r="H145" s="6">
        <f>PRODUCT(Table1[[#This Row],[Unit Price]],Table1[[#This Row],[Quantity]])</f>
        <v>0</v>
      </c>
      <c r="I145" t="s">
        <v>1031</v>
      </c>
      <c r="J145" t="s">
        <v>1175</v>
      </c>
      <c r="K145" t="s">
        <v>2030</v>
      </c>
      <c r="L145" t="s">
        <v>2036</v>
      </c>
      <c r="M145">
        <v>20</v>
      </c>
      <c r="N145">
        <f>Table1[[#This Row],[Discount (%)]]/100</f>
        <v>0.2</v>
      </c>
      <c r="O145">
        <f>PRODUCT(Table1[[#This Row],[Sales]],Table1[[#This Row],[Discount Value]])</f>
        <v>0</v>
      </c>
      <c r="P145">
        <f>SUM(Table1[[#This Row],[Sales]],Table1[[#This Row],[Product2]])</f>
        <v>0</v>
      </c>
      <c r="Q145" t="s">
        <v>2038</v>
      </c>
    </row>
    <row r="146" spans="1:17" x14ac:dyDescent="0.35">
      <c r="A146" t="s">
        <v>157</v>
      </c>
      <c r="B146" s="1">
        <v>44979.832832832821</v>
      </c>
      <c r="C146" t="s">
        <v>1013</v>
      </c>
      <c r="D146" t="s">
        <v>1018</v>
      </c>
      <c r="E146" t="s">
        <v>1022</v>
      </c>
      <c r="F146">
        <v>0</v>
      </c>
      <c r="G146" s="6">
        <v>100</v>
      </c>
      <c r="H146" s="6">
        <f>PRODUCT(Table1[[#This Row],[Unit Price]],Table1[[#This Row],[Quantity]])</f>
        <v>0</v>
      </c>
      <c r="I146" t="s">
        <v>1029</v>
      </c>
      <c r="J146" t="s">
        <v>1176</v>
      </c>
      <c r="K146" t="s">
        <v>2030</v>
      </c>
      <c r="L146" t="s">
        <v>2036</v>
      </c>
      <c r="M146">
        <v>15</v>
      </c>
      <c r="N146">
        <f>Table1[[#This Row],[Discount (%)]]/100</f>
        <v>0.15</v>
      </c>
      <c r="O146">
        <f>PRODUCT(Table1[[#This Row],[Sales]],Table1[[#This Row],[Discount Value]])</f>
        <v>0</v>
      </c>
      <c r="P146">
        <f>SUM(Table1[[#This Row],[Sales]],Table1[[#This Row],[Product2]])</f>
        <v>0</v>
      </c>
      <c r="Q146" t="s">
        <v>2039</v>
      </c>
    </row>
    <row r="147" spans="1:17" x14ac:dyDescent="0.35">
      <c r="A147" t="s">
        <v>158</v>
      </c>
      <c r="B147" s="1">
        <v>44980.197197197187</v>
      </c>
      <c r="C147" t="s">
        <v>1017</v>
      </c>
      <c r="D147" t="s">
        <v>1021</v>
      </c>
      <c r="E147" t="s">
        <v>1023</v>
      </c>
      <c r="F147">
        <v>2</v>
      </c>
      <c r="G147" s="6">
        <v>0</v>
      </c>
      <c r="H147" s="6">
        <f>PRODUCT(Table1[[#This Row],[Unit Price]],Table1[[#This Row],[Quantity]])</f>
        <v>0</v>
      </c>
      <c r="I147" t="s">
        <v>1030</v>
      </c>
      <c r="J147" t="s">
        <v>1177</v>
      </c>
      <c r="K147" t="s">
        <v>2031</v>
      </c>
      <c r="L147" t="s">
        <v>2037</v>
      </c>
      <c r="M147">
        <v>20</v>
      </c>
      <c r="N147">
        <f>Table1[[#This Row],[Discount (%)]]/100</f>
        <v>0.2</v>
      </c>
      <c r="O147">
        <f>PRODUCT(Table1[[#This Row],[Sales]],Table1[[#This Row],[Discount Value]])</f>
        <v>0</v>
      </c>
      <c r="P147">
        <f>SUM(Table1[[#This Row],[Sales]],Table1[[#This Row],[Product2]])</f>
        <v>0</v>
      </c>
      <c r="Q147" t="s">
        <v>2039</v>
      </c>
    </row>
    <row r="148" spans="1:17" x14ac:dyDescent="0.35">
      <c r="A148" t="s">
        <v>159</v>
      </c>
      <c r="B148" s="1">
        <v>44980.561561561553</v>
      </c>
      <c r="C148" t="s">
        <v>1017</v>
      </c>
      <c r="D148" t="s">
        <v>1021</v>
      </c>
      <c r="E148" t="s">
        <v>1025</v>
      </c>
      <c r="F148">
        <v>1</v>
      </c>
      <c r="G148" s="6">
        <v>300</v>
      </c>
      <c r="H148" s="6">
        <f>PRODUCT(Table1[[#This Row],[Unit Price]],Table1[[#This Row],[Quantity]])</f>
        <v>300</v>
      </c>
      <c r="I148" t="s">
        <v>1028</v>
      </c>
      <c r="J148" t="s">
        <v>1178</v>
      </c>
      <c r="K148" t="s">
        <v>2030</v>
      </c>
      <c r="L148" t="s">
        <v>2035</v>
      </c>
      <c r="M148">
        <v>20</v>
      </c>
      <c r="N148">
        <f>Table1[[#This Row],[Discount (%)]]/100</f>
        <v>0.2</v>
      </c>
      <c r="O148">
        <f>PRODUCT(Table1[[#This Row],[Sales]],Table1[[#This Row],[Discount Value]])</f>
        <v>60</v>
      </c>
      <c r="P148">
        <f>SUM(Table1[[#This Row],[Sales]],Table1[[#This Row],[Product2]])</f>
        <v>360</v>
      </c>
      <c r="Q148" t="s">
        <v>2038</v>
      </c>
    </row>
    <row r="149" spans="1:17" x14ac:dyDescent="0.35">
      <c r="A149" t="s">
        <v>160</v>
      </c>
      <c r="B149" s="1">
        <v>44980.925925925927</v>
      </c>
      <c r="C149" t="s">
        <v>1013</v>
      </c>
      <c r="D149" t="s">
        <v>1018</v>
      </c>
      <c r="E149" t="s">
        <v>1026</v>
      </c>
      <c r="F149">
        <v>1</v>
      </c>
      <c r="G149" s="6">
        <v>100</v>
      </c>
      <c r="H149" s="6">
        <f>PRODUCT(Table1[[#This Row],[Unit Price]],Table1[[#This Row],[Quantity]])</f>
        <v>100</v>
      </c>
      <c r="I149" t="s">
        <v>1030</v>
      </c>
      <c r="J149" t="s">
        <v>1179</v>
      </c>
      <c r="K149" t="s">
        <v>2031</v>
      </c>
      <c r="L149" t="s">
        <v>2034</v>
      </c>
      <c r="M149">
        <v>15</v>
      </c>
      <c r="N149">
        <f>Table1[[#This Row],[Discount (%)]]/100</f>
        <v>0.15</v>
      </c>
      <c r="O149">
        <f>PRODUCT(Table1[[#This Row],[Sales]],Table1[[#This Row],[Discount Value]])</f>
        <v>15</v>
      </c>
      <c r="P149">
        <f>SUM(Table1[[#This Row],[Sales]],Table1[[#This Row],[Product2]])</f>
        <v>115</v>
      </c>
      <c r="Q149" t="s">
        <v>2038</v>
      </c>
    </row>
    <row r="150" spans="1:17" x14ac:dyDescent="0.35">
      <c r="A150" t="s">
        <v>161</v>
      </c>
      <c r="B150" s="1">
        <v>44981.290290290293</v>
      </c>
      <c r="C150" t="s">
        <v>1014</v>
      </c>
      <c r="D150" t="s">
        <v>1019</v>
      </c>
      <c r="E150" t="s">
        <v>1025</v>
      </c>
      <c r="F150">
        <v>4</v>
      </c>
      <c r="G150" s="6">
        <v>500</v>
      </c>
      <c r="H150" s="6">
        <f>PRODUCT(Table1[[#This Row],[Unit Price]],Table1[[#This Row],[Quantity]])</f>
        <v>2000</v>
      </c>
      <c r="I150" t="s">
        <v>1030</v>
      </c>
      <c r="J150" t="s">
        <v>1180</v>
      </c>
      <c r="K150" t="s">
        <v>2031</v>
      </c>
      <c r="L150" t="s">
        <v>2036</v>
      </c>
      <c r="M150">
        <v>15</v>
      </c>
      <c r="N150">
        <f>Table1[[#This Row],[Discount (%)]]/100</f>
        <v>0.15</v>
      </c>
      <c r="O150">
        <f>PRODUCT(Table1[[#This Row],[Sales]],Table1[[#This Row],[Discount Value]])</f>
        <v>300</v>
      </c>
      <c r="P150">
        <f>SUM(Table1[[#This Row],[Sales]],Table1[[#This Row],[Product2]])</f>
        <v>2300</v>
      </c>
      <c r="Q150" t="s">
        <v>2038</v>
      </c>
    </row>
    <row r="151" spans="1:17" x14ac:dyDescent="0.35">
      <c r="A151" t="s">
        <v>162</v>
      </c>
      <c r="B151" s="1">
        <v>44981.654654654652</v>
      </c>
      <c r="C151" t="s">
        <v>1017</v>
      </c>
      <c r="D151" t="s">
        <v>1021</v>
      </c>
      <c r="E151" t="s">
        <v>1026</v>
      </c>
      <c r="F151">
        <v>1</v>
      </c>
      <c r="G151" s="6">
        <v>100</v>
      </c>
      <c r="H151" s="6">
        <f>PRODUCT(Table1[[#This Row],[Unit Price]],Table1[[#This Row],[Quantity]])</f>
        <v>100</v>
      </c>
      <c r="I151" t="s">
        <v>1028</v>
      </c>
      <c r="J151" t="s">
        <v>1181</v>
      </c>
      <c r="K151" t="s">
        <v>2029</v>
      </c>
      <c r="L151" t="s">
        <v>2034</v>
      </c>
      <c r="M151">
        <v>20</v>
      </c>
      <c r="N151">
        <f>Table1[[#This Row],[Discount (%)]]/100</f>
        <v>0.2</v>
      </c>
      <c r="O151">
        <f>PRODUCT(Table1[[#This Row],[Sales]],Table1[[#This Row],[Discount Value]])</f>
        <v>20</v>
      </c>
      <c r="P151">
        <f>SUM(Table1[[#This Row],[Sales]],Table1[[#This Row],[Product2]])</f>
        <v>120</v>
      </c>
      <c r="Q151" t="s">
        <v>2038</v>
      </c>
    </row>
    <row r="152" spans="1:17" x14ac:dyDescent="0.35">
      <c r="A152" t="s">
        <v>163</v>
      </c>
      <c r="B152" s="1">
        <v>44982.019019019019</v>
      </c>
      <c r="C152" t="s">
        <v>1015</v>
      </c>
      <c r="D152" t="s">
        <v>1020</v>
      </c>
      <c r="E152" t="s">
        <v>1027</v>
      </c>
      <c r="F152">
        <v>0</v>
      </c>
      <c r="G152" s="6">
        <v>100</v>
      </c>
      <c r="H152" s="6">
        <f>PRODUCT(Table1[[#This Row],[Unit Price]],Table1[[#This Row],[Quantity]])</f>
        <v>0</v>
      </c>
      <c r="I152" t="s">
        <v>1029</v>
      </c>
      <c r="J152" t="s">
        <v>1182</v>
      </c>
      <c r="K152" t="s">
        <v>2029</v>
      </c>
      <c r="L152" t="s">
        <v>2037</v>
      </c>
      <c r="M152">
        <v>20</v>
      </c>
      <c r="N152">
        <f>Table1[[#This Row],[Discount (%)]]/100</f>
        <v>0.2</v>
      </c>
      <c r="O152">
        <f>PRODUCT(Table1[[#This Row],[Sales]],Table1[[#This Row],[Discount Value]])</f>
        <v>0</v>
      </c>
      <c r="P152">
        <f>SUM(Table1[[#This Row],[Sales]],Table1[[#This Row],[Product2]])</f>
        <v>0</v>
      </c>
      <c r="Q152" t="s">
        <v>2040</v>
      </c>
    </row>
    <row r="153" spans="1:17" x14ac:dyDescent="0.35">
      <c r="A153" t="s">
        <v>164</v>
      </c>
      <c r="B153" s="1">
        <v>44982.383383383378</v>
      </c>
      <c r="C153" t="s">
        <v>1012</v>
      </c>
      <c r="D153" t="s">
        <v>1021</v>
      </c>
      <c r="E153" t="s">
        <v>1025</v>
      </c>
      <c r="F153">
        <v>4</v>
      </c>
      <c r="G153" s="6">
        <v>200</v>
      </c>
      <c r="H153" s="6">
        <f>PRODUCT(Table1[[#This Row],[Unit Price]],Table1[[#This Row],[Quantity]])</f>
        <v>800</v>
      </c>
      <c r="I153" t="s">
        <v>1029</v>
      </c>
      <c r="J153" t="s">
        <v>1183</v>
      </c>
      <c r="K153" t="s">
        <v>2031</v>
      </c>
      <c r="L153" t="s">
        <v>2034</v>
      </c>
      <c r="M153">
        <v>15</v>
      </c>
      <c r="N153">
        <f>Table1[[#This Row],[Discount (%)]]/100</f>
        <v>0.15</v>
      </c>
      <c r="O153">
        <f>PRODUCT(Table1[[#This Row],[Sales]],Table1[[#This Row],[Discount Value]])</f>
        <v>120</v>
      </c>
      <c r="P153">
        <f>SUM(Table1[[#This Row],[Sales]],Table1[[#This Row],[Product2]])</f>
        <v>920</v>
      </c>
      <c r="Q153" t="s">
        <v>2038</v>
      </c>
    </row>
    <row r="154" spans="1:17" x14ac:dyDescent="0.35">
      <c r="A154" t="s">
        <v>165</v>
      </c>
      <c r="B154" s="1">
        <v>44982.747747747737</v>
      </c>
      <c r="C154" t="s">
        <v>1013</v>
      </c>
      <c r="D154" t="s">
        <v>1020</v>
      </c>
      <c r="E154" t="s">
        <v>1024</v>
      </c>
      <c r="F154">
        <v>1</v>
      </c>
      <c r="G154" s="6">
        <v>100</v>
      </c>
      <c r="H154" s="6">
        <f>PRODUCT(Table1[[#This Row],[Unit Price]],Table1[[#This Row],[Quantity]])</f>
        <v>100</v>
      </c>
      <c r="I154" t="s">
        <v>1031</v>
      </c>
      <c r="J154" t="s">
        <v>1184</v>
      </c>
      <c r="K154" t="s">
        <v>2030</v>
      </c>
      <c r="L154" t="s">
        <v>2033</v>
      </c>
      <c r="M154">
        <v>20</v>
      </c>
      <c r="N154">
        <f>Table1[[#This Row],[Discount (%)]]/100</f>
        <v>0.2</v>
      </c>
      <c r="O154">
        <f>PRODUCT(Table1[[#This Row],[Sales]],Table1[[#This Row],[Discount Value]])</f>
        <v>20</v>
      </c>
      <c r="P154">
        <f>SUM(Table1[[#This Row],[Sales]],Table1[[#This Row],[Product2]])</f>
        <v>120</v>
      </c>
      <c r="Q154" t="s">
        <v>2040</v>
      </c>
    </row>
    <row r="155" spans="1:17" x14ac:dyDescent="0.35">
      <c r="A155" t="s">
        <v>166</v>
      </c>
      <c r="B155" s="1">
        <v>44983.112112112103</v>
      </c>
      <c r="C155" t="s">
        <v>1015</v>
      </c>
      <c r="D155" t="s">
        <v>1021</v>
      </c>
      <c r="E155" t="s">
        <v>1023</v>
      </c>
      <c r="F155">
        <v>1</v>
      </c>
      <c r="G155" s="6">
        <v>100</v>
      </c>
      <c r="H155" s="6">
        <f>PRODUCT(Table1[[#This Row],[Unit Price]],Table1[[#This Row],[Quantity]])</f>
        <v>100</v>
      </c>
      <c r="I155" t="s">
        <v>1030</v>
      </c>
      <c r="J155" t="s">
        <v>1185</v>
      </c>
      <c r="K155" t="s">
        <v>2030</v>
      </c>
      <c r="L155" t="s">
        <v>2033</v>
      </c>
      <c r="M155">
        <v>5</v>
      </c>
      <c r="N155">
        <f>Table1[[#This Row],[Discount (%)]]/100</f>
        <v>0.05</v>
      </c>
      <c r="O155">
        <f>PRODUCT(Table1[[#This Row],[Sales]],Table1[[#This Row],[Discount Value]])</f>
        <v>5</v>
      </c>
      <c r="P155">
        <f>SUM(Table1[[#This Row],[Sales]],Table1[[#This Row],[Product2]])</f>
        <v>105</v>
      </c>
      <c r="Q155" t="s">
        <v>2038</v>
      </c>
    </row>
    <row r="156" spans="1:17" x14ac:dyDescent="0.35">
      <c r="A156" t="s">
        <v>167</v>
      </c>
      <c r="B156" s="1">
        <v>44983.47647647647</v>
      </c>
      <c r="C156" t="s">
        <v>1015</v>
      </c>
      <c r="D156" t="s">
        <v>1018</v>
      </c>
      <c r="E156" t="s">
        <v>1026</v>
      </c>
      <c r="F156">
        <v>1</v>
      </c>
      <c r="G156" s="6">
        <v>500</v>
      </c>
      <c r="H156" s="6">
        <f>PRODUCT(Table1[[#This Row],[Unit Price]],Table1[[#This Row],[Quantity]])</f>
        <v>500</v>
      </c>
      <c r="I156" t="s">
        <v>1031</v>
      </c>
      <c r="J156" t="s">
        <v>1186</v>
      </c>
      <c r="K156" t="s">
        <v>2030</v>
      </c>
      <c r="L156" t="s">
        <v>2034</v>
      </c>
      <c r="M156">
        <v>0</v>
      </c>
      <c r="N156">
        <f>Table1[[#This Row],[Discount (%)]]/100</f>
        <v>0</v>
      </c>
      <c r="O156">
        <f>PRODUCT(Table1[[#This Row],[Sales]],Table1[[#This Row],[Discount Value]])</f>
        <v>0</v>
      </c>
      <c r="P156">
        <f>SUM(Table1[[#This Row],[Sales]],Table1[[#This Row],[Product2]])</f>
        <v>500</v>
      </c>
      <c r="Q156" t="s">
        <v>2039</v>
      </c>
    </row>
    <row r="157" spans="1:17" x14ac:dyDescent="0.35">
      <c r="A157" t="s">
        <v>168</v>
      </c>
      <c r="B157" s="1">
        <v>44983.840840840843</v>
      </c>
      <c r="C157" t="s">
        <v>1015</v>
      </c>
      <c r="D157" t="s">
        <v>1018</v>
      </c>
      <c r="E157" t="s">
        <v>1024</v>
      </c>
      <c r="F157">
        <v>2</v>
      </c>
      <c r="G157" s="6">
        <v>400</v>
      </c>
      <c r="H157" s="6">
        <f>PRODUCT(Table1[[#This Row],[Unit Price]],Table1[[#This Row],[Quantity]])</f>
        <v>800</v>
      </c>
      <c r="I157" t="s">
        <v>1030</v>
      </c>
      <c r="J157" t="s">
        <v>1187</v>
      </c>
      <c r="K157" t="s">
        <v>2030</v>
      </c>
      <c r="L157" t="s">
        <v>2035</v>
      </c>
      <c r="M157">
        <v>5</v>
      </c>
      <c r="N157">
        <f>Table1[[#This Row],[Discount (%)]]/100</f>
        <v>0.05</v>
      </c>
      <c r="O157">
        <f>PRODUCT(Table1[[#This Row],[Sales]],Table1[[#This Row],[Discount Value]])</f>
        <v>40</v>
      </c>
      <c r="P157">
        <f>SUM(Table1[[#This Row],[Sales]],Table1[[#This Row],[Product2]])</f>
        <v>840</v>
      </c>
      <c r="Q157" t="s">
        <v>2039</v>
      </c>
    </row>
    <row r="158" spans="1:17" x14ac:dyDescent="0.35">
      <c r="A158" t="s">
        <v>169</v>
      </c>
      <c r="B158" s="1">
        <v>44984.205205205188</v>
      </c>
      <c r="C158" t="s">
        <v>1015</v>
      </c>
      <c r="D158" t="s">
        <v>1021</v>
      </c>
      <c r="E158" t="s">
        <v>1026</v>
      </c>
      <c r="F158">
        <v>2</v>
      </c>
      <c r="G158" s="6">
        <v>300</v>
      </c>
      <c r="H158" s="6">
        <f>PRODUCT(Table1[[#This Row],[Unit Price]],Table1[[#This Row],[Quantity]])</f>
        <v>600</v>
      </c>
      <c r="I158" t="s">
        <v>1031</v>
      </c>
      <c r="J158" t="s">
        <v>1188</v>
      </c>
      <c r="K158" t="s">
        <v>2031</v>
      </c>
      <c r="L158" t="s">
        <v>2033</v>
      </c>
      <c r="M158">
        <v>15</v>
      </c>
      <c r="N158">
        <f>Table1[[#This Row],[Discount (%)]]/100</f>
        <v>0.15</v>
      </c>
      <c r="O158">
        <f>PRODUCT(Table1[[#This Row],[Sales]],Table1[[#This Row],[Discount Value]])</f>
        <v>90</v>
      </c>
      <c r="P158">
        <f>SUM(Table1[[#This Row],[Sales]],Table1[[#This Row],[Product2]])</f>
        <v>690</v>
      </c>
      <c r="Q158" t="s">
        <v>2039</v>
      </c>
    </row>
    <row r="159" spans="1:17" x14ac:dyDescent="0.35">
      <c r="A159" t="s">
        <v>170</v>
      </c>
      <c r="B159" s="1">
        <v>44984.569569569561</v>
      </c>
      <c r="C159" t="s">
        <v>1013</v>
      </c>
      <c r="D159" t="s">
        <v>1018</v>
      </c>
      <c r="E159" t="s">
        <v>1025</v>
      </c>
      <c r="F159">
        <v>3</v>
      </c>
      <c r="G159" s="6">
        <v>100</v>
      </c>
      <c r="H159" s="6">
        <f>PRODUCT(Table1[[#This Row],[Unit Price]],Table1[[#This Row],[Quantity]])</f>
        <v>300</v>
      </c>
      <c r="I159" t="s">
        <v>1031</v>
      </c>
      <c r="J159" t="s">
        <v>1189</v>
      </c>
      <c r="K159" t="s">
        <v>2031</v>
      </c>
      <c r="L159" t="s">
        <v>2036</v>
      </c>
      <c r="M159">
        <v>20</v>
      </c>
      <c r="N159">
        <f>Table1[[#This Row],[Discount (%)]]/100</f>
        <v>0.2</v>
      </c>
      <c r="O159">
        <f>PRODUCT(Table1[[#This Row],[Sales]],Table1[[#This Row],[Discount Value]])</f>
        <v>60</v>
      </c>
      <c r="P159">
        <f>SUM(Table1[[#This Row],[Sales]],Table1[[#This Row],[Product2]])</f>
        <v>360</v>
      </c>
      <c r="Q159" t="s">
        <v>2039</v>
      </c>
    </row>
    <row r="160" spans="1:17" x14ac:dyDescent="0.35">
      <c r="A160" t="s">
        <v>171</v>
      </c>
      <c r="B160" s="1">
        <v>44984.93393393392</v>
      </c>
      <c r="C160" t="s">
        <v>1015</v>
      </c>
      <c r="D160" t="s">
        <v>1018</v>
      </c>
      <c r="E160" t="s">
        <v>1024</v>
      </c>
      <c r="F160">
        <v>4</v>
      </c>
      <c r="G160" s="6">
        <v>300</v>
      </c>
      <c r="H160" s="6">
        <f>PRODUCT(Table1[[#This Row],[Unit Price]],Table1[[#This Row],[Quantity]])</f>
        <v>1200</v>
      </c>
      <c r="I160" t="s">
        <v>1031</v>
      </c>
      <c r="J160" t="s">
        <v>1190</v>
      </c>
      <c r="K160" t="s">
        <v>2031</v>
      </c>
      <c r="L160" t="s">
        <v>2034</v>
      </c>
      <c r="M160">
        <v>20</v>
      </c>
      <c r="N160">
        <f>Table1[[#This Row],[Discount (%)]]/100</f>
        <v>0.2</v>
      </c>
      <c r="O160">
        <f>PRODUCT(Table1[[#This Row],[Sales]],Table1[[#This Row],[Discount Value]])</f>
        <v>240</v>
      </c>
      <c r="P160">
        <f>SUM(Table1[[#This Row],[Sales]],Table1[[#This Row],[Product2]])</f>
        <v>1440</v>
      </c>
      <c r="Q160" t="s">
        <v>2038</v>
      </c>
    </row>
    <row r="161" spans="1:17" x14ac:dyDescent="0.35">
      <c r="A161" t="s">
        <v>172</v>
      </c>
      <c r="B161" s="1">
        <v>44985.298298298287</v>
      </c>
      <c r="C161" t="s">
        <v>1016</v>
      </c>
      <c r="D161" t="s">
        <v>1018</v>
      </c>
      <c r="E161" t="s">
        <v>1027</v>
      </c>
      <c r="F161">
        <v>0</v>
      </c>
      <c r="G161" s="6">
        <v>400</v>
      </c>
      <c r="H161" s="6">
        <f>PRODUCT(Table1[[#This Row],[Unit Price]],Table1[[#This Row],[Quantity]])</f>
        <v>0</v>
      </c>
      <c r="I161" t="s">
        <v>1031</v>
      </c>
      <c r="J161" t="s">
        <v>1191</v>
      </c>
      <c r="K161" t="s">
        <v>2031</v>
      </c>
      <c r="L161" t="s">
        <v>2035</v>
      </c>
      <c r="M161">
        <v>20</v>
      </c>
      <c r="N161">
        <f>Table1[[#This Row],[Discount (%)]]/100</f>
        <v>0.2</v>
      </c>
      <c r="O161">
        <f>PRODUCT(Table1[[#This Row],[Sales]],Table1[[#This Row],[Discount Value]])</f>
        <v>0</v>
      </c>
      <c r="P161">
        <f>SUM(Table1[[#This Row],[Sales]],Table1[[#This Row],[Product2]])</f>
        <v>0</v>
      </c>
      <c r="Q161" t="s">
        <v>2040</v>
      </c>
    </row>
    <row r="162" spans="1:17" x14ac:dyDescent="0.35">
      <c r="A162" t="s">
        <v>173</v>
      </c>
      <c r="B162" s="1">
        <v>44985.66266266266</v>
      </c>
      <c r="C162" t="s">
        <v>1012</v>
      </c>
      <c r="D162" t="s">
        <v>1021</v>
      </c>
      <c r="E162" t="s">
        <v>1027</v>
      </c>
      <c r="F162">
        <v>0</v>
      </c>
      <c r="G162" s="6">
        <v>100</v>
      </c>
      <c r="H162" s="6">
        <f>PRODUCT(Table1[[#This Row],[Unit Price]],Table1[[#This Row],[Quantity]])</f>
        <v>0</v>
      </c>
      <c r="I162" t="s">
        <v>1028</v>
      </c>
      <c r="J162" t="s">
        <v>1192</v>
      </c>
      <c r="K162" t="s">
        <v>2031</v>
      </c>
      <c r="L162" t="s">
        <v>2037</v>
      </c>
      <c r="M162">
        <v>20</v>
      </c>
      <c r="N162">
        <f>Table1[[#This Row],[Discount (%)]]/100</f>
        <v>0.2</v>
      </c>
      <c r="O162">
        <f>PRODUCT(Table1[[#This Row],[Sales]],Table1[[#This Row],[Discount Value]])</f>
        <v>0</v>
      </c>
      <c r="P162">
        <f>SUM(Table1[[#This Row],[Sales]],Table1[[#This Row],[Product2]])</f>
        <v>0</v>
      </c>
      <c r="Q162" t="s">
        <v>2040</v>
      </c>
    </row>
    <row r="163" spans="1:17" x14ac:dyDescent="0.35">
      <c r="A163" t="s">
        <v>174</v>
      </c>
      <c r="B163" s="1">
        <v>44986.027027027027</v>
      </c>
      <c r="C163" t="s">
        <v>1014</v>
      </c>
      <c r="D163" t="s">
        <v>1018</v>
      </c>
      <c r="E163" t="s">
        <v>1022</v>
      </c>
      <c r="F163">
        <v>4</v>
      </c>
      <c r="G163" s="6">
        <v>200</v>
      </c>
      <c r="H163" s="6">
        <f>PRODUCT(Table1[[#This Row],[Unit Price]],Table1[[#This Row],[Quantity]])</f>
        <v>800</v>
      </c>
      <c r="I163" t="s">
        <v>1029</v>
      </c>
      <c r="J163" t="s">
        <v>1193</v>
      </c>
      <c r="K163" t="s">
        <v>2031</v>
      </c>
      <c r="L163" t="s">
        <v>2035</v>
      </c>
      <c r="M163">
        <v>15</v>
      </c>
      <c r="N163">
        <f>Table1[[#This Row],[Discount (%)]]/100</f>
        <v>0.15</v>
      </c>
      <c r="O163">
        <f>PRODUCT(Table1[[#This Row],[Sales]],Table1[[#This Row],[Discount Value]])</f>
        <v>120</v>
      </c>
      <c r="P163">
        <f>SUM(Table1[[#This Row],[Sales]],Table1[[#This Row],[Product2]])</f>
        <v>920</v>
      </c>
      <c r="Q163" t="s">
        <v>2040</v>
      </c>
    </row>
    <row r="164" spans="1:17" x14ac:dyDescent="0.35">
      <c r="A164" t="s">
        <v>175</v>
      </c>
      <c r="B164" s="1">
        <v>44986.391391391393</v>
      </c>
      <c r="C164" t="s">
        <v>1017</v>
      </c>
      <c r="D164" t="s">
        <v>1019</v>
      </c>
      <c r="E164" t="s">
        <v>1022</v>
      </c>
      <c r="F164">
        <v>1</v>
      </c>
      <c r="G164" s="6">
        <v>200</v>
      </c>
      <c r="H164" s="6">
        <f>PRODUCT(Table1[[#This Row],[Unit Price]],Table1[[#This Row],[Quantity]])</f>
        <v>200</v>
      </c>
      <c r="I164" t="s">
        <v>1030</v>
      </c>
      <c r="J164" t="s">
        <v>1194</v>
      </c>
      <c r="K164" t="s">
        <v>2030</v>
      </c>
      <c r="L164" t="s">
        <v>2034</v>
      </c>
      <c r="M164">
        <v>10</v>
      </c>
      <c r="N164">
        <f>Table1[[#This Row],[Discount (%)]]/100</f>
        <v>0.1</v>
      </c>
      <c r="O164">
        <f>PRODUCT(Table1[[#This Row],[Sales]],Table1[[#This Row],[Discount Value]])</f>
        <v>20</v>
      </c>
      <c r="P164">
        <f>SUM(Table1[[#This Row],[Sales]],Table1[[#This Row],[Product2]])</f>
        <v>220</v>
      </c>
      <c r="Q164" t="s">
        <v>2038</v>
      </c>
    </row>
    <row r="165" spans="1:17" x14ac:dyDescent="0.35">
      <c r="A165" t="s">
        <v>176</v>
      </c>
      <c r="B165" s="1">
        <v>44986.755755755752</v>
      </c>
      <c r="C165" t="s">
        <v>1016</v>
      </c>
      <c r="D165" t="s">
        <v>1018</v>
      </c>
      <c r="E165" t="s">
        <v>1026</v>
      </c>
      <c r="F165">
        <v>4</v>
      </c>
      <c r="G165" s="6">
        <v>400</v>
      </c>
      <c r="H165" s="6">
        <f>PRODUCT(Table1[[#This Row],[Unit Price]],Table1[[#This Row],[Quantity]])</f>
        <v>1600</v>
      </c>
      <c r="I165" t="s">
        <v>1031</v>
      </c>
      <c r="J165" t="s">
        <v>1195</v>
      </c>
      <c r="K165" t="s">
        <v>2029</v>
      </c>
      <c r="L165" t="s">
        <v>2034</v>
      </c>
      <c r="M165">
        <v>5</v>
      </c>
      <c r="N165">
        <f>Table1[[#This Row],[Discount (%)]]/100</f>
        <v>0.05</v>
      </c>
      <c r="O165">
        <f>PRODUCT(Table1[[#This Row],[Sales]],Table1[[#This Row],[Discount Value]])</f>
        <v>80</v>
      </c>
      <c r="P165">
        <f>SUM(Table1[[#This Row],[Sales]],Table1[[#This Row],[Product2]])</f>
        <v>1680</v>
      </c>
      <c r="Q165" t="s">
        <v>2040</v>
      </c>
    </row>
    <row r="166" spans="1:17" x14ac:dyDescent="0.35">
      <c r="A166" t="s">
        <v>177</v>
      </c>
      <c r="B166" s="1">
        <v>44987.120120120118</v>
      </c>
      <c r="C166" t="s">
        <v>1012</v>
      </c>
      <c r="D166" t="s">
        <v>1019</v>
      </c>
      <c r="E166" t="s">
        <v>1023</v>
      </c>
      <c r="F166">
        <v>1</v>
      </c>
      <c r="G166" s="6">
        <v>500</v>
      </c>
      <c r="H166" s="6">
        <f>PRODUCT(Table1[[#This Row],[Unit Price]],Table1[[#This Row],[Quantity]])</f>
        <v>500</v>
      </c>
      <c r="I166" t="s">
        <v>1029</v>
      </c>
      <c r="J166" t="s">
        <v>1196</v>
      </c>
      <c r="K166" t="s">
        <v>2031</v>
      </c>
      <c r="L166" t="s">
        <v>2034</v>
      </c>
      <c r="M166">
        <v>10</v>
      </c>
      <c r="N166">
        <f>Table1[[#This Row],[Discount (%)]]/100</f>
        <v>0.1</v>
      </c>
      <c r="O166">
        <f>PRODUCT(Table1[[#This Row],[Sales]],Table1[[#This Row],[Discount Value]])</f>
        <v>50</v>
      </c>
      <c r="P166">
        <f>SUM(Table1[[#This Row],[Sales]],Table1[[#This Row],[Product2]])</f>
        <v>550</v>
      </c>
      <c r="Q166" t="s">
        <v>2038</v>
      </c>
    </row>
    <row r="167" spans="1:17" x14ac:dyDescent="0.35">
      <c r="A167" t="s">
        <v>178</v>
      </c>
      <c r="B167" s="1">
        <v>44987.484484484477</v>
      </c>
      <c r="C167" t="s">
        <v>1013</v>
      </c>
      <c r="D167" t="s">
        <v>1018</v>
      </c>
      <c r="E167" t="s">
        <v>1023</v>
      </c>
      <c r="F167">
        <v>4</v>
      </c>
      <c r="G167" s="6">
        <v>100</v>
      </c>
      <c r="H167" s="6">
        <f>PRODUCT(Table1[[#This Row],[Unit Price]],Table1[[#This Row],[Quantity]])</f>
        <v>400</v>
      </c>
      <c r="I167" t="s">
        <v>1029</v>
      </c>
      <c r="J167" t="s">
        <v>1197</v>
      </c>
      <c r="K167" t="s">
        <v>2029</v>
      </c>
      <c r="L167" t="s">
        <v>2034</v>
      </c>
      <c r="M167">
        <v>10</v>
      </c>
      <c r="N167">
        <f>Table1[[#This Row],[Discount (%)]]/100</f>
        <v>0.1</v>
      </c>
      <c r="O167">
        <f>PRODUCT(Table1[[#This Row],[Sales]],Table1[[#This Row],[Discount Value]])</f>
        <v>40</v>
      </c>
      <c r="P167">
        <f>SUM(Table1[[#This Row],[Sales]],Table1[[#This Row],[Product2]])</f>
        <v>440</v>
      </c>
      <c r="Q167" t="s">
        <v>2040</v>
      </c>
    </row>
    <row r="168" spans="1:17" x14ac:dyDescent="0.35">
      <c r="A168" t="s">
        <v>179</v>
      </c>
      <c r="B168" s="1">
        <v>44987.848848848836</v>
      </c>
      <c r="C168" t="s">
        <v>1015</v>
      </c>
      <c r="D168" t="s">
        <v>1018</v>
      </c>
      <c r="E168" t="s">
        <v>1022</v>
      </c>
      <c r="F168">
        <v>4</v>
      </c>
      <c r="G168" s="6">
        <v>100</v>
      </c>
      <c r="H168" s="6">
        <f>PRODUCT(Table1[[#This Row],[Unit Price]],Table1[[#This Row],[Quantity]])</f>
        <v>400</v>
      </c>
      <c r="I168" t="s">
        <v>1028</v>
      </c>
      <c r="J168" t="s">
        <v>1198</v>
      </c>
      <c r="K168" t="s">
        <v>2031</v>
      </c>
      <c r="L168" t="s">
        <v>2035</v>
      </c>
      <c r="M168">
        <v>20</v>
      </c>
      <c r="N168">
        <f>Table1[[#This Row],[Discount (%)]]/100</f>
        <v>0.2</v>
      </c>
      <c r="O168">
        <f>PRODUCT(Table1[[#This Row],[Sales]],Table1[[#This Row],[Discount Value]])</f>
        <v>80</v>
      </c>
      <c r="P168">
        <f>SUM(Table1[[#This Row],[Sales]],Table1[[#This Row],[Product2]])</f>
        <v>480</v>
      </c>
      <c r="Q168" t="s">
        <v>2038</v>
      </c>
    </row>
    <row r="169" spans="1:17" x14ac:dyDescent="0.35">
      <c r="A169" t="s">
        <v>180</v>
      </c>
      <c r="B169" s="1">
        <v>44988.213213213203</v>
      </c>
      <c r="C169" t="s">
        <v>1015</v>
      </c>
      <c r="D169" t="s">
        <v>1019</v>
      </c>
      <c r="E169" t="s">
        <v>1025</v>
      </c>
      <c r="F169">
        <v>4</v>
      </c>
      <c r="G169" s="6">
        <v>200</v>
      </c>
      <c r="H169" s="6">
        <f>PRODUCT(Table1[[#This Row],[Unit Price]],Table1[[#This Row],[Quantity]])</f>
        <v>800</v>
      </c>
      <c r="I169" t="s">
        <v>1030</v>
      </c>
      <c r="J169" t="s">
        <v>1199</v>
      </c>
      <c r="K169" t="s">
        <v>2030</v>
      </c>
      <c r="L169" t="s">
        <v>2034</v>
      </c>
      <c r="M169">
        <v>10</v>
      </c>
      <c r="N169">
        <f>Table1[[#This Row],[Discount (%)]]/100</f>
        <v>0.1</v>
      </c>
      <c r="O169">
        <f>PRODUCT(Table1[[#This Row],[Sales]],Table1[[#This Row],[Discount Value]])</f>
        <v>80</v>
      </c>
      <c r="P169">
        <f>SUM(Table1[[#This Row],[Sales]],Table1[[#This Row],[Product2]])</f>
        <v>880</v>
      </c>
      <c r="Q169" t="s">
        <v>2040</v>
      </c>
    </row>
    <row r="170" spans="1:17" x14ac:dyDescent="0.35">
      <c r="A170" t="s">
        <v>181</v>
      </c>
      <c r="B170" s="1">
        <v>44988.577577577569</v>
      </c>
      <c r="C170" t="s">
        <v>1015</v>
      </c>
      <c r="D170" t="s">
        <v>1019</v>
      </c>
      <c r="E170" t="s">
        <v>1026</v>
      </c>
      <c r="F170">
        <v>1</v>
      </c>
      <c r="G170" s="6">
        <v>0</v>
      </c>
      <c r="H170" s="6">
        <f>PRODUCT(Table1[[#This Row],[Unit Price]],Table1[[#This Row],[Quantity]])</f>
        <v>0</v>
      </c>
      <c r="I170" t="s">
        <v>1030</v>
      </c>
      <c r="J170" t="s">
        <v>1200</v>
      </c>
      <c r="K170" t="s">
        <v>2029</v>
      </c>
      <c r="L170" t="s">
        <v>2034</v>
      </c>
      <c r="M170">
        <v>5</v>
      </c>
      <c r="N170">
        <f>Table1[[#This Row],[Discount (%)]]/100</f>
        <v>0.05</v>
      </c>
      <c r="O170">
        <f>PRODUCT(Table1[[#This Row],[Sales]],Table1[[#This Row],[Discount Value]])</f>
        <v>0</v>
      </c>
      <c r="P170">
        <f>SUM(Table1[[#This Row],[Sales]],Table1[[#This Row],[Product2]])</f>
        <v>0</v>
      </c>
      <c r="Q170" t="s">
        <v>2040</v>
      </c>
    </row>
    <row r="171" spans="1:17" x14ac:dyDescent="0.35">
      <c r="A171" t="s">
        <v>182</v>
      </c>
      <c r="B171" s="1">
        <v>44988.941941941943</v>
      </c>
      <c r="C171" t="s">
        <v>1017</v>
      </c>
      <c r="D171" t="s">
        <v>1018</v>
      </c>
      <c r="E171" t="s">
        <v>1022</v>
      </c>
      <c r="F171">
        <v>1</v>
      </c>
      <c r="G171" s="6">
        <v>200</v>
      </c>
      <c r="H171" s="6">
        <f>PRODUCT(Table1[[#This Row],[Unit Price]],Table1[[#This Row],[Quantity]])</f>
        <v>200</v>
      </c>
      <c r="I171" t="s">
        <v>1028</v>
      </c>
      <c r="J171" t="s">
        <v>1201</v>
      </c>
      <c r="K171" t="s">
        <v>2030</v>
      </c>
      <c r="L171" t="s">
        <v>2035</v>
      </c>
      <c r="M171">
        <v>10</v>
      </c>
      <c r="N171">
        <f>Table1[[#This Row],[Discount (%)]]/100</f>
        <v>0.1</v>
      </c>
      <c r="O171">
        <f>PRODUCT(Table1[[#This Row],[Sales]],Table1[[#This Row],[Discount Value]])</f>
        <v>20</v>
      </c>
      <c r="P171">
        <f>SUM(Table1[[#This Row],[Sales]],Table1[[#This Row],[Product2]])</f>
        <v>220</v>
      </c>
      <c r="Q171" t="s">
        <v>2039</v>
      </c>
    </row>
    <row r="172" spans="1:17" x14ac:dyDescent="0.35">
      <c r="A172" t="s">
        <v>183</v>
      </c>
      <c r="B172" s="1">
        <v>44989.306306306287</v>
      </c>
      <c r="C172" t="s">
        <v>1015</v>
      </c>
      <c r="D172" t="s">
        <v>1021</v>
      </c>
      <c r="E172" t="s">
        <v>1023</v>
      </c>
      <c r="F172">
        <v>0</v>
      </c>
      <c r="G172" s="6">
        <v>300</v>
      </c>
      <c r="H172" s="6">
        <f>PRODUCT(Table1[[#This Row],[Unit Price]],Table1[[#This Row],[Quantity]])</f>
        <v>0</v>
      </c>
      <c r="I172" t="s">
        <v>1029</v>
      </c>
      <c r="J172" t="s">
        <v>1202</v>
      </c>
      <c r="K172" t="s">
        <v>2031</v>
      </c>
      <c r="L172" t="s">
        <v>2034</v>
      </c>
      <c r="M172">
        <v>5</v>
      </c>
      <c r="N172">
        <f>Table1[[#This Row],[Discount (%)]]/100</f>
        <v>0.05</v>
      </c>
      <c r="O172">
        <f>PRODUCT(Table1[[#This Row],[Sales]],Table1[[#This Row],[Discount Value]])</f>
        <v>0</v>
      </c>
      <c r="P172">
        <f>SUM(Table1[[#This Row],[Sales]],Table1[[#This Row],[Product2]])</f>
        <v>0</v>
      </c>
      <c r="Q172" t="s">
        <v>2039</v>
      </c>
    </row>
    <row r="173" spans="1:17" x14ac:dyDescent="0.35">
      <c r="A173" t="s">
        <v>184</v>
      </c>
      <c r="B173" s="1">
        <v>44989.670670670661</v>
      </c>
      <c r="C173" t="s">
        <v>1012</v>
      </c>
      <c r="D173" t="s">
        <v>1019</v>
      </c>
      <c r="E173" t="s">
        <v>1027</v>
      </c>
      <c r="F173">
        <v>2</v>
      </c>
      <c r="G173" s="6">
        <v>400</v>
      </c>
      <c r="H173" s="6">
        <f>PRODUCT(Table1[[#This Row],[Unit Price]],Table1[[#This Row],[Quantity]])</f>
        <v>800</v>
      </c>
      <c r="I173" t="s">
        <v>1029</v>
      </c>
      <c r="J173" t="s">
        <v>1203</v>
      </c>
      <c r="K173" t="s">
        <v>2030</v>
      </c>
      <c r="L173" t="s">
        <v>2037</v>
      </c>
      <c r="M173">
        <v>0</v>
      </c>
      <c r="N173">
        <f>Table1[[#This Row],[Discount (%)]]/100</f>
        <v>0</v>
      </c>
      <c r="O173">
        <f>PRODUCT(Table1[[#This Row],[Sales]],Table1[[#This Row],[Discount Value]])</f>
        <v>0</v>
      </c>
      <c r="P173">
        <f>SUM(Table1[[#This Row],[Sales]],Table1[[#This Row],[Product2]])</f>
        <v>800</v>
      </c>
      <c r="Q173" t="s">
        <v>2038</v>
      </c>
    </row>
    <row r="174" spans="1:17" x14ac:dyDescent="0.35">
      <c r="A174" t="s">
        <v>185</v>
      </c>
      <c r="B174" s="1">
        <v>44990.035035035027</v>
      </c>
      <c r="C174" t="s">
        <v>1012</v>
      </c>
      <c r="D174" t="s">
        <v>1018</v>
      </c>
      <c r="E174" t="s">
        <v>1024</v>
      </c>
      <c r="F174">
        <v>1</v>
      </c>
      <c r="G174" s="6">
        <v>300</v>
      </c>
      <c r="H174" s="6">
        <f>PRODUCT(Table1[[#This Row],[Unit Price]],Table1[[#This Row],[Quantity]])</f>
        <v>300</v>
      </c>
      <c r="I174" t="s">
        <v>1028</v>
      </c>
      <c r="J174" t="s">
        <v>1204</v>
      </c>
      <c r="K174" t="s">
        <v>2029</v>
      </c>
      <c r="L174" t="s">
        <v>2034</v>
      </c>
      <c r="M174">
        <v>15</v>
      </c>
      <c r="N174">
        <f>Table1[[#This Row],[Discount (%)]]/100</f>
        <v>0.15</v>
      </c>
      <c r="O174">
        <f>PRODUCT(Table1[[#This Row],[Sales]],Table1[[#This Row],[Discount Value]])</f>
        <v>45</v>
      </c>
      <c r="P174">
        <f>SUM(Table1[[#This Row],[Sales]],Table1[[#This Row],[Product2]])</f>
        <v>345</v>
      </c>
      <c r="Q174" t="s">
        <v>2039</v>
      </c>
    </row>
    <row r="175" spans="1:17" x14ac:dyDescent="0.35">
      <c r="A175" t="s">
        <v>186</v>
      </c>
      <c r="B175" s="1">
        <v>44990.399399399401</v>
      </c>
      <c r="C175" t="s">
        <v>1015</v>
      </c>
      <c r="D175" t="s">
        <v>1020</v>
      </c>
      <c r="E175" t="s">
        <v>1023</v>
      </c>
      <c r="F175">
        <v>3</v>
      </c>
      <c r="G175" s="6">
        <v>0</v>
      </c>
      <c r="H175" s="6">
        <f>PRODUCT(Table1[[#This Row],[Unit Price]],Table1[[#This Row],[Quantity]])</f>
        <v>0</v>
      </c>
      <c r="I175" t="s">
        <v>1030</v>
      </c>
      <c r="J175" t="s">
        <v>1205</v>
      </c>
      <c r="K175" t="s">
        <v>2029</v>
      </c>
      <c r="L175" t="s">
        <v>2035</v>
      </c>
      <c r="M175">
        <v>0</v>
      </c>
      <c r="N175">
        <f>Table1[[#This Row],[Discount (%)]]/100</f>
        <v>0</v>
      </c>
      <c r="O175">
        <f>PRODUCT(Table1[[#This Row],[Sales]],Table1[[#This Row],[Discount Value]])</f>
        <v>0</v>
      </c>
      <c r="P175">
        <f>SUM(Table1[[#This Row],[Sales]],Table1[[#This Row],[Product2]])</f>
        <v>0</v>
      </c>
      <c r="Q175" t="s">
        <v>2039</v>
      </c>
    </row>
    <row r="176" spans="1:17" x14ac:dyDescent="0.35">
      <c r="A176" t="s">
        <v>187</v>
      </c>
      <c r="B176" s="1">
        <v>44990.76376376376</v>
      </c>
      <c r="C176" t="s">
        <v>1017</v>
      </c>
      <c r="D176" t="s">
        <v>1019</v>
      </c>
      <c r="E176" t="s">
        <v>1025</v>
      </c>
      <c r="F176">
        <v>1</v>
      </c>
      <c r="G176" s="6">
        <v>200</v>
      </c>
      <c r="H176" s="6">
        <f>PRODUCT(Table1[[#This Row],[Unit Price]],Table1[[#This Row],[Quantity]])</f>
        <v>200</v>
      </c>
      <c r="I176" t="s">
        <v>1031</v>
      </c>
      <c r="J176" t="s">
        <v>1206</v>
      </c>
      <c r="K176" t="s">
        <v>2030</v>
      </c>
      <c r="L176" t="s">
        <v>2036</v>
      </c>
      <c r="M176">
        <v>5</v>
      </c>
      <c r="N176">
        <f>Table1[[#This Row],[Discount (%)]]/100</f>
        <v>0.05</v>
      </c>
      <c r="O176">
        <f>PRODUCT(Table1[[#This Row],[Sales]],Table1[[#This Row],[Discount Value]])</f>
        <v>10</v>
      </c>
      <c r="P176">
        <f>SUM(Table1[[#This Row],[Sales]],Table1[[#This Row],[Product2]])</f>
        <v>210</v>
      </c>
      <c r="Q176" t="s">
        <v>2040</v>
      </c>
    </row>
    <row r="177" spans="1:17" x14ac:dyDescent="0.35">
      <c r="A177" t="s">
        <v>188</v>
      </c>
      <c r="B177" s="1">
        <v>44991.128128128134</v>
      </c>
      <c r="C177" t="s">
        <v>1015</v>
      </c>
      <c r="D177" t="s">
        <v>1020</v>
      </c>
      <c r="E177" t="s">
        <v>1024</v>
      </c>
      <c r="F177">
        <v>2</v>
      </c>
      <c r="G177" s="6">
        <v>400</v>
      </c>
      <c r="H177" s="6">
        <f>PRODUCT(Table1[[#This Row],[Unit Price]],Table1[[#This Row],[Quantity]])</f>
        <v>800</v>
      </c>
      <c r="I177" t="s">
        <v>1029</v>
      </c>
      <c r="J177" t="s">
        <v>1207</v>
      </c>
      <c r="K177" t="s">
        <v>2029</v>
      </c>
      <c r="L177" t="s">
        <v>2036</v>
      </c>
      <c r="M177">
        <v>10</v>
      </c>
      <c r="N177">
        <f>Table1[[#This Row],[Discount (%)]]/100</f>
        <v>0.1</v>
      </c>
      <c r="O177">
        <f>PRODUCT(Table1[[#This Row],[Sales]],Table1[[#This Row],[Discount Value]])</f>
        <v>80</v>
      </c>
      <c r="P177">
        <f>SUM(Table1[[#This Row],[Sales]],Table1[[#This Row],[Product2]])</f>
        <v>880</v>
      </c>
      <c r="Q177" t="s">
        <v>2039</v>
      </c>
    </row>
    <row r="178" spans="1:17" x14ac:dyDescent="0.35">
      <c r="A178" t="s">
        <v>189</v>
      </c>
      <c r="B178" s="1">
        <v>44991.492492492493</v>
      </c>
      <c r="C178" t="s">
        <v>1013</v>
      </c>
      <c r="D178" t="s">
        <v>1018</v>
      </c>
      <c r="E178" t="s">
        <v>1023</v>
      </c>
      <c r="F178">
        <v>2</v>
      </c>
      <c r="G178" s="6">
        <v>300</v>
      </c>
      <c r="H178" s="6">
        <f>PRODUCT(Table1[[#This Row],[Unit Price]],Table1[[#This Row],[Quantity]])</f>
        <v>600</v>
      </c>
      <c r="I178" t="s">
        <v>1030</v>
      </c>
      <c r="J178" t="s">
        <v>1208</v>
      </c>
      <c r="K178" t="s">
        <v>2031</v>
      </c>
      <c r="L178" t="s">
        <v>2034</v>
      </c>
      <c r="M178">
        <v>0</v>
      </c>
      <c r="N178">
        <f>Table1[[#This Row],[Discount (%)]]/100</f>
        <v>0</v>
      </c>
      <c r="O178">
        <f>PRODUCT(Table1[[#This Row],[Sales]],Table1[[#This Row],[Discount Value]])</f>
        <v>0</v>
      </c>
      <c r="P178">
        <f>SUM(Table1[[#This Row],[Sales]],Table1[[#This Row],[Product2]])</f>
        <v>600</v>
      </c>
      <c r="Q178" t="s">
        <v>2040</v>
      </c>
    </row>
    <row r="179" spans="1:17" x14ac:dyDescent="0.35">
      <c r="A179" t="s">
        <v>190</v>
      </c>
      <c r="B179" s="1">
        <v>44991.856856856852</v>
      </c>
      <c r="C179" t="s">
        <v>1013</v>
      </c>
      <c r="D179" t="s">
        <v>1019</v>
      </c>
      <c r="E179" t="s">
        <v>1024</v>
      </c>
      <c r="F179">
        <v>0</v>
      </c>
      <c r="G179" s="6">
        <v>300</v>
      </c>
      <c r="H179" s="6">
        <f>PRODUCT(Table1[[#This Row],[Unit Price]],Table1[[#This Row],[Quantity]])</f>
        <v>0</v>
      </c>
      <c r="I179" t="s">
        <v>1030</v>
      </c>
      <c r="J179" t="s">
        <v>1209</v>
      </c>
      <c r="K179" t="s">
        <v>2029</v>
      </c>
      <c r="L179" t="s">
        <v>2033</v>
      </c>
      <c r="M179">
        <v>5</v>
      </c>
      <c r="N179">
        <f>Table1[[#This Row],[Discount (%)]]/100</f>
        <v>0.05</v>
      </c>
      <c r="O179">
        <f>PRODUCT(Table1[[#This Row],[Sales]],Table1[[#This Row],[Discount Value]])</f>
        <v>0</v>
      </c>
      <c r="P179">
        <f>SUM(Table1[[#This Row],[Sales]],Table1[[#This Row],[Product2]])</f>
        <v>0</v>
      </c>
      <c r="Q179" t="s">
        <v>2038</v>
      </c>
    </row>
    <row r="180" spans="1:17" x14ac:dyDescent="0.35">
      <c r="A180" t="s">
        <v>191</v>
      </c>
      <c r="B180" s="1">
        <v>44992.221221221218</v>
      </c>
      <c r="C180" t="s">
        <v>1015</v>
      </c>
      <c r="D180" t="s">
        <v>1018</v>
      </c>
      <c r="E180" t="s">
        <v>1024</v>
      </c>
      <c r="F180">
        <v>0</v>
      </c>
      <c r="G180" s="6">
        <v>500</v>
      </c>
      <c r="H180" s="6">
        <f>PRODUCT(Table1[[#This Row],[Unit Price]],Table1[[#This Row],[Quantity]])</f>
        <v>0</v>
      </c>
      <c r="I180" t="s">
        <v>1028</v>
      </c>
      <c r="J180" t="s">
        <v>1210</v>
      </c>
      <c r="K180" t="s">
        <v>2029</v>
      </c>
      <c r="L180" t="s">
        <v>2035</v>
      </c>
      <c r="M180">
        <v>5</v>
      </c>
      <c r="N180">
        <f>Table1[[#This Row],[Discount (%)]]/100</f>
        <v>0.05</v>
      </c>
      <c r="O180">
        <f>PRODUCT(Table1[[#This Row],[Sales]],Table1[[#This Row],[Discount Value]])</f>
        <v>0</v>
      </c>
      <c r="P180">
        <f>SUM(Table1[[#This Row],[Sales]],Table1[[#This Row],[Product2]])</f>
        <v>0</v>
      </c>
      <c r="Q180" t="s">
        <v>2038</v>
      </c>
    </row>
    <row r="181" spans="1:17" x14ac:dyDescent="0.35">
      <c r="A181" t="s">
        <v>192</v>
      </c>
      <c r="B181" s="1">
        <v>44992.585585585577</v>
      </c>
      <c r="C181" t="s">
        <v>1012</v>
      </c>
      <c r="D181" t="s">
        <v>1020</v>
      </c>
      <c r="E181" t="s">
        <v>1022</v>
      </c>
      <c r="F181">
        <v>3</v>
      </c>
      <c r="G181" s="6">
        <v>300</v>
      </c>
      <c r="H181" s="6">
        <f>PRODUCT(Table1[[#This Row],[Unit Price]],Table1[[#This Row],[Quantity]])</f>
        <v>900</v>
      </c>
      <c r="I181" t="s">
        <v>1031</v>
      </c>
      <c r="J181" t="s">
        <v>1211</v>
      </c>
      <c r="K181" t="s">
        <v>2031</v>
      </c>
      <c r="L181" t="s">
        <v>2034</v>
      </c>
      <c r="M181">
        <v>0</v>
      </c>
      <c r="N181">
        <f>Table1[[#This Row],[Discount (%)]]/100</f>
        <v>0</v>
      </c>
      <c r="O181">
        <f>PRODUCT(Table1[[#This Row],[Sales]],Table1[[#This Row],[Discount Value]])</f>
        <v>0</v>
      </c>
      <c r="P181">
        <f>SUM(Table1[[#This Row],[Sales]],Table1[[#This Row],[Product2]])</f>
        <v>900</v>
      </c>
      <c r="Q181" t="s">
        <v>2040</v>
      </c>
    </row>
    <row r="182" spans="1:17" x14ac:dyDescent="0.35">
      <c r="A182" t="s">
        <v>193</v>
      </c>
      <c r="B182" s="1">
        <v>44992.949949949943</v>
      </c>
      <c r="C182" t="s">
        <v>1014</v>
      </c>
      <c r="D182" t="s">
        <v>1021</v>
      </c>
      <c r="E182" t="s">
        <v>1027</v>
      </c>
      <c r="F182">
        <v>0</v>
      </c>
      <c r="G182" s="6">
        <v>500</v>
      </c>
      <c r="H182" s="6">
        <f>PRODUCT(Table1[[#This Row],[Unit Price]],Table1[[#This Row],[Quantity]])</f>
        <v>0</v>
      </c>
      <c r="I182" t="s">
        <v>1030</v>
      </c>
      <c r="J182" t="s">
        <v>1212</v>
      </c>
      <c r="K182" t="s">
        <v>2029</v>
      </c>
      <c r="L182" t="s">
        <v>2033</v>
      </c>
      <c r="M182">
        <v>0</v>
      </c>
      <c r="N182">
        <f>Table1[[#This Row],[Discount (%)]]/100</f>
        <v>0</v>
      </c>
      <c r="O182">
        <f>PRODUCT(Table1[[#This Row],[Sales]],Table1[[#This Row],[Discount Value]])</f>
        <v>0</v>
      </c>
      <c r="P182">
        <f>SUM(Table1[[#This Row],[Sales]],Table1[[#This Row],[Product2]])</f>
        <v>0</v>
      </c>
      <c r="Q182" t="s">
        <v>2039</v>
      </c>
    </row>
    <row r="183" spans="1:17" x14ac:dyDescent="0.35">
      <c r="A183" t="s">
        <v>194</v>
      </c>
      <c r="B183" s="1">
        <v>44993.314314314302</v>
      </c>
      <c r="C183" t="s">
        <v>1014</v>
      </c>
      <c r="D183" t="s">
        <v>1021</v>
      </c>
      <c r="E183" t="s">
        <v>1025</v>
      </c>
      <c r="F183">
        <v>0</v>
      </c>
      <c r="G183" s="6">
        <v>200</v>
      </c>
      <c r="H183" s="6">
        <f>PRODUCT(Table1[[#This Row],[Unit Price]],Table1[[#This Row],[Quantity]])</f>
        <v>0</v>
      </c>
      <c r="I183" t="s">
        <v>1030</v>
      </c>
      <c r="J183" t="s">
        <v>1213</v>
      </c>
      <c r="K183" t="s">
        <v>2029</v>
      </c>
      <c r="L183" t="s">
        <v>2036</v>
      </c>
      <c r="M183">
        <v>15</v>
      </c>
      <c r="N183">
        <f>Table1[[#This Row],[Discount (%)]]/100</f>
        <v>0.15</v>
      </c>
      <c r="O183">
        <f>PRODUCT(Table1[[#This Row],[Sales]],Table1[[#This Row],[Discount Value]])</f>
        <v>0</v>
      </c>
      <c r="P183">
        <f>SUM(Table1[[#This Row],[Sales]],Table1[[#This Row],[Product2]])</f>
        <v>0</v>
      </c>
      <c r="Q183" t="s">
        <v>2038</v>
      </c>
    </row>
    <row r="184" spans="1:17" x14ac:dyDescent="0.35">
      <c r="A184" t="s">
        <v>195</v>
      </c>
      <c r="B184" s="1">
        <v>44993.678678678669</v>
      </c>
      <c r="C184" t="s">
        <v>1014</v>
      </c>
      <c r="D184" t="s">
        <v>1021</v>
      </c>
      <c r="E184" t="s">
        <v>1025</v>
      </c>
      <c r="F184">
        <v>3</v>
      </c>
      <c r="G184" s="6">
        <v>100</v>
      </c>
      <c r="H184" s="6">
        <f>PRODUCT(Table1[[#This Row],[Unit Price]],Table1[[#This Row],[Quantity]])</f>
        <v>300</v>
      </c>
      <c r="I184" t="s">
        <v>1028</v>
      </c>
      <c r="J184" t="s">
        <v>1214</v>
      </c>
      <c r="K184" t="s">
        <v>2029</v>
      </c>
      <c r="L184" t="s">
        <v>2033</v>
      </c>
      <c r="M184">
        <v>5</v>
      </c>
      <c r="N184">
        <f>Table1[[#This Row],[Discount (%)]]/100</f>
        <v>0.05</v>
      </c>
      <c r="O184">
        <f>PRODUCT(Table1[[#This Row],[Sales]],Table1[[#This Row],[Discount Value]])</f>
        <v>15</v>
      </c>
      <c r="P184">
        <f>SUM(Table1[[#This Row],[Sales]],Table1[[#This Row],[Product2]])</f>
        <v>315</v>
      </c>
      <c r="Q184" t="s">
        <v>2038</v>
      </c>
    </row>
    <row r="185" spans="1:17" x14ac:dyDescent="0.35">
      <c r="A185" t="s">
        <v>196</v>
      </c>
      <c r="B185" s="1">
        <v>44994.043043043042</v>
      </c>
      <c r="C185" t="s">
        <v>1012</v>
      </c>
      <c r="D185" t="s">
        <v>1018</v>
      </c>
      <c r="E185" t="s">
        <v>1026</v>
      </c>
      <c r="F185">
        <v>4</v>
      </c>
      <c r="G185" s="6">
        <v>500</v>
      </c>
      <c r="H185" s="6">
        <f>PRODUCT(Table1[[#This Row],[Unit Price]],Table1[[#This Row],[Quantity]])</f>
        <v>2000</v>
      </c>
      <c r="I185" t="s">
        <v>1030</v>
      </c>
      <c r="J185" t="s">
        <v>1215</v>
      </c>
      <c r="K185" t="s">
        <v>2030</v>
      </c>
      <c r="L185" t="s">
        <v>2037</v>
      </c>
      <c r="M185">
        <v>5</v>
      </c>
      <c r="N185">
        <f>Table1[[#This Row],[Discount (%)]]/100</f>
        <v>0.05</v>
      </c>
      <c r="O185">
        <f>PRODUCT(Table1[[#This Row],[Sales]],Table1[[#This Row],[Discount Value]])</f>
        <v>100</v>
      </c>
      <c r="P185">
        <f>SUM(Table1[[#This Row],[Sales]],Table1[[#This Row],[Product2]])</f>
        <v>2100</v>
      </c>
      <c r="Q185" t="s">
        <v>2039</v>
      </c>
    </row>
    <row r="186" spans="1:17" x14ac:dyDescent="0.35">
      <c r="A186" t="s">
        <v>197</v>
      </c>
      <c r="B186" s="1">
        <v>44994.407407407409</v>
      </c>
      <c r="C186" t="s">
        <v>1015</v>
      </c>
      <c r="D186" t="s">
        <v>1021</v>
      </c>
      <c r="E186" t="s">
        <v>1026</v>
      </c>
      <c r="F186">
        <v>4</v>
      </c>
      <c r="G186" s="6">
        <v>0</v>
      </c>
      <c r="H186" s="6">
        <f>PRODUCT(Table1[[#This Row],[Unit Price]],Table1[[#This Row],[Quantity]])</f>
        <v>0</v>
      </c>
      <c r="I186" t="s">
        <v>1031</v>
      </c>
      <c r="J186" t="s">
        <v>1216</v>
      </c>
      <c r="K186" t="s">
        <v>2030</v>
      </c>
      <c r="L186" t="s">
        <v>2034</v>
      </c>
      <c r="M186">
        <v>10</v>
      </c>
      <c r="N186">
        <f>Table1[[#This Row],[Discount (%)]]/100</f>
        <v>0.1</v>
      </c>
      <c r="O186">
        <f>PRODUCT(Table1[[#This Row],[Sales]],Table1[[#This Row],[Discount Value]])</f>
        <v>0</v>
      </c>
      <c r="P186">
        <f>SUM(Table1[[#This Row],[Sales]],Table1[[#This Row],[Product2]])</f>
        <v>0</v>
      </c>
      <c r="Q186" t="s">
        <v>2040</v>
      </c>
    </row>
    <row r="187" spans="1:17" x14ac:dyDescent="0.35">
      <c r="A187" t="s">
        <v>198</v>
      </c>
      <c r="B187" s="1">
        <v>44994.771771771768</v>
      </c>
      <c r="C187" t="s">
        <v>1013</v>
      </c>
      <c r="D187" t="s">
        <v>1019</v>
      </c>
      <c r="E187" t="s">
        <v>1026</v>
      </c>
      <c r="F187">
        <v>1</v>
      </c>
      <c r="G187" s="6">
        <v>100</v>
      </c>
      <c r="H187" s="6">
        <f>PRODUCT(Table1[[#This Row],[Unit Price]],Table1[[#This Row],[Quantity]])</f>
        <v>100</v>
      </c>
      <c r="I187" t="s">
        <v>1028</v>
      </c>
      <c r="J187" t="s">
        <v>1217</v>
      </c>
      <c r="K187" t="s">
        <v>2029</v>
      </c>
      <c r="L187" t="s">
        <v>2037</v>
      </c>
      <c r="M187">
        <v>0</v>
      </c>
      <c r="N187">
        <f>Table1[[#This Row],[Discount (%)]]/100</f>
        <v>0</v>
      </c>
      <c r="O187">
        <f>PRODUCT(Table1[[#This Row],[Sales]],Table1[[#This Row],[Discount Value]])</f>
        <v>0</v>
      </c>
      <c r="P187">
        <f>SUM(Table1[[#This Row],[Sales]],Table1[[#This Row],[Product2]])</f>
        <v>100</v>
      </c>
      <c r="Q187" t="s">
        <v>2040</v>
      </c>
    </row>
    <row r="188" spans="1:17" x14ac:dyDescent="0.35">
      <c r="A188" t="s">
        <v>199</v>
      </c>
      <c r="B188" s="1">
        <v>44995.136136136127</v>
      </c>
      <c r="C188" t="s">
        <v>1012</v>
      </c>
      <c r="D188" t="s">
        <v>1018</v>
      </c>
      <c r="E188" t="s">
        <v>1024</v>
      </c>
      <c r="F188">
        <v>3</v>
      </c>
      <c r="G188" s="6">
        <v>400</v>
      </c>
      <c r="H188" s="6">
        <f>PRODUCT(Table1[[#This Row],[Unit Price]],Table1[[#This Row],[Quantity]])</f>
        <v>1200</v>
      </c>
      <c r="I188" t="s">
        <v>1031</v>
      </c>
      <c r="J188" t="s">
        <v>1218</v>
      </c>
      <c r="K188" t="s">
        <v>2031</v>
      </c>
      <c r="L188" t="s">
        <v>2034</v>
      </c>
      <c r="M188">
        <v>20</v>
      </c>
      <c r="N188">
        <f>Table1[[#This Row],[Discount (%)]]/100</f>
        <v>0.2</v>
      </c>
      <c r="O188">
        <f>PRODUCT(Table1[[#This Row],[Sales]],Table1[[#This Row],[Discount Value]])</f>
        <v>240</v>
      </c>
      <c r="P188">
        <f>SUM(Table1[[#This Row],[Sales]],Table1[[#This Row],[Product2]])</f>
        <v>1440</v>
      </c>
      <c r="Q188" t="s">
        <v>2040</v>
      </c>
    </row>
    <row r="189" spans="1:17" x14ac:dyDescent="0.35">
      <c r="A189" t="s">
        <v>200</v>
      </c>
      <c r="B189" s="1">
        <v>44995.5005005005</v>
      </c>
      <c r="C189" t="s">
        <v>1013</v>
      </c>
      <c r="D189" t="s">
        <v>1019</v>
      </c>
      <c r="E189" t="s">
        <v>1022</v>
      </c>
      <c r="F189">
        <v>1</v>
      </c>
      <c r="G189" s="6">
        <v>0</v>
      </c>
      <c r="H189" s="6">
        <f>PRODUCT(Table1[[#This Row],[Unit Price]],Table1[[#This Row],[Quantity]])</f>
        <v>0</v>
      </c>
      <c r="I189" t="s">
        <v>1030</v>
      </c>
      <c r="J189" t="s">
        <v>1219</v>
      </c>
      <c r="K189" t="s">
        <v>2030</v>
      </c>
      <c r="L189" t="s">
        <v>2034</v>
      </c>
      <c r="M189">
        <v>10</v>
      </c>
      <c r="N189">
        <f>Table1[[#This Row],[Discount (%)]]/100</f>
        <v>0.1</v>
      </c>
      <c r="O189">
        <f>PRODUCT(Table1[[#This Row],[Sales]],Table1[[#This Row],[Discount Value]])</f>
        <v>0</v>
      </c>
      <c r="P189">
        <f>SUM(Table1[[#This Row],[Sales]],Table1[[#This Row],[Product2]])</f>
        <v>0</v>
      </c>
      <c r="Q189" t="s">
        <v>2040</v>
      </c>
    </row>
    <row r="190" spans="1:17" x14ac:dyDescent="0.35">
      <c r="A190" t="s">
        <v>201</v>
      </c>
      <c r="B190" s="1">
        <v>44995.86486486486</v>
      </c>
      <c r="C190" t="s">
        <v>1014</v>
      </c>
      <c r="D190" t="s">
        <v>1021</v>
      </c>
      <c r="E190" t="s">
        <v>1023</v>
      </c>
      <c r="F190">
        <v>3</v>
      </c>
      <c r="G190" s="6">
        <v>100</v>
      </c>
      <c r="H190" s="6">
        <f>PRODUCT(Table1[[#This Row],[Unit Price]],Table1[[#This Row],[Quantity]])</f>
        <v>300</v>
      </c>
      <c r="I190" t="s">
        <v>1029</v>
      </c>
      <c r="J190" t="s">
        <v>1220</v>
      </c>
      <c r="K190" t="s">
        <v>2030</v>
      </c>
      <c r="L190" t="s">
        <v>2037</v>
      </c>
      <c r="M190">
        <v>10</v>
      </c>
      <c r="N190">
        <f>Table1[[#This Row],[Discount (%)]]/100</f>
        <v>0.1</v>
      </c>
      <c r="O190">
        <f>PRODUCT(Table1[[#This Row],[Sales]],Table1[[#This Row],[Discount Value]])</f>
        <v>30</v>
      </c>
      <c r="P190">
        <f>SUM(Table1[[#This Row],[Sales]],Table1[[#This Row],[Product2]])</f>
        <v>330</v>
      </c>
      <c r="Q190" t="s">
        <v>2040</v>
      </c>
    </row>
    <row r="191" spans="1:17" x14ac:dyDescent="0.35">
      <c r="A191" t="s">
        <v>202</v>
      </c>
      <c r="B191" s="1">
        <v>44996.229229229233</v>
      </c>
      <c r="C191" t="s">
        <v>1017</v>
      </c>
      <c r="D191" t="s">
        <v>1021</v>
      </c>
      <c r="E191" t="s">
        <v>1026</v>
      </c>
      <c r="F191">
        <v>0</v>
      </c>
      <c r="G191" s="6">
        <v>300</v>
      </c>
      <c r="H191" s="6">
        <f>PRODUCT(Table1[[#This Row],[Unit Price]],Table1[[#This Row],[Quantity]])</f>
        <v>0</v>
      </c>
      <c r="I191" t="s">
        <v>1031</v>
      </c>
      <c r="J191" t="s">
        <v>1221</v>
      </c>
      <c r="K191" t="s">
        <v>2031</v>
      </c>
      <c r="L191" t="s">
        <v>2036</v>
      </c>
      <c r="M191">
        <v>15</v>
      </c>
      <c r="N191">
        <f>Table1[[#This Row],[Discount (%)]]/100</f>
        <v>0.15</v>
      </c>
      <c r="O191">
        <f>PRODUCT(Table1[[#This Row],[Sales]],Table1[[#This Row],[Discount Value]])</f>
        <v>0</v>
      </c>
      <c r="P191">
        <f>SUM(Table1[[#This Row],[Sales]],Table1[[#This Row],[Product2]])</f>
        <v>0</v>
      </c>
      <c r="Q191" t="s">
        <v>2040</v>
      </c>
    </row>
    <row r="192" spans="1:17" x14ac:dyDescent="0.35">
      <c r="A192" t="s">
        <v>203</v>
      </c>
      <c r="B192" s="1">
        <v>44996.593593593578</v>
      </c>
      <c r="C192" t="s">
        <v>1016</v>
      </c>
      <c r="D192" t="s">
        <v>1020</v>
      </c>
      <c r="E192" t="s">
        <v>1026</v>
      </c>
      <c r="F192">
        <v>3</v>
      </c>
      <c r="G192" s="6">
        <v>200</v>
      </c>
      <c r="H192" s="6">
        <f>PRODUCT(Table1[[#This Row],[Unit Price]],Table1[[#This Row],[Quantity]])</f>
        <v>600</v>
      </c>
      <c r="I192" t="s">
        <v>1028</v>
      </c>
      <c r="J192" t="s">
        <v>1222</v>
      </c>
      <c r="K192" t="s">
        <v>2031</v>
      </c>
      <c r="L192" t="s">
        <v>2037</v>
      </c>
      <c r="M192">
        <v>10</v>
      </c>
      <c r="N192">
        <f>Table1[[#This Row],[Discount (%)]]/100</f>
        <v>0.1</v>
      </c>
      <c r="O192">
        <f>PRODUCT(Table1[[#This Row],[Sales]],Table1[[#This Row],[Discount Value]])</f>
        <v>60</v>
      </c>
      <c r="P192">
        <f>SUM(Table1[[#This Row],[Sales]],Table1[[#This Row],[Product2]])</f>
        <v>660</v>
      </c>
      <c r="Q192" t="s">
        <v>2039</v>
      </c>
    </row>
    <row r="193" spans="1:17" x14ac:dyDescent="0.35">
      <c r="A193" t="s">
        <v>204</v>
      </c>
      <c r="B193" s="1">
        <v>44996.957957957951</v>
      </c>
      <c r="C193" t="s">
        <v>1016</v>
      </c>
      <c r="D193" t="s">
        <v>1021</v>
      </c>
      <c r="E193" t="s">
        <v>1027</v>
      </c>
      <c r="F193">
        <v>3</v>
      </c>
      <c r="G193" s="6">
        <v>100</v>
      </c>
      <c r="H193" s="6">
        <f>PRODUCT(Table1[[#This Row],[Unit Price]],Table1[[#This Row],[Quantity]])</f>
        <v>300</v>
      </c>
      <c r="I193" t="s">
        <v>1029</v>
      </c>
      <c r="J193" t="s">
        <v>1223</v>
      </c>
      <c r="K193" t="s">
        <v>2031</v>
      </c>
      <c r="L193" t="s">
        <v>2033</v>
      </c>
      <c r="M193">
        <v>20</v>
      </c>
      <c r="N193">
        <f>Table1[[#This Row],[Discount (%)]]/100</f>
        <v>0.2</v>
      </c>
      <c r="O193">
        <f>PRODUCT(Table1[[#This Row],[Sales]],Table1[[#This Row],[Discount Value]])</f>
        <v>60</v>
      </c>
      <c r="P193">
        <f>SUM(Table1[[#This Row],[Sales]],Table1[[#This Row],[Product2]])</f>
        <v>360</v>
      </c>
      <c r="Q193" t="s">
        <v>2038</v>
      </c>
    </row>
    <row r="194" spans="1:17" x14ac:dyDescent="0.35">
      <c r="A194" t="s">
        <v>205</v>
      </c>
      <c r="B194" s="1">
        <v>44997.322322322318</v>
      </c>
      <c r="C194" t="s">
        <v>1015</v>
      </c>
      <c r="D194" t="s">
        <v>1020</v>
      </c>
      <c r="E194" t="s">
        <v>1022</v>
      </c>
      <c r="F194">
        <v>0</v>
      </c>
      <c r="G194" s="6">
        <v>200</v>
      </c>
      <c r="H194" s="6">
        <f>PRODUCT(Table1[[#This Row],[Unit Price]],Table1[[#This Row],[Quantity]])</f>
        <v>0</v>
      </c>
      <c r="I194" t="s">
        <v>1029</v>
      </c>
      <c r="J194" t="s">
        <v>1224</v>
      </c>
      <c r="K194" t="s">
        <v>2031</v>
      </c>
      <c r="L194" t="s">
        <v>2033</v>
      </c>
      <c r="M194">
        <v>10</v>
      </c>
      <c r="N194">
        <f>Table1[[#This Row],[Discount (%)]]/100</f>
        <v>0.1</v>
      </c>
      <c r="O194">
        <f>PRODUCT(Table1[[#This Row],[Sales]],Table1[[#This Row],[Discount Value]])</f>
        <v>0</v>
      </c>
      <c r="P194">
        <f>SUM(Table1[[#This Row],[Sales]],Table1[[#This Row],[Product2]])</f>
        <v>0</v>
      </c>
      <c r="Q194" t="s">
        <v>2040</v>
      </c>
    </row>
    <row r="195" spans="1:17" x14ac:dyDescent="0.35">
      <c r="A195" t="s">
        <v>206</v>
      </c>
      <c r="B195" s="1">
        <v>44997.686686686677</v>
      </c>
      <c r="C195" t="s">
        <v>1013</v>
      </c>
      <c r="D195" t="s">
        <v>1021</v>
      </c>
      <c r="E195" t="s">
        <v>1026</v>
      </c>
      <c r="F195">
        <v>3</v>
      </c>
      <c r="G195" s="6">
        <v>300</v>
      </c>
      <c r="H195" s="6">
        <f>PRODUCT(Table1[[#This Row],[Unit Price]],Table1[[#This Row],[Quantity]])</f>
        <v>900</v>
      </c>
      <c r="I195" t="s">
        <v>1031</v>
      </c>
      <c r="J195" t="s">
        <v>1225</v>
      </c>
      <c r="K195" t="s">
        <v>2029</v>
      </c>
      <c r="L195" t="s">
        <v>2035</v>
      </c>
      <c r="M195">
        <v>20</v>
      </c>
      <c r="N195">
        <f>Table1[[#This Row],[Discount (%)]]/100</f>
        <v>0.2</v>
      </c>
      <c r="O195">
        <f>PRODUCT(Table1[[#This Row],[Sales]],Table1[[#This Row],[Discount Value]])</f>
        <v>180</v>
      </c>
      <c r="P195">
        <f>SUM(Table1[[#This Row],[Sales]],Table1[[#This Row],[Product2]])</f>
        <v>1080</v>
      </c>
      <c r="Q195" t="s">
        <v>2039</v>
      </c>
    </row>
    <row r="196" spans="1:17" x14ac:dyDescent="0.35">
      <c r="A196" t="s">
        <v>207</v>
      </c>
      <c r="B196" s="1">
        <v>44998.051051051043</v>
      </c>
      <c r="C196" t="s">
        <v>1014</v>
      </c>
      <c r="D196" t="s">
        <v>1019</v>
      </c>
      <c r="E196" t="s">
        <v>1022</v>
      </c>
      <c r="F196">
        <v>3</v>
      </c>
      <c r="G196" s="6">
        <v>100</v>
      </c>
      <c r="H196" s="6">
        <f>PRODUCT(Table1[[#This Row],[Unit Price]],Table1[[#This Row],[Quantity]])</f>
        <v>300</v>
      </c>
      <c r="I196" t="s">
        <v>1031</v>
      </c>
      <c r="J196" t="s">
        <v>1226</v>
      </c>
      <c r="K196" t="s">
        <v>2031</v>
      </c>
      <c r="L196" t="s">
        <v>2036</v>
      </c>
      <c r="M196">
        <v>15</v>
      </c>
      <c r="N196">
        <f>Table1[[#This Row],[Discount (%)]]/100</f>
        <v>0.15</v>
      </c>
      <c r="O196">
        <f>PRODUCT(Table1[[#This Row],[Sales]],Table1[[#This Row],[Discount Value]])</f>
        <v>45</v>
      </c>
      <c r="P196">
        <f>SUM(Table1[[#This Row],[Sales]],Table1[[#This Row],[Product2]])</f>
        <v>345</v>
      </c>
      <c r="Q196" t="s">
        <v>2038</v>
      </c>
    </row>
    <row r="197" spans="1:17" x14ac:dyDescent="0.35">
      <c r="A197" t="s">
        <v>208</v>
      </c>
      <c r="B197" s="1">
        <v>44998.415415415402</v>
      </c>
      <c r="C197" t="s">
        <v>1016</v>
      </c>
      <c r="D197" t="s">
        <v>1020</v>
      </c>
      <c r="E197" t="s">
        <v>1023</v>
      </c>
      <c r="F197">
        <v>4</v>
      </c>
      <c r="G197" s="6">
        <v>100</v>
      </c>
      <c r="H197" s="6">
        <f>PRODUCT(Table1[[#This Row],[Unit Price]],Table1[[#This Row],[Quantity]])</f>
        <v>400</v>
      </c>
      <c r="I197" t="s">
        <v>1031</v>
      </c>
      <c r="J197" t="s">
        <v>1227</v>
      </c>
      <c r="K197" t="s">
        <v>2029</v>
      </c>
      <c r="L197" t="s">
        <v>2036</v>
      </c>
      <c r="M197">
        <v>5</v>
      </c>
      <c r="N197">
        <f>Table1[[#This Row],[Discount (%)]]/100</f>
        <v>0.05</v>
      </c>
      <c r="O197">
        <f>PRODUCT(Table1[[#This Row],[Sales]],Table1[[#This Row],[Discount Value]])</f>
        <v>20</v>
      </c>
      <c r="P197">
        <f>SUM(Table1[[#This Row],[Sales]],Table1[[#This Row],[Product2]])</f>
        <v>420</v>
      </c>
      <c r="Q197" t="s">
        <v>2038</v>
      </c>
    </row>
    <row r="198" spans="1:17" x14ac:dyDescent="0.35">
      <c r="A198" t="s">
        <v>209</v>
      </c>
      <c r="B198" s="1">
        <v>44998.779779779768</v>
      </c>
      <c r="C198" t="s">
        <v>1014</v>
      </c>
      <c r="D198" t="s">
        <v>1018</v>
      </c>
      <c r="E198" t="s">
        <v>1023</v>
      </c>
      <c r="F198">
        <v>0</v>
      </c>
      <c r="G198" s="6">
        <v>100</v>
      </c>
      <c r="H198" s="6">
        <f>PRODUCT(Table1[[#This Row],[Unit Price]],Table1[[#This Row],[Quantity]])</f>
        <v>0</v>
      </c>
      <c r="I198" t="s">
        <v>1028</v>
      </c>
      <c r="J198" t="s">
        <v>1228</v>
      </c>
      <c r="K198" t="s">
        <v>2029</v>
      </c>
      <c r="L198" t="s">
        <v>2034</v>
      </c>
      <c r="M198">
        <v>20</v>
      </c>
      <c r="N198">
        <f>Table1[[#This Row],[Discount (%)]]/100</f>
        <v>0.2</v>
      </c>
      <c r="O198">
        <f>PRODUCT(Table1[[#This Row],[Sales]],Table1[[#This Row],[Discount Value]])</f>
        <v>0</v>
      </c>
      <c r="P198">
        <f>SUM(Table1[[#This Row],[Sales]],Table1[[#This Row],[Product2]])</f>
        <v>0</v>
      </c>
      <c r="Q198" t="s">
        <v>2040</v>
      </c>
    </row>
    <row r="199" spans="1:17" x14ac:dyDescent="0.35">
      <c r="A199" t="s">
        <v>210</v>
      </c>
      <c r="B199" s="1">
        <v>44999.144144144142</v>
      </c>
      <c r="C199" t="s">
        <v>1015</v>
      </c>
      <c r="D199" t="s">
        <v>1021</v>
      </c>
      <c r="E199" t="s">
        <v>1023</v>
      </c>
      <c r="F199">
        <v>3</v>
      </c>
      <c r="G199" s="6">
        <v>400</v>
      </c>
      <c r="H199" s="6">
        <f>PRODUCT(Table1[[#This Row],[Unit Price]],Table1[[#This Row],[Quantity]])</f>
        <v>1200</v>
      </c>
      <c r="I199" t="s">
        <v>1030</v>
      </c>
      <c r="J199" t="s">
        <v>1229</v>
      </c>
      <c r="K199" t="s">
        <v>2031</v>
      </c>
      <c r="L199" t="s">
        <v>2034</v>
      </c>
      <c r="M199">
        <v>5</v>
      </c>
      <c r="N199">
        <f>Table1[[#This Row],[Discount (%)]]/100</f>
        <v>0.05</v>
      </c>
      <c r="O199">
        <f>PRODUCT(Table1[[#This Row],[Sales]],Table1[[#This Row],[Discount Value]])</f>
        <v>60</v>
      </c>
      <c r="P199">
        <f>SUM(Table1[[#This Row],[Sales]],Table1[[#This Row],[Product2]])</f>
        <v>1260</v>
      </c>
      <c r="Q199" t="s">
        <v>2039</v>
      </c>
    </row>
    <row r="200" spans="1:17" x14ac:dyDescent="0.35">
      <c r="A200" t="s">
        <v>211</v>
      </c>
      <c r="B200" s="1">
        <v>44999.508508508508</v>
      </c>
      <c r="C200" t="s">
        <v>1017</v>
      </c>
      <c r="D200" t="s">
        <v>1020</v>
      </c>
      <c r="E200" t="s">
        <v>1025</v>
      </c>
      <c r="F200">
        <v>0</v>
      </c>
      <c r="G200" s="6">
        <v>0</v>
      </c>
      <c r="H200" s="6">
        <f>PRODUCT(Table1[[#This Row],[Unit Price]],Table1[[#This Row],[Quantity]])</f>
        <v>0</v>
      </c>
      <c r="I200" t="s">
        <v>1028</v>
      </c>
      <c r="J200" t="s">
        <v>1230</v>
      </c>
      <c r="K200" t="s">
        <v>2029</v>
      </c>
      <c r="L200" t="s">
        <v>2035</v>
      </c>
      <c r="M200">
        <v>15</v>
      </c>
      <c r="N200">
        <f>Table1[[#This Row],[Discount (%)]]/100</f>
        <v>0.15</v>
      </c>
      <c r="O200">
        <f>PRODUCT(Table1[[#This Row],[Sales]],Table1[[#This Row],[Discount Value]])</f>
        <v>0</v>
      </c>
      <c r="P200">
        <f>SUM(Table1[[#This Row],[Sales]],Table1[[#This Row],[Product2]])</f>
        <v>0</v>
      </c>
      <c r="Q200" t="s">
        <v>2038</v>
      </c>
    </row>
    <row r="201" spans="1:17" x14ac:dyDescent="0.35">
      <c r="A201" t="s">
        <v>212</v>
      </c>
      <c r="B201" s="1">
        <v>44999.872872872867</v>
      </c>
      <c r="C201" t="s">
        <v>1013</v>
      </c>
      <c r="D201" t="s">
        <v>1019</v>
      </c>
      <c r="E201" t="s">
        <v>1025</v>
      </c>
      <c r="F201">
        <v>2</v>
      </c>
      <c r="G201" s="6">
        <v>300</v>
      </c>
      <c r="H201" s="6">
        <f>PRODUCT(Table1[[#This Row],[Unit Price]],Table1[[#This Row],[Quantity]])</f>
        <v>600</v>
      </c>
      <c r="I201" t="s">
        <v>1031</v>
      </c>
      <c r="J201" t="s">
        <v>1231</v>
      </c>
      <c r="K201" t="s">
        <v>2031</v>
      </c>
      <c r="L201" t="s">
        <v>2033</v>
      </c>
      <c r="M201">
        <v>10</v>
      </c>
      <c r="N201">
        <f>Table1[[#This Row],[Discount (%)]]/100</f>
        <v>0.1</v>
      </c>
      <c r="O201">
        <f>PRODUCT(Table1[[#This Row],[Sales]],Table1[[#This Row],[Discount Value]])</f>
        <v>60</v>
      </c>
      <c r="P201">
        <f>SUM(Table1[[#This Row],[Sales]],Table1[[#This Row],[Product2]])</f>
        <v>660</v>
      </c>
      <c r="Q201" t="s">
        <v>2040</v>
      </c>
    </row>
    <row r="202" spans="1:17" x14ac:dyDescent="0.35">
      <c r="A202" t="s">
        <v>213</v>
      </c>
      <c r="B202" s="1">
        <v>45000.237237237227</v>
      </c>
      <c r="C202" t="s">
        <v>1015</v>
      </c>
      <c r="D202" t="s">
        <v>1020</v>
      </c>
      <c r="E202" t="s">
        <v>1022</v>
      </c>
      <c r="F202">
        <v>3</v>
      </c>
      <c r="G202" s="6">
        <v>100</v>
      </c>
      <c r="H202" s="6">
        <f>PRODUCT(Table1[[#This Row],[Unit Price]],Table1[[#This Row],[Quantity]])</f>
        <v>300</v>
      </c>
      <c r="I202" t="s">
        <v>1028</v>
      </c>
      <c r="J202" t="s">
        <v>1232</v>
      </c>
      <c r="K202" t="s">
        <v>2031</v>
      </c>
      <c r="L202" t="s">
        <v>2037</v>
      </c>
      <c r="M202">
        <v>15</v>
      </c>
      <c r="N202">
        <f>Table1[[#This Row],[Discount (%)]]/100</f>
        <v>0.15</v>
      </c>
      <c r="O202">
        <f>PRODUCT(Table1[[#This Row],[Sales]],Table1[[#This Row],[Discount Value]])</f>
        <v>45</v>
      </c>
      <c r="P202">
        <f>SUM(Table1[[#This Row],[Sales]],Table1[[#This Row],[Product2]])</f>
        <v>345</v>
      </c>
      <c r="Q202" t="s">
        <v>2040</v>
      </c>
    </row>
    <row r="203" spans="1:17" x14ac:dyDescent="0.35">
      <c r="A203" t="s">
        <v>214</v>
      </c>
      <c r="B203" s="1">
        <v>45000.6016016016</v>
      </c>
      <c r="C203" t="s">
        <v>1014</v>
      </c>
      <c r="D203" t="s">
        <v>1020</v>
      </c>
      <c r="E203" t="s">
        <v>1023</v>
      </c>
      <c r="F203">
        <v>2</v>
      </c>
      <c r="G203" s="6">
        <v>100</v>
      </c>
      <c r="H203" s="6">
        <f>PRODUCT(Table1[[#This Row],[Unit Price]],Table1[[#This Row],[Quantity]])</f>
        <v>200</v>
      </c>
      <c r="I203" t="s">
        <v>1029</v>
      </c>
      <c r="J203" t="s">
        <v>1233</v>
      </c>
      <c r="K203" t="s">
        <v>2031</v>
      </c>
      <c r="L203" t="s">
        <v>2033</v>
      </c>
      <c r="M203">
        <v>20</v>
      </c>
      <c r="N203">
        <f>Table1[[#This Row],[Discount (%)]]/100</f>
        <v>0.2</v>
      </c>
      <c r="O203">
        <f>PRODUCT(Table1[[#This Row],[Sales]],Table1[[#This Row],[Discount Value]])</f>
        <v>40</v>
      </c>
      <c r="P203">
        <f>SUM(Table1[[#This Row],[Sales]],Table1[[#This Row],[Product2]])</f>
        <v>240</v>
      </c>
      <c r="Q203" t="s">
        <v>2039</v>
      </c>
    </row>
    <row r="204" spans="1:17" x14ac:dyDescent="0.35">
      <c r="A204" t="s">
        <v>215</v>
      </c>
      <c r="B204" s="1">
        <v>45000.965965965959</v>
      </c>
      <c r="C204" t="s">
        <v>1015</v>
      </c>
      <c r="D204" t="s">
        <v>1018</v>
      </c>
      <c r="E204" t="s">
        <v>1023</v>
      </c>
      <c r="F204">
        <v>4</v>
      </c>
      <c r="G204" s="6">
        <v>200</v>
      </c>
      <c r="H204" s="6">
        <f>PRODUCT(Table1[[#This Row],[Unit Price]],Table1[[#This Row],[Quantity]])</f>
        <v>800</v>
      </c>
      <c r="I204" t="s">
        <v>1031</v>
      </c>
      <c r="J204" t="s">
        <v>1234</v>
      </c>
      <c r="K204" t="s">
        <v>2030</v>
      </c>
      <c r="L204" t="s">
        <v>2034</v>
      </c>
      <c r="M204">
        <v>10</v>
      </c>
      <c r="N204">
        <f>Table1[[#This Row],[Discount (%)]]/100</f>
        <v>0.1</v>
      </c>
      <c r="O204">
        <f>PRODUCT(Table1[[#This Row],[Sales]],Table1[[#This Row],[Discount Value]])</f>
        <v>80</v>
      </c>
      <c r="P204">
        <f>SUM(Table1[[#This Row],[Sales]],Table1[[#This Row],[Product2]])</f>
        <v>880</v>
      </c>
      <c r="Q204" t="s">
        <v>2039</v>
      </c>
    </row>
    <row r="205" spans="1:17" x14ac:dyDescent="0.35">
      <c r="A205" t="s">
        <v>216</v>
      </c>
      <c r="B205" s="1">
        <v>45001.330330330333</v>
      </c>
      <c r="C205" t="s">
        <v>1013</v>
      </c>
      <c r="D205" t="s">
        <v>1021</v>
      </c>
      <c r="E205" t="s">
        <v>1026</v>
      </c>
      <c r="F205">
        <v>3</v>
      </c>
      <c r="G205" s="6">
        <v>200</v>
      </c>
      <c r="H205" s="6">
        <f>PRODUCT(Table1[[#This Row],[Unit Price]],Table1[[#This Row],[Quantity]])</f>
        <v>600</v>
      </c>
      <c r="I205" t="s">
        <v>1028</v>
      </c>
      <c r="J205" t="s">
        <v>1235</v>
      </c>
      <c r="K205" t="s">
        <v>2031</v>
      </c>
      <c r="L205" t="s">
        <v>2034</v>
      </c>
      <c r="M205">
        <v>20</v>
      </c>
      <c r="N205">
        <f>Table1[[#This Row],[Discount (%)]]/100</f>
        <v>0.2</v>
      </c>
      <c r="O205">
        <f>PRODUCT(Table1[[#This Row],[Sales]],Table1[[#This Row],[Discount Value]])</f>
        <v>120</v>
      </c>
      <c r="P205">
        <f>SUM(Table1[[#This Row],[Sales]],Table1[[#This Row],[Product2]])</f>
        <v>720</v>
      </c>
      <c r="Q205" t="s">
        <v>2039</v>
      </c>
    </row>
    <row r="206" spans="1:17" x14ac:dyDescent="0.35">
      <c r="A206" t="s">
        <v>217</v>
      </c>
      <c r="B206" s="1">
        <v>45001.694694694677</v>
      </c>
      <c r="C206" t="s">
        <v>1017</v>
      </c>
      <c r="D206" t="s">
        <v>1019</v>
      </c>
      <c r="E206" t="s">
        <v>1024</v>
      </c>
      <c r="F206">
        <v>3</v>
      </c>
      <c r="G206" s="6">
        <v>100</v>
      </c>
      <c r="H206" s="6">
        <f>PRODUCT(Table1[[#This Row],[Unit Price]],Table1[[#This Row],[Quantity]])</f>
        <v>300</v>
      </c>
      <c r="I206" t="s">
        <v>1029</v>
      </c>
      <c r="J206" t="s">
        <v>1236</v>
      </c>
      <c r="K206" t="s">
        <v>2029</v>
      </c>
      <c r="L206" t="s">
        <v>2034</v>
      </c>
      <c r="M206">
        <v>20</v>
      </c>
      <c r="N206">
        <f>Table1[[#This Row],[Discount (%)]]/100</f>
        <v>0.2</v>
      </c>
      <c r="O206">
        <f>PRODUCT(Table1[[#This Row],[Sales]],Table1[[#This Row],[Discount Value]])</f>
        <v>60</v>
      </c>
      <c r="P206">
        <f>SUM(Table1[[#This Row],[Sales]],Table1[[#This Row],[Product2]])</f>
        <v>360</v>
      </c>
      <c r="Q206" t="s">
        <v>2038</v>
      </c>
    </row>
    <row r="207" spans="1:17" x14ac:dyDescent="0.35">
      <c r="A207" t="s">
        <v>218</v>
      </c>
      <c r="B207" s="1">
        <v>45002.059059059051</v>
      </c>
      <c r="C207" t="s">
        <v>1016</v>
      </c>
      <c r="D207" t="s">
        <v>1021</v>
      </c>
      <c r="E207" t="s">
        <v>1022</v>
      </c>
      <c r="F207">
        <v>2</v>
      </c>
      <c r="G207" s="6">
        <v>100</v>
      </c>
      <c r="H207" s="6">
        <f>PRODUCT(Table1[[#This Row],[Unit Price]],Table1[[#This Row],[Quantity]])</f>
        <v>200</v>
      </c>
      <c r="I207" t="s">
        <v>1030</v>
      </c>
      <c r="J207" t="s">
        <v>1237</v>
      </c>
      <c r="K207" t="s">
        <v>2030</v>
      </c>
      <c r="L207" t="s">
        <v>2036</v>
      </c>
      <c r="M207">
        <v>5</v>
      </c>
      <c r="N207">
        <f>Table1[[#This Row],[Discount (%)]]/100</f>
        <v>0.05</v>
      </c>
      <c r="O207">
        <f>PRODUCT(Table1[[#This Row],[Sales]],Table1[[#This Row],[Discount Value]])</f>
        <v>10</v>
      </c>
      <c r="P207">
        <f>SUM(Table1[[#This Row],[Sales]],Table1[[#This Row],[Product2]])</f>
        <v>210</v>
      </c>
      <c r="Q207" t="s">
        <v>2038</v>
      </c>
    </row>
    <row r="208" spans="1:17" x14ac:dyDescent="0.35">
      <c r="A208" t="s">
        <v>219</v>
      </c>
      <c r="B208" s="1">
        <v>45002.423423423417</v>
      </c>
      <c r="C208" t="s">
        <v>1015</v>
      </c>
      <c r="D208" t="s">
        <v>1021</v>
      </c>
      <c r="E208" t="s">
        <v>1022</v>
      </c>
      <c r="F208">
        <v>4</v>
      </c>
      <c r="G208" s="6">
        <v>0</v>
      </c>
      <c r="H208" s="6">
        <f>PRODUCT(Table1[[#This Row],[Unit Price]],Table1[[#This Row],[Quantity]])</f>
        <v>0</v>
      </c>
      <c r="I208" t="s">
        <v>1029</v>
      </c>
      <c r="J208" t="s">
        <v>1238</v>
      </c>
      <c r="K208" t="s">
        <v>2030</v>
      </c>
      <c r="L208" t="s">
        <v>2037</v>
      </c>
      <c r="M208">
        <v>15</v>
      </c>
      <c r="N208">
        <f>Table1[[#This Row],[Discount (%)]]/100</f>
        <v>0.15</v>
      </c>
      <c r="O208">
        <f>PRODUCT(Table1[[#This Row],[Sales]],Table1[[#This Row],[Discount Value]])</f>
        <v>0</v>
      </c>
      <c r="P208">
        <f>SUM(Table1[[#This Row],[Sales]],Table1[[#This Row],[Product2]])</f>
        <v>0</v>
      </c>
      <c r="Q208" t="s">
        <v>2039</v>
      </c>
    </row>
    <row r="209" spans="1:17" x14ac:dyDescent="0.35">
      <c r="A209" t="s">
        <v>220</v>
      </c>
      <c r="B209" s="1">
        <v>45002.787787787784</v>
      </c>
      <c r="C209" t="s">
        <v>1012</v>
      </c>
      <c r="D209" t="s">
        <v>1018</v>
      </c>
      <c r="E209" t="s">
        <v>1024</v>
      </c>
      <c r="F209">
        <v>1</v>
      </c>
      <c r="G209" s="6">
        <v>0</v>
      </c>
      <c r="H209" s="6">
        <f>PRODUCT(Table1[[#This Row],[Unit Price]],Table1[[#This Row],[Quantity]])</f>
        <v>0</v>
      </c>
      <c r="I209" t="s">
        <v>1028</v>
      </c>
      <c r="J209" t="s">
        <v>1239</v>
      </c>
      <c r="K209" t="s">
        <v>2030</v>
      </c>
      <c r="L209" t="s">
        <v>2036</v>
      </c>
      <c r="M209">
        <v>20</v>
      </c>
      <c r="N209">
        <f>Table1[[#This Row],[Discount (%)]]/100</f>
        <v>0.2</v>
      </c>
      <c r="O209">
        <f>PRODUCT(Table1[[#This Row],[Sales]],Table1[[#This Row],[Discount Value]])</f>
        <v>0</v>
      </c>
      <c r="P209">
        <f>SUM(Table1[[#This Row],[Sales]],Table1[[#This Row],[Product2]])</f>
        <v>0</v>
      </c>
      <c r="Q209" t="s">
        <v>2039</v>
      </c>
    </row>
    <row r="210" spans="1:17" x14ac:dyDescent="0.35">
      <c r="A210" t="s">
        <v>221</v>
      </c>
      <c r="B210" s="1">
        <v>45003.152152152143</v>
      </c>
      <c r="C210" t="s">
        <v>1014</v>
      </c>
      <c r="D210" t="s">
        <v>1019</v>
      </c>
      <c r="E210" t="s">
        <v>1022</v>
      </c>
      <c r="F210">
        <v>4</v>
      </c>
      <c r="G210" s="6">
        <v>0</v>
      </c>
      <c r="H210" s="6">
        <f>PRODUCT(Table1[[#This Row],[Unit Price]],Table1[[#This Row],[Quantity]])</f>
        <v>0</v>
      </c>
      <c r="I210" t="s">
        <v>1028</v>
      </c>
      <c r="J210" t="s">
        <v>1240</v>
      </c>
      <c r="K210" t="s">
        <v>2029</v>
      </c>
      <c r="L210" t="s">
        <v>2034</v>
      </c>
      <c r="M210">
        <v>5</v>
      </c>
      <c r="N210">
        <f>Table1[[#This Row],[Discount (%)]]/100</f>
        <v>0.05</v>
      </c>
      <c r="O210">
        <f>PRODUCT(Table1[[#This Row],[Sales]],Table1[[#This Row],[Discount Value]])</f>
        <v>0</v>
      </c>
      <c r="P210">
        <f>SUM(Table1[[#This Row],[Sales]],Table1[[#This Row],[Product2]])</f>
        <v>0</v>
      </c>
      <c r="Q210" t="s">
        <v>2039</v>
      </c>
    </row>
    <row r="211" spans="1:17" x14ac:dyDescent="0.35">
      <c r="A211" t="s">
        <v>222</v>
      </c>
      <c r="B211" s="1">
        <v>45003.516516516524</v>
      </c>
      <c r="C211" t="s">
        <v>1013</v>
      </c>
      <c r="D211" t="s">
        <v>1021</v>
      </c>
      <c r="E211" t="s">
        <v>1027</v>
      </c>
      <c r="F211">
        <v>3</v>
      </c>
      <c r="G211" s="6">
        <v>300</v>
      </c>
      <c r="H211" s="6">
        <f>PRODUCT(Table1[[#This Row],[Unit Price]],Table1[[#This Row],[Quantity]])</f>
        <v>900</v>
      </c>
      <c r="I211" t="s">
        <v>1030</v>
      </c>
      <c r="J211" t="s">
        <v>1241</v>
      </c>
      <c r="K211" t="s">
        <v>2029</v>
      </c>
      <c r="L211" t="s">
        <v>2036</v>
      </c>
      <c r="M211">
        <v>15</v>
      </c>
      <c r="N211">
        <f>Table1[[#This Row],[Discount (%)]]/100</f>
        <v>0.15</v>
      </c>
      <c r="O211">
        <f>PRODUCT(Table1[[#This Row],[Sales]],Table1[[#This Row],[Discount Value]])</f>
        <v>135</v>
      </c>
      <c r="P211">
        <f>SUM(Table1[[#This Row],[Sales]],Table1[[#This Row],[Product2]])</f>
        <v>1035</v>
      </c>
      <c r="Q211" t="s">
        <v>2039</v>
      </c>
    </row>
    <row r="212" spans="1:17" x14ac:dyDescent="0.35">
      <c r="A212" t="s">
        <v>223</v>
      </c>
      <c r="B212" s="1">
        <v>45003.880880880883</v>
      </c>
      <c r="C212" t="s">
        <v>1012</v>
      </c>
      <c r="D212" t="s">
        <v>1018</v>
      </c>
      <c r="E212" t="s">
        <v>1027</v>
      </c>
      <c r="F212">
        <v>3</v>
      </c>
      <c r="G212" s="6">
        <v>200</v>
      </c>
      <c r="H212" s="6">
        <f>PRODUCT(Table1[[#This Row],[Unit Price]],Table1[[#This Row],[Quantity]])</f>
        <v>600</v>
      </c>
      <c r="I212" t="s">
        <v>1029</v>
      </c>
      <c r="J212" t="s">
        <v>1242</v>
      </c>
      <c r="K212" t="s">
        <v>2029</v>
      </c>
      <c r="L212" t="s">
        <v>2036</v>
      </c>
      <c r="M212">
        <v>5</v>
      </c>
      <c r="N212">
        <f>Table1[[#This Row],[Discount (%)]]/100</f>
        <v>0.05</v>
      </c>
      <c r="O212">
        <f>PRODUCT(Table1[[#This Row],[Sales]],Table1[[#This Row],[Discount Value]])</f>
        <v>30</v>
      </c>
      <c r="P212">
        <f>SUM(Table1[[#This Row],[Sales]],Table1[[#This Row],[Product2]])</f>
        <v>630</v>
      </c>
      <c r="Q212" t="s">
        <v>2039</v>
      </c>
    </row>
    <row r="213" spans="1:17" x14ac:dyDescent="0.35">
      <c r="A213" t="s">
        <v>224</v>
      </c>
      <c r="B213" s="1">
        <v>45004.245245245242</v>
      </c>
      <c r="C213" t="s">
        <v>1016</v>
      </c>
      <c r="D213" t="s">
        <v>1020</v>
      </c>
      <c r="E213" t="s">
        <v>1026</v>
      </c>
      <c r="F213">
        <v>4</v>
      </c>
      <c r="G213" s="6">
        <v>100</v>
      </c>
      <c r="H213" s="6">
        <f>PRODUCT(Table1[[#This Row],[Unit Price]],Table1[[#This Row],[Quantity]])</f>
        <v>400</v>
      </c>
      <c r="I213" t="s">
        <v>1028</v>
      </c>
      <c r="J213" t="s">
        <v>1243</v>
      </c>
      <c r="K213" t="s">
        <v>2031</v>
      </c>
      <c r="L213" t="s">
        <v>2033</v>
      </c>
      <c r="M213">
        <v>15</v>
      </c>
      <c r="N213">
        <f>Table1[[#This Row],[Discount (%)]]/100</f>
        <v>0.15</v>
      </c>
      <c r="O213">
        <f>PRODUCT(Table1[[#This Row],[Sales]],Table1[[#This Row],[Discount Value]])</f>
        <v>60</v>
      </c>
      <c r="P213">
        <f>SUM(Table1[[#This Row],[Sales]],Table1[[#This Row],[Product2]])</f>
        <v>460</v>
      </c>
      <c r="Q213" t="s">
        <v>2039</v>
      </c>
    </row>
    <row r="214" spans="1:17" x14ac:dyDescent="0.35">
      <c r="A214" t="s">
        <v>225</v>
      </c>
      <c r="B214" s="1">
        <v>45004.609609609608</v>
      </c>
      <c r="C214" t="s">
        <v>1015</v>
      </c>
      <c r="D214" t="s">
        <v>1021</v>
      </c>
      <c r="E214" t="s">
        <v>1026</v>
      </c>
      <c r="F214">
        <v>1</v>
      </c>
      <c r="G214" s="6">
        <v>400</v>
      </c>
      <c r="H214" s="6">
        <f>PRODUCT(Table1[[#This Row],[Unit Price]],Table1[[#This Row],[Quantity]])</f>
        <v>400</v>
      </c>
      <c r="I214" t="s">
        <v>1029</v>
      </c>
      <c r="J214" t="s">
        <v>1244</v>
      </c>
      <c r="K214" t="s">
        <v>2030</v>
      </c>
      <c r="L214" t="s">
        <v>2036</v>
      </c>
      <c r="M214">
        <v>0</v>
      </c>
      <c r="N214">
        <f>Table1[[#This Row],[Discount (%)]]/100</f>
        <v>0</v>
      </c>
      <c r="O214">
        <f>PRODUCT(Table1[[#This Row],[Sales]],Table1[[#This Row],[Discount Value]])</f>
        <v>0</v>
      </c>
      <c r="P214">
        <f>SUM(Table1[[#This Row],[Sales]],Table1[[#This Row],[Product2]])</f>
        <v>400</v>
      </c>
      <c r="Q214" t="s">
        <v>2039</v>
      </c>
    </row>
    <row r="215" spans="1:17" x14ac:dyDescent="0.35">
      <c r="A215" t="s">
        <v>226</v>
      </c>
      <c r="B215" s="1">
        <v>45004.973973973967</v>
      </c>
      <c r="C215" t="s">
        <v>1014</v>
      </c>
      <c r="D215" t="s">
        <v>1020</v>
      </c>
      <c r="E215" t="s">
        <v>1023</v>
      </c>
      <c r="F215">
        <v>0</v>
      </c>
      <c r="G215" s="6">
        <v>0</v>
      </c>
      <c r="H215" s="6">
        <f>PRODUCT(Table1[[#This Row],[Unit Price]],Table1[[#This Row],[Quantity]])</f>
        <v>0</v>
      </c>
      <c r="I215" t="s">
        <v>1028</v>
      </c>
      <c r="J215" t="s">
        <v>1245</v>
      </c>
      <c r="K215" t="s">
        <v>2030</v>
      </c>
      <c r="L215" t="s">
        <v>2034</v>
      </c>
      <c r="M215">
        <v>0</v>
      </c>
      <c r="N215">
        <f>Table1[[#This Row],[Discount (%)]]/100</f>
        <v>0</v>
      </c>
      <c r="O215">
        <f>PRODUCT(Table1[[#This Row],[Sales]],Table1[[#This Row],[Discount Value]])</f>
        <v>0</v>
      </c>
      <c r="P215">
        <f>SUM(Table1[[#This Row],[Sales]],Table1[[#This Row],[Product2]])</f>
        <v>0</v>
      </c>
      <c r="Q215" t="s">
        <v>2039</v>
      </c>
    </row>
    <row r="216" spans="1:17" x14ac:dyDescent="0.35">
      <c r="A216" t="s">
        <v>227</v>
      </c>
      <c r="B216" s="1">
        <v>45005.338338338333</v>
      </c>
      <c r="C216" t="s">
        <v>1015</v>
      </c>
      <c r="D216" t="s">
        <v>1021</v>
      </c>
      <c r="E216" t="s">
        <v>1025</v>
      </c>
      <c r="F216">
        <v>3</v>
      </c>
      <c r="G216" s="6">
        <v>300</v>
      </c>
      <c r="H216" s="6">
        <f>PRODUCT(Table1[[#This Row],[Unit Price]],Table1[[#This Row],[Quantity]])</f>
        <v>900</v>
      </c>
      <c r="I216" t="s">
        <v>1029</v>
      </c>
      <c r="J216" t="s">
        <v>1246</v>
      </c>
      <c r="K216" t="s">
        <v>2031</v>
      </c>
      <c r="L216" t="s">
        <v>2035</v>
      </c>
      <c r="M216">
        <v>5</v>
      </c>
      <c r="N216">
        <f>Table1[[#This Row],[Discount (%)]]/100</f>
        <v>0.05</v>
      </c>
      <c r="O216">
        <f>PRODUCT(Table1[[#This Row],[Sales]],Table1[[#This Row],[Discount Value]])</f>
        <v>45</v>
      </c>
      <c r="P216">
        <f>SUM(Table1[[#This Row],[Sales]],Table1[[#This Row],[Product2]])</f>
        <v>945</v>
      </c>
      <c r="Q216" t="s">
        <v>2038</v>
      </c>
    </row>
    <row r="217" spans="1:17" x14ac:dyDescent="0.35">
      <c r="A217" t="s">
        <v>228</v>
      </c>
      <c r="B217" s="1">
        <v>45005.7027027027</v>
      </c>
      <c r="C217" t="s">
        <v>1014</v>
      </c>
      <c r="D217" t="s">
        <v>1021</v>
      </c>
      <c r="E217" t="s">
        <v>1027</v>
      </c>
      <c r="F217">
        <v>0</v>
      </c>
      <c r="G217" s="6">
        <v>300</v>
      </c>
      <c r="H217" s="6">
        <f>PRODUCT(Table1[[#This Row],[Unit Price]],Table1[[#This Row],[Quantity]])</f>
        <v>0</v>
      </c>
      <c r="I217" t="s">
        <v>1031</v>
      </c>
      <c r="J217" t="s">
        <v>1247</v>
      </c>
      <c r="K217" t="s">
        <v>2030</v>
      </c>
      <c r="L217" t="s">
        <v>2036</v>
      </c>
      <c r="M217">
        <v>5</v>
      </c>
      <c r="N217">
        <f>Table1[[#This Row],[Discount (%)]]/100</f>
        <v>0.05</v>
      </c>
      <c r="O217">
        <f>PRODUCT(Table1[[#This Row],[Sales]],Table1[[#This Row],[Discount Value]])</f>
        <v>0</v>
      </c>
      <c r="P217">
        <f>SUM(Table1[[#This Row],[Sales]],Table1[[#This Row],[Product2]])</f>
        <v>0</v>
      </c>
      <c r="Q217" t="s">
        <v>2038</v>
      </c>
    </row>
    <row r="218" spans="1:17" x14ac:dyDescent="0.35">
      <c r="A218" t="s">
        <v>229</v>
      </c>
      <c r="B218" s="1">
        <v>45006.067067067059</v>
      </c>
      <c r="C218" t="s">
        <v>1012</v>
      </c>
      <c r="D218" t="s">
        <v>1019</v>
      </c>
      <c r="E218" t="s">
        <v>1024</v>
      </c>
      <c r="F218">
        <v>2</v>
      </c>
      <c r="G218" s="6">
        <v>500</v>
      </c>
      <c r="H218" s="6">
        <f>PRODUCT(Table1[[#This Row],[Unit Price]],Table1[[#This Row],[Quantity]])</f>
        <v>1000</v>
      </c>
      <c r="I218" t="s">
        <v>1029</v>
      </c>
      <c r="J218" t="s">
        <v>1248</v>
      </c>
      <c r="K218" t="s">
        <v>2029</v>
      </c>
      <c r="L218" t="s">
        <v>2036</v>
      </c>
      <c r="M218">
        <v>10</v>
      </c>
      <c r="N218">
        <f>Table1[[#This Row],[Discount (%)]]/100</f>
        <v>0.1</v>
      </c>
      <c r="O218">
        <f>PRODUCT(Table1[[#This Row],[Sales]],Table1[[#This Row],[Discount Value]])</f>
        <v>100</v>
      </c>
      <c r="P218">
        <f>SUM(Table1[[#This Row],[Sales]],Table1[[#This Row],[Product2]])</f>
        <v>1100</v>
      </c>
      <c r="Q218" t="s">
        <v>2038</v>
      </c>
    </row>
    <row r="219" spans="1:17" x14ac:dyDescent="0.35">
      <c r="A219" t="s">
        <v>230</v>
      </c>
      <c r="B219" s="1">
        <v>45006.431431431432</v>
      </c>
      <c r="C219" t="s">
        <v>1017</v>
      </c>
      <c r="D219" t="s">
        <v>1021</v>
      </c>
      <c r="E219" t="s">
        <v>1023</v>
      </c>
      <c r="F219">
        <v>2</v>
      </c>
      <c r="G219" s="6">
        <v>300</v>
      </c>
      <c r="H219" s="6">
        <f>PRODUCT(Table1[[#This Row],[Unit Price]],Table1[[#This Row],[Quantity]])</f>
        <v>600</v>
      </c>
      <c r="I219" t="s">
        <v>1029</v>
      </c>
      <c r="J219" t="s">
        <v>1249</v>
      </c>
      <c r="K219" t="s">
        <v>2029</v>
      </c>
      <c r="L219" t="s">
        <v>2035</v>
      </c>
      <c r="M219">
        <v>15</v>
      </c>
      <c r="N219">
        <f>Table1[[#This Row],[Discount (%)]]/100</f>
        <v>0.15</v>
      </c>
      <c r="O219">
        <f>PRODUCT(Table1[[#This Row],[Sales]],Table1[[#This Row],[Discount Value]])</f>
        <v>90</v>
      </c>
      <c r="P219">
        <f>SUM(Table1[[#This Row],[Sales]],Table1[[#This Row],[Product2]])</f>
        <v>690</v>
      </c>
      <c r="Q219" t="s">
        <v>2038</v>
      </c>
    </row>
    <row r="220" spans="1:17" x14ac:dyDescent="0.35">
      <c r="A220" t="s">
        <v>231</v>
      </c>
      <c r="B220" s="1">
        <v>45006.795795795777</v>
      </c>
      <c r="C220" t="s">
        <v>1016</v>
      </c>
      <c r="D220" t="s">
        <v>1019</v>
      </c>
      <c r="E220" t="s">
        <v>1022</v>
      </c>
      <c r="F220">
        <v>3</v>
      </c>
      <c r="G220" s="6">
        <v>100</v>
      </c>
      <c r="H220" s="6">
        <f>PRODUCT(Table1[[#This Row],[Unit Price]],Table1[[#This Row],[Quantity]])</f>
        <v>300</v>
      </c>
      <c r="I220" t="s">
        <v>1031</v>
      </c>
      <c r="J220" t="s">
        <v>1250</v>
      </c>
      <c r="K220" t="s">
        <v>2029</v>
      </c>
      <c r="L220" t="s">
        <v>2036</v>
      </c>
      <c r="M220">
        <v>15</v>
      </c>
      <c r="N220">
        <f>Table1[[#This Row],[Discount (%)]]/100</f>
        <v>0.15</v>
      </c>
      <c r="O220">
        <f>PRODUCT(Table1[[#This Row],[Sales]],Table1[[#This Row],[Discount Value]])</f>
        <v>45</v>
      </c>
      <c r="P220">
        <f>SUM(Table1[[#This Row],[Sales]],Table1[[#This Row],[Product2]])</f>
        <v>345</v>
      </c>
      <c r="Q220" t="s">
        <v>2039</v>
      </c>
    </row>
    <row r="221" spans="1:17" x14ac:dyDescent="0.35">
      <c r="A221" t="s">
        <v>232</v>
      </c>
      <c r="B221" s="1">
        <v>45007.160160160151</v>
      </c>
      <c r="C221" t="s">
        <v>1016</v>
      </c>
      <c r="D221" t="s">
        <v>1021</v>
      </c>
      <c r="E221" t="s">
        <v>1026</v>
      </c>
      <c r="F221">
        <v>4</v>
      </c>
      <c r="G221" s="6">
        <v>500</v>
      </c>
      <c r="H221" s="6">
        <f>PRODUCT(Table1[[#This Row],[Unit Price]],Table1[[#This Row],[Quantity]])</f>
        <v>2000</v>
      </c>
      <c r="I221" t="s">
        <v>1028</v>
      </c>
      <c r="J221" t="s">
        <v>1251</v>
      </c>
      <c r="K221" t="s">
        <v>2029</v>
      </c>
      <c r="L221" t="s">
        <v>2034</v>
      </c>
      <c r="M221">
        <v>10</v>
      </c>
      <c r="N221">
        <f>Table1[[#This Row],[Discount (%)]]/100</f>
        <v>0.1</v>
      </c>
      <c r="O221">
        <f>PRODUCT(Table1[[#This Row],[Sales]],Table1[[#This Row],[Discount Value]])</f>
        <v>200</v>
      </c>
      <c r="P221">
        <f>SUM(Table1[[#This Row],[Sales]],Table1[[#This Row],[Product2]])</f>
        <v>2200</v>
      </c>
      <c r="Q221" t="s">
        <v>2040</v>
      </c>
    </row>
    <row r="222" spans="1:17" x14ac:dyDescent="0.35">
      <c r="A222" t="s">
        <v>233</v>
      </c>
      <c r="B222" s="1">
        <v>45007.524524524517</v>
      </c>
      <c r="C222" t="s">
        <v>1012</v>
      </c>
      <c r="D222" t="s">
        <v>1021</v>
      </c>
      <c r="E222" t="s">
        <v>1024</v>
      </c>
      <c r="F222">
        <v>1</v>
      </c>
      <c r="G222" s="6">
        <v>400</v>
      </c>
      <c r="H222" s="6">
        <f>PRODUCT(Table1[[#This Row],[Unit Price]],Table1[[#This Row],[Quantity]])</f>
        <v>400</v>
      </c>
      <c r="I222" t="s">
        <v>1031</v>
      </c>
      <c r="J222" t="s">
        <v>1252</v>
      </c>
      <c r="K222" t="s">
        <v>2030</v>
      </c>
      <c r="L222" t="s">
        <v>2036</v>
      </c>
      <c r="M222">
        <v>20</v>
      </c>
      <c r="N222">
        <f>Table1[[#This Row],[Discount (%)]]/100</f>
        <v>0.2</v>
      </c>
      <c r="O222">
        <f>PRODUCT(Table1[[#This Row],[Sales]],Table1[[#This Row],[Discount Value]])</f>
        <v>80</v>
      </c>
      <c r="P222">
        <f>SUM(Table1[[#This Row],[Sales]],Table1[[#This Row],[Product2]])</f>
        <v>480</v>
      </c>
      <c r="Q222" t="s">
        <v>2040</v>
      </c>
    </row>
    <row r="223" spans="1:17" x14ac:dyDescent="0.35">
      <c r="A223" t="s">
        <v>234</v>
      </c>
      <c r="B223" s="1">
        <v>45007.888888888891</v>
      </c>
      <c r="C223" t="s">
        <v>1016</v>
      </c>
      <c r="D223" t="s">
        <v>1018</v>
      </c>
      <c r="E223" t="s">
        <v>1024</v>
      </c>
      <c r="F223">
        <v>3</v>
      </c>
      <c r="G223" s="6">
        <v>300</v>
      </c>
      <c r="H223" s="6">
        <f>PRODUCT(Table1[[#This Row],[Unit Price]],Table1[[#This Row],[Quantity]])</f>
        <v>900</v>
      </c>
      <c r="I223" t="s">
        <v>1030</v>
      </c>
      <c r="J223" t="s">
        <v>1253</v>
      </c>
      <c r="K223" t="s">
        <v>2029</v>
      </c>
      <c r="L223" t="s">
        <v>2034</v>
      </c>
      <c r="M223">
        <v>0</v>
      </c>
      <c r="N223">
        <f>Table1[[#This Row],[Discount (%)]]/100</f>
        <v>0</v>
      </c>
      <c r="O223">
        <f>PRODUCT(Table1[[#This Row],[Sales]],Table1[[#This Row],[Discount Value]])</f>
        <v>0</v>
      </c>
      <c r="P223">
        <f>SUM(Table1[[#This Row],[Sales]],Table1[[#This Row],[Product2]])</f>
        <v>900</v>
      </c>
      <c r="Q223" t="s">
        <v>2038</v>
      </c>
    </row>
    <row r="224" spans="1:17" x14ac:dyDescent="0.35">
      <c r="A224" t="s">
        <v>235</v>
      </c>
      <c r="B224" s="1">
        <v>45008.25325325325</v>
      </c>
      <c r="C224" t="s">
        <v>1016</v>
      </c>
      <c r="D224" t="s">
        <v>1021</v>
      </c>
      <c r="E224" t="s">
        <v>1023</v>
      </c>
      <c r="F224">
        <v>1</v>
      </c>
      <c r="G224" s="6">
        <v>400</v>
      </c>
      <c r="H224" s="6">
        <f>PRODUCT(Table1[[#This Row],[Unit Price]],Table1[[#This Row],[Quantity]])</f>
        <v>400</v>
      </c>
      <c r="I224" t="s">
        <v>1028</v>
      </c>
      <c r="J224" t="s">
        <v>1254</v>
      </c>
      <c r="K224" t="s">
        <v>2030</v>
      </c>
      <c r="L224" t="s">
        <v>2037</v>
      </c>
      <c r="M224">
        <v>15</v>
      </c>
      <c r="N224">
        <f>Table1[[#This Row],[Discount (%)]]/100</f>
        <v>0.15</v>
      </c>
      <c r="O224">
        <f>PRODUCT(Table1[[#This Row],[Sales]],Table1[[#This Row],[Discount Value]])</f>
        <v>60</v>
      </c>
      <c r="P224">
        <f>SUM(Table1[[#This Row],[Sales]],Table1[[#This Row],[Product2]])</f>
        <v>460</v>
      </c>
      <c r="Q224" t="s">
        <v>2039</v>
      </c>
    </row>
    <row r="225" spans="1:17" x14ac:dyDescent="0.35">
      <c r="A225" t="s">
        <v>236</v>
      </c>
      <c r="B225" s="1">
        <v>45008.617617617623</v>
      </c>
      <c r="C225" t="s">
        <v>1016</v>
      </c>
      <c r="D225" t="s">
        <v>1018</v>
      </c>
      <c r="E225" t="s">
        <v>1026</v>
      </c>
      <c r="F225">
        <v>3</v>
      </c>
      <c r="G225" s="6">
        <v>0</v>
      </c>
      <c r="H225" s="6">
        <f>PRODUCT(Table1[[#This Row],[Unit Price]],Table1[[#This Row],[Quantity]])</f>
        <v>0</v>
      </c>
      <c r="I225" t="s">
        <v>1028</v>
      </c>
      <c r="J225" t="s">
        <v>1255</v>
      </c>
      <c r="K225" t="s">
        <v>2029</v>
      </c>
      <c r="L225" t="s">
        <v>2033</v>
      </c>
      <c r="M225">
        <v>5</v>
      </c>
      <c r="N225">
        <f>Table1[[#This Row],[Discount (%)]]/100</f>
        <v>0.05</v>
      </c>
      <c r="O225">
        <f>PRODUCT(Table1[[#This Row],[Sales]],Table1[[#This Row],[Discount Value]])</f>
        <v>0</v>
      </c>
      <c r="P225">
        <f>SUM(Table1[[#This Row],[Sales]],Table1[[#This Row],[Product2]])</f>
        <v>0</v>
      </c>
      <c r="Q225" t="s">
        <v>2038</v>
      </c>
    </row>
    <row r="226" spans="1:17" x14ac:dyDescent="0.35">
      <c r="A226" t="s">
        <v>237</v>
      </c>
      <c r="B226" s="1">
        <v>45008.981981981982</v>
      </c>
      <c r="C226" t="s">
        <v>1014</v>
      </c>
      <c r="D226" t="s">
        <v>1021</v>
      </c>
      <c r="E226" t="s">
        <v>1023</v>
      </c>
      <c r="F226">
        <v>3</v>
      </c>
      <c r="G226" s="6">
        <v>500</v>
      </c>
      <c r="H226" s="6">
        <f>PRODUCT(Table1[[#This Row],[Unit Price]],Table1[[#This Row],[Quantity]])</f>
        <v>1500</v>
      </c>
      <c r="I226" t="s">
        <v>1029</v>
      </c>
      <c r="J226" t="s">
        <v>1256</v>
      </c>
      <c r="K226" t="s">
        <v>2030</v>
      </c>
      <c r="L226" t="s">
        <v>2035</v>
      </c>
      <c r="M226">
        <v>15</v>
      </c>
      <c r="N226">
        <f>Table1[[#This Row],[Discount (%)]]/100</f>
        <v>0.15</v>
      </c>
      <c r="O226">
        <f>PRODUCT(Table1[[#This Row],[Sales]],Table1[[#This Row],[Discount Value]])</f>
        <v>225</v>
      </c>
      <c r="P226">
        <f>SUM(Table1[[#This Row],[Sales]],Table1[[#This Row],[Product2]])</f>
        <v>1725</v>
      </c>
      <c r="Q226" t="s">
        <v>2038</v>
      </c>
    </row>
    <row r="227" spans="1:17" x14ac:dyDescent="0.35">
      <c r="A227" t="s">
        <v>238</v>
      </c>
      <c r="B227" s="1">
        <v>45009.346346346341</v>
      </c>
      <c r="C227" t="s">
        <v>1015</v>
      </c>
      <c r="D227" t="s">
        <v>1018</v>
      </c>
      <c r="E227" t="s">
        <v>1024</v>
      </c>
      <c r="F227">
        <v>1</v>
      </c>
      <c r="G227" s="6">
        <v>500</v>
      </c>
      <c r="H227" s="6">
        <f>PRODUCT(Table1[[#This Row],[Unit Price]],Table1[[#This Row],[Quantity]])</f>
        <v>500</v>
      </c>
      <c r="I227" t="s">
        <v>1031</v>
      </c>
      <c r="J227" t="s">
        <v>1257</v>
      </c>
      <c r="K227" t="s">
        <v>2031</v>
      </c>
      <c r="L227" t="s">
        <v>2037</v>
      </c>
      <c r="M227">
        <v>5</v>
      </c>
      <c r="N227">
        <f>Table1[[#This Row],[Discount (%)]]/100</f>
        <v>0.05</v>
      </c>
      <c r="O227">
        <f>PRODUCT(Table1[[#This Row],[Sales]],Table1[[#This Row],[Discount Value]])</f>
        <v>25</v>
      </c>
      <c r="P227">
        <f>SUM(Table1[[#This Row],[Sales]],Table1[[#This Row],[Product2]])</f>
        <v>525</v>
      </c>
      <c r="Q227" t="s">
        <v>2039</v>
      </c>
    </row>
    <row r="228" spans="1:17" x14ac:dyDescent="0.35">
      <c r="A228" t="s">
        <v>239</v>
      </c>
      <c r="B228" s="1">
        <v>45009.710710710708</v>
      </c>
      <c r="C228" t="s">
        <v>1013</v>
      </c>
      <c r="D228" t="s">
        <v>1021</v>
      </c>
      <c r="E228" t="s">
        <v>1023</v>
      </c>
      <c r="F228">
        <v>0</v>
      </c>
      <c r="G228" s="6">
        <v>0</v>
      </c>
      <c r="H228" s="6">
        <f>PRODUCT(Table1[[#This Row],[Unit Price]],Table1[[#This Row],[Quantity]])</f>
        <v>0</v>
      </c>
      <c r="I228" t="s">
        <v>1029</v>
      </c>
      <c r="J228" t="s">
        <v>1258</v>
      </c>
      <c r="K228" t="s">
        <v>2030</v>
      </c>
      <c r="L228" t="s">
        <v>2037</v>
      </c>
      <c r="M228">
        <v>20</v>
      </c>
      <c r="N228">
        <f>Table1[[#This Row],[Discount (%)]]/100</f>
        <v>0.2</v>
      </c>
      <c r="O228">
        <f>PRODUCT(Table1[[#This Row],[Sales]],Table1[[#This Row],[Discount Value]])</f>
        <v>0</v>
      </c>
      <c r="P228">
        <f>SUM(Table1[[#This Row],[Sales]],Table1[[#This Row],[Product2]])</f>
        <v>0</v>
      </c>
      <c r="Q228" t="s">
        <v>2040</v>
      </c>
    </row>
    <row r="229" spans="1:17" x14ac:dyDescent="0.35">
      <c r="A229" t="s">
        <v>240</v>
      </c>
      <c r="B229" s="1">
        <v>45010.075075075067</v>
      </c>
      <c r="C229" t="s">
        <v>1017</v>
      </c>
      <c r="D229" t="s">
        <v>1019</v>
      </c>
      <c r="E229" t="s">
        <v>1023</v>
      </c>
      <c r="F229">
        <v>1</v>
      </c>
      <c r="G229" s="6">
        <v>400</v>
      </c>
      <c r="H229" s="6">
        <f>PRODUCT(Table1[[#This Row],[Unit Price]],Table1[[#This Row],[Quantity]])</f>
        <v>400</v>
      </c>
      <c r="I229" t="s">
        <v>1029</v>
      </c>
      <c r="J229" t="s">
        <v>1259</v>
      </c>
      <c r="K229" t="s">
        <v>2029</v>
      </c>
      <c r="L229" t="s">
        <v>2034</v>
      </c>
      <c r="M229">
        <v>0</v>
      </c>
      <c r="N229">
        <f>Table1[[#This Row],[Discount (%)]]/100</f>
        <v>0</v>
      </c>
      <c r="O229">
        <f>PRODUCT(Table1[[#This Row],[Sales]],Table1[[#This Row],[Discount Value]])</f>
        <v>0</v>
      </c>
      <c r="P229">
        <f>SUM(Table1[[#This Row],[Sales]],Table1[[#This Row],[Product2]])</f>
        <v>400</v>
      </c>
      <c r="Q229" t="s">
        <v>2039</v>
      </c>
    </row>
    <row r="230" spans="1:17" x14ac:dyDescent="0.35">
      <c r="A230" t="s">
        <v>241</v>
      </c>
      <c r="B230" s="1">
        <v>45010.439439439433</v>
      </c>
      <c r="C230" t="s">
        <v>1015</v>
      </c>
      <c r="D230" t="s">
        <v>1020</v>
      </c>
      <c r="E230" t="s">
        <v>1025</v>
      </c>
      <c r="F230">
        <v>3</v>
      </c>
      <c r="G230" s="6">
        <v>300</v>
      </c>
      <c r="H230" s="6">
        <f>PRODUCT(Table1[[#This Row],[Unit Price]],Table1[[#This Row],[Quantity]])</f>
        <v>900</v>
      </c>
      <c r="I230" t="s">
        <v>1029</v>
      </c>
      <c r="J230" t="s">
        <v>1260</v>
      </c>
      <c r="K230" t="s">
        <v>2029</v>
      </c>
      <c r="L230" t="s">
        <v>2034</v>
      </c>
      <c r="M230">
        <v>20</v>
      </c>
      <c r="N230">
        <f>Table1[[#This Row],[Discount (%)]]/100</f>
        <v>0.2</v>
      </c>
      <c r="O230">
        <f>PRODUCT(Table1[[#This Row],[Sales]],Table1[[#This Row],[Discount Value]])</f>
        <v>180</v>
      </c>
      <c r="P230">
        <f>SUM(Table1[[#This Row],[Sales]],Table1[[#This Row],[Product2]])</f>
        <v>1080</v>
      </c>
      <c r="Q230" t="s">
        <v>2040</v>
      </c>
    </row>
    <row r="231" spans="1:17" x14ac:dyDescent="0.35">
      <c r="A231" t="s">
        <v>242</v>
      </c>
      <c r="B231" s="1">
        <v>45010.803803803799</v>
      </c>
      <c r="C231" t="s">
        <v>1014</v>
      </c>
      <c r="D231" t="s">
        <v>1019</v>
      </c>
      <c r="E231" t="s">
        <v>1026</v>
      </c>
      <c r="F231">
        <v>1</v>
      </c>
      <c r="G231" s="6">
        <v>500</v>
      </c>
      <c r="H231" s="6">
        <f>PRODUCT(Table1[[#This Row],[Unit Price]],Table1[[#This Row],[Quantity]])</f>
        <v>500</v>
      </c>
      <c r="I231" t="s">
        <v>1030</v>
      </c>
      <c r="J231" t="s">
        <v>1261</v>
      </c>
      <c r="K231" t="s">
        <v>2029</v>
      </c>
      <c r="L231" t="s">
        <v>2033</v>
      </c>
      <c r="M231">
        <v>15</v>
      </c>
      <c r="N231">
        <f>Table1[[#This Row],[Discount (%)]]/100</f>
        <v>0.15</v>
      </c>
      <c r="O231">
        <f>PRODUCT(Table1[[#This Row],[Sales]],Table1[[#This Row],[Discount Value]])</f>
        <v>75</v>
      </c>
      <c r="P231">
        <f>SUM(Table1[[#This Row],[Sales]],Table1[[#This Row],[Product2]])</f>
        <v>575</v>
      </c>
      <c r="Q231" t="s">
        <v>2038</v>
      </c>
    </row>
    <row r="232" spans="1:17" x14ac:dyDescent="0.35">
      <c r="A232" t="s">
        <v>243</v>
      </c>
      <c r="B232" s="1">
        <v>45011.168168168158</v>
      </c>
      <c r="C232" t="s">
        <v>1017</v>
      </c>
      <c r="D232" t="s">
        <v>1020</v>
      </c>
      <c r="E232" t="s">
        <v>1023</v>
      </c>
      <c r="F232">
        <v>0</v>
      </c>
      <c r="G232" s="6">
        <v>500</v>
      </c>
      <c r="H232" s="6">
        <f>PRODUCT(Table1[[#This Row],[Unit Price]],Table1[[#This Row],[Quantity]])</f>
        <v>0</v>
      </c>
      <c r="I232" t="s">
        <v>1030</v>
      </c>
      <c r="J232" t="s">
        <v>1262</v>
      </c>
      <c r="K232" t="s">
        <v>2031</v>
      </c>
      <c r="L232" t="s">
        <v>2033</v>
      </c>
      <c r="M232">
        <v>0</v>
      </c>
      <c r="N232">
        <f>Table1[[#This Row],[Discount (%)]]/100</f>
        <v>0</v>
      </c>
      <c r="O232">
        <f>PRODUCT(Table1[[#This Row],[Sales]],Table1[[#This Row],[Discount Value]])</f>
        <v>0</v>
      </c>
      <c r="P232">
        <f>SUM(Table1[[#This Row],[Sales]],Table1[[#This Row],[Product2]])</f>
        <v>0</v>
      </c>
      <c r="Q232" t="s">
        <v>2040</v>
      </c>
    </row>
    <row r="233" spans="1:17" x14ac:dyDescent="0.35">
      <c r="A233" t="s">
        <v>244</v>
      </c>
      <c r="B233" s="1">
        <v>45011.532532532518</v>
      </c>
      <c r="C233" t="s">
        <v>1014</v>
      </c>
      <c r="D233" t="s">
        <v>1021</v>
      </c>
      <c r="E233" t="s">
        <v>1027</v>
      </c>
      <c r="F233">
        <v>1</v>
      </c>
      <c r="G233" s="6">
        <v>400</v>
      </c>
      <c r="H233" s="6">
        <f>PRODUCT(Table1[[#This Row],[Unit Price]],Table1[[#This Row],[Quantity]])</f>
        <v>400</v>
      </c>
      <c r="I233" t="s">
        <v>1031</v>
      </c>
      <c r="J233" t="s">
        <v>1263</v>
      </c>
      <c r="K233" t="s">
        <v>2031</v>
      </c>
      <c r="L233" t="s">
        <v>2037</v>
      </c>
      <c r="M233">
        <v>10</v>
      </c>
      <c r="N233">
        <f>Table1[[#This Row],[Discount (%)]]/100</f>
        <v>0.1</v>
      </c>
      <c r="O233">
        <f>PRODUCT(Table1[[#This Row],[Sales]],Table1[[#This Row],[Discount Value]])</f>
        <v>40</v>
      </c>
      <c r="P233">
        <f>SUM(Table1[[#This Row],[Sales]],Table1[[#This Row],[Product2]])</f>
        <v>440</v>
      </c>
      <c r="Q233" t="s">
        <v>2038</v>
      </c>
    </row>
    <row r="234" spans="1:17" x14ac:dyDescent="0.35">
      <c r="A234" t="s">
        <v>245</v>
      </c>
      <c r="B234" s="1">
        <v>45011.896896896877</v>
      </c>
      <c r="C234" t="s">
        <v>1013</v>
      </c>
      <c r="D234" t="s">
        <v>1021</v>
      </c>
      <c r="E234" t="s">
        <v>1025</v>
      </c>
      <c r="F234">
        <v>4</v>
      </c>
      <c r="G234" s="6">
        <v>0</v>
      </c>
      <c r="H234" s="6">
        <f>PRODUCT(Table1[[#This Row],[Unit Price]],Table1[[#This Row],[Quantity]])</f>
        <v>0</v>
      </c>
      <c r="I234" t="s">
        <v>1028</v>
      </c>
      <c r="J234" t="s">
        <v>1264</v>
      </c>
      <c r="K234" t="s">
        <v>2029</v>
      </c>
      <c r="L234" t="s">
        <v>2034</v>
      </c>
      <c r="M234">
        <v>10</v>
      </c>
      <c r="N234">
        <f>Table1[[#This Row],[Discount (%)]]/100</f>
        <v>0.1</v>
      </c>
      <c r="O234">
        <f>PRODUCT(Table1[[#This Row],[Sales]],Table1[[#This Row],[Discount Value]])</f>
        <v>0</v>
      </c>
      <c r="P234">
        <f>SUM(Table1[[#This Row],[Sales]],Table1[[#This Row],[Product2]])</f>
        <v>0</v>
      </c>
      <c r="Q234" t="s">
        <v>2038</v>
      </c>
    </row>
    <row r="235" spans="1:17" x14ac:dyDescent="0.35">
      <c r="A235" t="s">
        <v>246</v>
      </c>
      <c r="B235" s="1">
        <v>45012.26126126125</v>
      </c>
      <c r="C235" t="s">
        <v>1012</v>
      </c>
      <c r="D235" t="s">
        <v>1019</v>
      </c>
      <c r="E235" t="s">
        <v>1026</v>
      </c>
      <c r="F235">
        <v>3</v>
      </c>
      <c r="G235" s="6">
        <v>0</v>
      </c>
      <c r="H235" s="6">
        <f>PRODUCT(Table1[[#This Row],[Unit Price]],Table1[[#This Row],[Quantity]])</f>
        <v>0</v>
      </c>
      <c r="I235" t="s">
        <v>1029</v>
      </c>
      <c r="J235" t="s">
        <v>1265</v>
      </c>
      <c r="K235" t="s">
        <v>2031</v>
      </c>
      <c r="L235" t="s">
        <v>2034</v>
      </c>
      <c r="M235">
        <v>20</v>
      </c>
      <c r="N235">
        <f>Table1[[#This Row],[Discount (%)]]/100</f>
        <v>0.2</v>
      </c>
      <c r="O235">
        <f>PRODUCT(Table1[[#This Row],[Sales]],Table1[[#This Row],[Discount Value]])</f>
        <v>0</v>
      </c>
      <c r="P235">
        <f>SUM(Table1[[#This Row],[Sales]],Table1[[#This Row],[Product2]])</f>
        <v>0</v>
      </c>
      <c r="Q235" t="s">
        <v>2040</v>
      </c>
    </row>
    <row r="236" spans="1:17" x14ac:dyDescent="0.35">
      <c r="A236" t="s">
        <v>247</v>
      </c>
      <c r="B236" s="1">
        <v>45012.625625625617</v>
      </c>
      <c r="C236" t="s">
        <v>1014</v>
      </c>
      <c r="D236" t="s">
        <v>1020</v>
      </c>
      <c r="E236" t="s">
        <v>1027</v>
      </c>
      <c r="F236">
        <v>2</v>
      </c>
      <c r="G236" s="6">
        <v>300</v>
      </c>
      <c r="H236" s="6">
        <f>PRODUCT(Table1[[#This Row],[Unit Price]],Table1[[#This Row],[Quantity]])</f>
        <v>600</v>
      </c>
      <c r="I236" t="s">
        <v>1028</v>
      </c>
      <c r="J236" t="s">
        <v>1266</v>
      </c>
      <c r="K236" t="s">
        <v>2029</v>
      </c>
      <c r="L236" t="s">
        <v>2037</v>
      </c>
      <c r="M236">
        <v>0</v>
      </c>
      <c r="N236">
        <f>Table1[[#This Row],[Discount (%)]]/100</f>
        <v>0</v>
      </c>
      <c r="O236">
        <f>PRODUCT(Table1[[#This Row],[Sales]],Table1[[#This Row],[Discount Value]])</f>
        <v>0</v>
      </c>
      <c r="P236">
        <f>SUM(Table1[[#This Row],[Sales]],Table1[[#This Row],[Product2]])</f>
        <v>600</v>
      </c>
      <c r="Q236" t="s">
        <v>2040</v>
      </c>
    </row>
    <row r="237" spans="1:17" x14ac:dyDescent="0.35">
      <c r="A237" t="s">
        <v>248</v>
      </c>
      <c r="B237" s="1">
        <v>45012.98998998999</v>
      </c>
      <c r="C237" t="s">
        <v>1015</v>
      </c>
      <c r="D237" t="s">
        <v>1018</v>
      </c>
      <c r="E237" t="s">
        <v>1025</v>
      </c>
      <c r="F237">
        <v>0</v>
      </c>
      <c r="G237" s="6">
        <v>500</v>
      </c>
      <c r="H237" s="6">
        <f>PRODUCT(Table1[[#This Row],[Unit Price]],Table1[[#This Row],[Quantity]])</f>
        <v>0</v>
      </c>
      <c r="I237" t="s">
        <v>1030</v>
      </c>
      <c r="J237" t="s">
        <v>1267</v>
      </c>
      <c r="K237" t="s">
        <v>2030</v>
      </c>
      <c r="L237" t="s">
        <v>2033</v>
      </c>
      <c r="M237">
        <v>20</v>
      </c>
      <c r="N237">
        <f>Table1[[#This Row],[Discount (%)]]/100</f>
        <v>0.2</v>
      </c>
      <c r="O237">
        <f>PRODUCT(Table1[[#This Row],[Sales]],Table1[[#This Row],[Discount Value]])</f>
        <v>0</v>
      </c>
      <c r="P237">
        <f>SUM(Table1[[#This Row],[Sales]],Table1[[#This Row],[Product2]])</f>
        <v>0</v>
      </c>
      <c r="Q237" t="s">
        <v>2038</v>
      </c>
    </row>
    <row r="238" spans="1:17" x14ac:dyDescent="0.35">
      <c r="A238" t="s">
        <v>249</v>
      </c>
      <c r="B238" s="1">
        <v>45013.354354354349</v>
      </c>
      <c r="C238" t="s">
        <v>1016</v>
      </c>
      <c r="D238" t="s">
        <v>1020</v>
      </c>
      <c r="E238" t="s">
        <v>1027</v>
      </c>
      <c r="F238">
        <v>2</v>
      </c>
      <c r="G238" s="6">
        <v>400</v>
      </c>
      <c r="H238" s="6">
        <f>PRODUCT(Table1[[#This Row],[Unit Price]],Table1[[#This Row],[Quantity]])</f>
        <v>800</v>
      </c>
      <c r="I238" t="s">
        <v>1030</v>
      </c>
      <c r="J238" t="s">
        <v>1268</v>
      </c>
      <c r="K238" t="s">
        <v>2030</v>
      </c>
      <c r="L238" t="s">
        <v>2036</v>
      </c>
      <c r="M238">
        <v>15</v>
      </c>
      <c r="N238">
        <f>Table1[[#This Row],[Discount (%)]]/100</f>
        <v>0.15</v>
      </c>
      <c r="O238">
        <f>PRODUCT(Table1[[#This Row],[Sales]],Table1[[#This Row],[Discount Value]])</f>
        <v>120</v>
      </c>
      <c r="P238">
        <f>SUM(Table1[[#This Row],[Sales]],Table1[[#This Row],[Product2]])</f>
        <v>920</v>
      </c>
      <c r="Q238" t="s">
        <v>2039</v>
      </c>
    </row>
    <row r="239" spans="1:17" x14ac:dyDescent="0.35">
      <c r="A239" t="s">
        <v>250</v>
      </c>
      <c r="B239" s="1">
        <v>45013.718718718723</v>
      </c>
      <c r="C239" t="s">
        <v>1017</v>
      </c>
      <c r="D239" t="s">
        <v>1019</v>
      </c>
      <c r="E239" t="s">
        <v>1027</v>
      </c>
      <c r="F239">
        <v>0</v>
      </c>
      <c r="G239" s="6">
        <v>200</v>
      </c>
      <c r="H239" s="6">
        <f>PRODUCT(Table1[[#This Row],[Unit Price]],Table1[[#This Row],[Quantity]])</f>
        <v>0</v>
      </c>
      <c r="I239" t="s">
        <v>1030</v>
      </c>
      <c r="J239" t="s">
        <v>1269</v>
      </c>
      <c r="K239" t="s">
        <v>2031</v>
      </c>
      <c r="L239" t="s">
        <v>2035</v>
      </c>
      <c r="M239">
        <v>10</v>
      </c>
      <c r="N239">
        <f>Table1[[#This Row],[Discount (%)]]/100</f>
        <v>0.1</v>
      </c>
      <c r="O239">
        <f>PRODUCT(Table1[[#This Row],[Sales]],Table1[[#This Row],[Discount Value]])</f>
        <v>0</v>
      </c>
      <c r="P239">
        <f>SUM(Table1[[#This Row],[Sales]],Table1[[#This Row],[Product2]])</f>
        <v>0</v>
      </c>
      <c r="Q239" t="s">
        <v>2040</v>
      </c>
    </row>
    <row r="240" spans="1:17" x14ac:dyDescent="0.35">
      <c r="A240" t="s">
        <v>251</v>
      </c>
      <c r="B240" s="1">
        <v>45014.083083083082</v>
      </c>
      <c r="C240" t="s">
        <v>1013</v>
      </c>
      <c r="D240" t="s">
        <v>1019</v>
      </c>
      <c r="E240" t="s">
        <v>1026</v>
      </c>
      <c r="F240">
        <v>4</v>
      </c>
      <c r="G240" s="6">
        <v>100</v>
      </c>
      <c r="H240" s="6">
        <f>PRODUCT(Table1[[#This Row],[Unit Price]],Table1[[#This Row],[Quantity]])</f>
        <v>400</v>
      </c>
      <c r="I240" t="s">
        <v>1029</v>
      </c>
      <c r="J240" t="s">
        <v>1270</v>
      </c>
      <c r="K240" t="s">
        <v>2030</v>
      </c>
      <c r="L240" t="s">
        <v>2035</v>
      </c>
      <c r="M240">
        <v>0</v>
      </c>
      <c r="N240">
        <f>Table1[[#This Row],[Discount (%)]]/100</f>
        <v>0</v>
      </c>
      <c r="O240">
        <f>PRODUCT(Table1[[#This Row],[Sales]],Table1[[#This Row],[Discount Value]])</f>
        <v>0</v>
      </c>
      <c r="P240">
        <f>SUM(Table1[[#This Row],[Sales]],Table1[[#This Row],[Product2]])</f>
        <v>400</v>
      </c>
      <c r="Q240" t="s">
        <v>2039</v>
      </c>
    </row>
    <row r="241" spans="1:17" x14ac:dyDescent="0.35">
      <c r="A241" t="s">
        <v>252</v>
      </c>
      <c r="B241" s="1">
        <v>45014.447447447441</v>
      </c>
      <c r="C241" t="s">
        <v>1012</v>
      </c>
      <c r="D241" t="s">
        <v>1021</v>
      </c>
      <c r="E241" t="s">
        <v>1025</v>
      </c>
      <c r="F241">
        <v>4</v>
      </c>
      <c r="G241" s="6">
        <v>400</v>
      </c>
      <c r="H241" s="6">
        <f>PRODUCT(Table1[[#This Row],[Unit Price]],Table1[[#This Row],[Quantity]])</f>
        <v>1600</v>
      </c>
      <c r="I241" t="s">
        <v>1030</v>
      </c>
      <c r="J241" t="s">
        <v>1271</v>
      </c>
      <c r="K241" t="s">
        <v>2031</v>
      </c>
      <c r="L241" t="s">
        <v>2033</v>
      </c>
      <c r="M241">
        <v>20</v>
      </c>
      <c r="N241">
        <f>Table1[[#This Row],[Discount (%)]]/100</f>
        <v>0.2</v>
      </c>
      <c r="O241">
        <f>PRODUCT(Table1[[#This Row],[Sales]],Table1[[#This Row],[Discount Value]])</f>
        <v>320</v>
      </c>
      <c r="P241">
        <f>SUM(Table1[[#This Row],[Sales]],Table1[[#This Row],[Product2]])</f>
        <v>1920</v>
      </c>
      <c r="Q241" t="s">
        <v>2039</v>
      </c>
    </row>
    <row r="242" spans="1:17" x14ac:dyDescent="0.35">
      <c r="A242" t="s">
        <v>253</v>
      </c>
      <c r="B242" s="1">
        <v>45014.811811811807</v>
      </c>
      <c r="C242" t="s">
        <v>1015</v>
      </c>
      <c r="D242" t="s">
        <v>1018</v>
      </c>
      <c r="E242" t="s">
        <v>1027</v>
      </c>
      <c r="F242">
        <v>1</v>
      </c>
      <c r="G242" s="6">
        <v>500</v>
      </c>
      <c r="H242" s="6">
        <f>PRODUCT(Table1[[#This Row],[Unit Price]],Table1[[#This Row],[Quantity]])</f>
        <v>500</v>
      </c>
      <c r="I242" t="s">
        <v>1029</v>
      </c>
      <c r="J242" t="s">
        <v>1272</v>
      </c>
      <c r="K242" t="s">
        <v>2030</v>
      </c>
      <c r="L242" t="s">
        <v>2034</v>
      </c>
      <c r="M242">
        <v>0</v>
      </c>
      <c r="N242">
        <f>Table1[[#This Row],[Discount (%)]]/100</f>
        <v>0</v>
      </c>
      <c r="O242">
        <f>PRODUCT(Table1[[#This Row],[Sales]],Table1[[#This Row],[Discount Value]])</f>
        <v>0</v>
      </c>
      <c r="P242">
        <f>SUM(Table1[[#This Row],[Sales]],Table1[[#This Row],[Product2]])</f>
        <v>500</v>
      </c>
      <c r="Q242" t="s">
        <v>2039</v>
      </c>
    </row>
    <row r="243" spans="1:17" x14ac:dyDescent="0.35">
      <c r="A243" t="s">
        <v>254</v>
      </c>
      <c r="B243" s="1">
        <v>45015.176176176174</v>
      </c>
      <c r="C243" t="s">
        <v>1016</v>
      </c>
      <c r="D243" t="s">
        <v>1019</v>
      </c>
      <c r="E243" t="s">
        <v>1023</v>
      </c>
      <c r="F243">
        <v>0</v>
      </c>
      <c r="G243" s="6">
        <v>0</v>
      </c>
      <c r="H243" s="6">
        <f>PRODUCT(Table1[[#This Row],[Unit Price]],Table1[[#This Row],[Quantity]])</f>
        <v>0</v>
      </c>
      <c r="I243" t="s">
        <v>1031</v>
      </c>
      <c r="J243" t="s">
        <v>1273</v>
      </c>
      <c r="K243" t="s">
        <v>2031</v>
      </c>
      <c r="L243" t="s">
        <v>2035</v>
      </c>
      <c r="M243">
        <v>10</v>
      </c>
      <c r="N243">
        <f>Table1[[#This Row],[Discount (%)]]/100</f>
        <v>0.1</v>
      </c>
      <c r="O243">
        <f>PRODUCT(Table1[[#This Row],[Sales]],Table1[[#This Row],[Discount Value]])</f>
        <v>0</v>
      </c>
      <c r="P243">
        <f>SUM(Table1[[#This Row],[Sales]],Table1[[#This Row],[Product2]])</f>
        <v>0</v>
      </c>
      <c r="Q243" t="s">
        <v>2038</v>
      </c>
    </row>
    <row r="244" spans="1:17" x14ac:dyDescent="0.35">
      <c r="A244" t="s">
        <v>255</v>
      </c>
      <c r="B244" s="1">
        <v>45015.540540540533</v>
      </c>
      <c r="C244" t="s">
        <v>1015</v>
      </c>
      <c r="D244" t="s">
        <v>1018</v>
      </c>
      <c r="E244" t="s">
        <v>1025</v>
      </c>
      <c r="F244">
        <v>4</v>
      </c>
      <c r="G244" s="6">
        <v>100</v>
      </c>
      <c r="H244" s="6">
        <f>PRODUCT(Table1[[#This Row],[Unit Price]],Table1[[#This Row],[Quantity]])</f>
        <v>400</v>
      </c>
      <c r="I244" t="s">
        <v>1028</v>
      </c>
      <c r="J244" t="s">
        <v>1274</v>
      </c>
      <c r="K244" t="s">
        <v>2029</v>
      </c>
      <c r="L244" t="s">
        <v>2036</v>
      </c>
      <c r="M244">
        <v>20</v>
      </c>
      <c r="N244">
        <f>Table1[[#This Row],[Discount (%)]]/100</f>
        <v>0.2</v>
      </c>
      <c r="O244">
        <f>PRODUCT(Table1[[#This Row],[Sales]],Table1[[#This Row],[Discount Value]])</f>
        <v>80</v>
      </c>
      <c r="P244">
        <f>SUM(Table1[[#This Row],[Sales]],Table1[[#This Row],[Product2]])</f>
        <v>480</v>
      </c>
      <c r="Q244" t="s">
        <v>2038</v>
      </c>
    </row>
    <row r="245" spans="1:17" x14ac:dyDescent="0.35">
      <c r="A245" t="s">
        <v>256</v>
      </c>
      <c r="B245" s="1">
        <v>45015.904904904899</v>
      </c>
      <c r="C245" t="s">
        <v>1015</v>
      </c>
      <c r="D245" t="s">
        <v>1019</v>
      </c>
      <c r="E245" t="s">
        <v>1027</v>
      </c>
      <c r="F245">
        <v>2</v>
      </c>
      <c r="G245" s="6">
        <v>300</v>
      </c>
      <c r="H245" s="6">
        <f>PRODUCT(Table1[[#This Row],[Unit Price]],Table1[[#This Row],[Quantity]])</f>
        <v>600</v>
      </c>
      <c r="I245" t="s">
        <v>1029</v>
      </c>
      <c r="J245" t="s">
        <v>1275</v>
      </c>
      <c r="K245" t="s">
        <v>2031</v>
      </c>
      <c r="L245" t="s">
        <v>2033</v>
      </c>
      <c r="M245">
        <v>5</v>
      </c>
      <c r="N245">
        <f>Table1[[#This Row],[Discount (%)]]/100</f>
        <v>0.05</v>
      </c>
      <c r="O245">
        <f>PRODUCT(Table1[[#This Row],[Sales]],Table1[[#This Row],[Discount Value]])</f>
        <v>30</v>
      </c>
      <c r="P245">
        <f>SUM(Table1[[#This Row],[Sales]],Table1[[#This Row],[Product2]])</f>
        <v>630</v>
      </c>
      <c r="Q245" t="s">
        <v>2038</v>
      </c>
    </row>
    <row r="246" spans="1:17" x14ac:dyDescent="0.35">
      <c r="A246" t="s">
        <v>257</v>
      </c>
      <c r="B246" s="1">
        <v>45016.269269269258</v>
      </c>
      <c r="C246" t="s">
        <v>1015</v>
      </c>
      <c r="D246" t="s">
        <v>1020</v>
      </c>
      <c r="E246" t="s">
        <v>1027</v>
      </c>
      <c r="F246">
        <v>4</v>
      </c>
      <c r="G246" s="6">
        <v>100</v>
      </c>
      <c r="H246" s="6">
        <f>PRODUCT(Table1[[#This Row],[Unit Price]],Table1[[#This Row],[Quantity]])</f>
        <v>400</v>
      </c>
      <c r="I246" t="s">
        <v>1028</v>
      </c>
      <c r="J246" t="s">
        <v>1276</v>
      </c>
      <c r="K246" t="s">
        <v>2030</v>
      </c>
      <c r="L246" t="s">
        <v>2035</v>
      </c>
      <c r="M246">
        <v>0</v>
      </c>
      <c r="N246">
        <f>Table1[[#This Row],[Discount (%)]]/100</f>
        <v>0</v>
      </c>
      <c r="O246">
        <f>PRODUCT(Table1[[#This Row],[Sales]],Table1[[#This Row],[Discount Value]])</f>
        <v>0</v>
      </c>
      <c r="P246">
        <f>SUM(Table1[[#This Row],[Sales]],Table1[[#This Row],[Product2]])</f>
        <v>400</v>
      </c>
      <c r="Q246" t="s">
        <v>2038</v>
      </c>
    </row>
    <row r="247" spans="1:17" x14ac:dyDescent="0.35">
      <c r="A247" t="s">
        <v>258</v>
      </c>
      <c r="B247" s="1">
        <v>45016.633633633617</v>
      </c>
      <c r="C247" t="s">
        <v>1012</v>
      </c>
      <c r="D247" t="s">
        <v>1018</v>
      </c>
      <c r="E247" t="s">
        <v>1022</v>
      </c>
      <c r="F247">
        <v>3</v>
      </c>
      <c r="G247" s="6">
        <v>0</v>
      </c>
      <c r="H247" s="6">
        <f>PRODUCT(Table1[[#This Row],[Unit Price]],Table1[[#This Row],[Quantity]])</f>
        <v>0</v>
      </c>
      <c r="I247" t="s">
        <v>1030</v>
      </c>
      <c r="J247" t="s">
        <v>1277</v>
      </c>
      <c r="K247" t="s">
        <v>2029</v>
      </c>
      <c r="L247" t="s">
        <v>2033</v>
      </c>
      <c r="M247">
        <v>20</v>
      </c>
      <c r="N247">
        <f>Table1[[#This Row],[Discount (%)]]/100</f>
        <v>0.2</v>
      </c>
      <c r="O247">
        <f>PRODUCT(Table1[[#This Row],[Sales]],Table1[[#This Row],[Discount Value]])</f>
        <v>0</v>
      </c>
      <c r="P247">
        <f>SUM(Table1[[#This Row],[Sales]],Table1[[#This Row],[Product2]])</f>
        <v>0</v>
      </c>
      <c r="Q247" t="s">
        <v>2040</v>
      </c>
    </row>
    <row r="248" spans="1:17" x14ac:dyDescent="0.35">
      <c r="A248" t="s">
        <v>259</v>
      </c>
      <c r="B248" s="1">
        <v>45016.997997997998</v>
      </c>
      <c r="C248" t="s">
        <v>1017</v>
      </c>
      <c r="D248" t="s">
        <v>1018</v>
      </c>
      <c r="E248" t="s">
        <v>1024</v>
      </c>
      <c r="F248">
        <v>0</v>
      </c>
      <c r="G248" s="6">
        <v>300</v>
      </c>
      <c r="H248" s="6">
        <f>PRODUCT(Table1[[#This Row],[Unit Price]],Table1[[#This Row],[Quantity]])</f>
        <v>0</v>
      </c>
      <c r="I248" t="s">
        <v>1031</v>
      </c>
      <c r="J248" t="s">
        <v>1278</v>
      </c>
      <c r="K248" t="s">
        <v>2031</v>
      </c>
      <c r="L248" t="s">
        <v>2035</v>
      </c>
      <c r="M248">
        <v>10</v>
      </c>
      <c r="N248">
        <f>Table1[[#This Row],[Discount (%)]]/100</f>
        <v>0.1</v>
      </c>
      <c r="O248">
        <f>PRODUCT(Table1[[#This Row],[Sales]],Table1[[#This Row],[Discount Value]])</f>
        <v>0</v>
      </c>
      <c r="P248">
        <f>SUM(Table1[[#This Row],[Sales]],Table1[[#This Row],[Product2]])</f>
        <v>0</v>
      </c>
      <c r="Q248" t="s">
        <v>2038</v>
      </c>
    </row>
    <row r="249" spans="1:17" x14ac:dyDescent="0.35">
      <c r="A249" t="s">
        <v>260</v>
      </c>
      <c r="B249" s="1">
        <v>45017.362362362357</v>
      </c>
      <c r="C249" t="s">
        <v>1017</v>
      </c>
      <c r="D249" t="s">
        <v>1021</v>
      </c>
      <c r="E249" t="s">
        <v>1024</v>
      </c>
      <c r="F249">
        <v>2</v>
      </c>
      <c r="G249" s="6">
        <v>200</v>
      </c>
      <c r="H249" s="6">
        <f>PRODUCT(Table1[[#This Row],[Unit Price]],Table1[[#This Row],[Quantity]])</f>
        <v>400</v>
      </c>
      <c r="I249" t="s">
        <v>1028</v>
      </c>
      <c r="J249" t="s">
        <v>1279</v>
      </c>
      <c r="K249" t="s">
        <v>2030</v>
      </c>
      <c r="L249" t="s">
        <v>2034</v>
      </c>
      <c r="M249">
        <v>20</v>
      </c>
      <c r="N249">
        <f>Table1[[#This Row],[Discount (%)]]/100</f>
        <v>0.2</v>
      </c>
      <c r="O249">
        <f>PRODUCT(Table1[[#This Row],[Sales]],Table1[[#This Row],[Discount Value]])</f>
        <v>80</v>
      </c>
      <c r="P249">
        <f>SUM(Table1[[#This Row],[Sales]],Table1[[#This Row],[Product2]])</f>
        <v>480</v>
      </c>
      <c r="Q249" t="s">
        <v>2040</v>
      </c>
    </row>
    <row r="250" spans="1:17" x14ac:dyDescent="0.35">
      <c r="A250" t="s">
        <v>261</v>
      </c>
      <c r="B250" s="1">
        <v>45017.726726726723</v>
      </c>
      <c r="C250" t="s">
        <v>1013</v>
      </c>
      <c r="D250" t="s">
        <v>1018</v>
      </c>
      <c r="E250" t="s">
        <v>1026</v>
      </c>
      <c r="F250">
        <v>2</v>
      </c>
      <c r="G250" s="6">
        <v>300</v>
      </c>
      <c r="H250" s="6">
        <f>PRODUCT(Table1[[#This Row],[Unit Price]],Table1[[#This Row],[Quantity]])</f>
        <v>600</v>
      </c>
      <c r="I250" t="s">
        <v>1030</v>
      </c>
      <c r="J250" t="s">
        <v>1280</v>
      </c>
      <c r="K250" t="s">
        <v>2030</v>
      </c>
      <c r="L250" t="s">
        <v>2036</v>
      </c>
      <c r="M250">
        <v>0</v>
      </c>
      <c r="N250">
        <f>Table1[[#This Row],[Discount (%)]]/100</f>
        <v>0</v>
      </c>
      <c r="O250">
        <f>PRODUCT(Table1[[#This Row],[Sales]],Table1[[#This Row],[Discount Value]])</f>
        <v>0</v>
      </c>
      <c r="P250">
        <f>SUM(Table1[[#This Row],[Sales]],Table1[[#This Row],[Product2]])</f>
        <v>600</v>
      </c>
      <c r="Q250" t="s">
        <v>2040</v>
      </c>
    </row>
    <row r="251" spans="1:17" x14ac:dyDescent="0.35">
      <c r="A251" t="s">
        <v>262</v>
      </c>
      <c r="B251" s="1">
        <v>45018.09109109109</v>
      </c>
      <c r="C251" t="s">
        <v>1017</v>
      </c>
      <c r="D251" t="s">
        <v>1019</v>
      </c>
      <c r="E251" t="s">
        <v>1023</v>
      </c>
      <c r="F251">
        <v>1</v>
      </c>
      <c r="G251" s="6">
        <v>500</v>
      </c>
      <c r="H251" s="6">
        <f>PRODUCT(Table1[[#This Row],[Unit Price]],Table1[[#This Row],[Quantity]])</f>
        <v>500</v>
      </c>
      <c r="I251" t="s">
        <v>1030</v>
      </c>
      <c r="J251" t="s">
        <v>1281</v>
      </c>
      <c r="K251" t="s">
        <v>2030</v>
      </c>
      <c r="L251" t="s">
        <v>2035</v>
      </c>
      <c r="M251">
        <v>10</v>
      </c>
      <c r="N251">
        <f>Table1[[#This Row],[Discount (%)]]/100</f>
        <v>0.1</v>
      </c>
      <c r="O251">
        <f>PRODUCT(Table1[[#This Row],[Sales]],Table1[[#This Row],[Discount Value]])</f>
        <v>50</v>
      </c>
      <c r="P251">
        <f>SUM(Table1[[#This Row],[Sales]],Table1[[#This Row],[Product2]])</f>
        <v>550</v>
      </c>
      <c r="Q251" t="s">
        <v>2038</v>
      </c>
    </row>
    <row r="252" spans="1:17" x14ac:dyDescent="0.35">
      <c r="A252" t="s">
        <v>263</v>
      </c>
      <c r="B252" s="1">
        <v>45018.455455455449</v>
      </c>
      <c r="C252" t="s">
        <v>1015</v>
      </c>
      <c r="D252" t="s">
        <v>1018</v>
      </c>
      <c r="E252" t="s">
        <v>1022</v>
      </c>
      <c r="F252">
        <v>4</v>
      </c>
      <c r="G252" s="6">
        <v>300</v>
      </c>
      <c r="H252" s="6">
        <f>PRODUCT(Table1[[#This Row],[Unit Price]],Table1[[#This Row],[Quantity]])</f>
        <v>1200</v>
      </c>
      <c r="I252" t="s">
        <v>1031</v>
      </c>
      <c r="J252" t="s">
        <v>1282</v>
      </c>
      <c r="K252" t="s">
        <v>2030</v>
      </c>
      <c r="L252" t="s">
        <v>2035</v>
      </c>
      <c r="M252">
        <v>5</v>
      </c>
      <c r="N252">
        <f>Table1[[#This Row],[Discount (%)]]/100</f>
        <v>0.05</v>
      </c>
      <c r="O252">
        <f>PRODUCT(Table1[[#This Row],[Sales]],Table1[[#This Row],[Discount Value]])</f>
        <v>60</v>
      </c>
      <c r="P252">
        <f>SUM(Table1[[#This Row],[Sales]],Table1[[#This Row],[Product2]])</f>
        <v>1260</v>
      </c>
      <c r="Q252" t="s">
        <v>2040</v>
      </c>
    </row>
    <row r="253" spans="1:17" x14ac:dyDescent="0.35">
      <c r="A253" t="s">
        <v>264</v>
      </c>
      <c r="B253" s="1">
        <v>45018.819819819822</v>
      </c>
      <c r="C253" t="s">
        <v>1017</v>
      </c>
      <c r="D253" t="s">
        <v>1018</v>
      </c>
      <c r="E253" t="s">
        <v>1025</v>
      </c>
      <c r="F253">
        <v>4</v>
      </c>
      <c r="G253" s="6">
        <v>200</v>
      </c>
      <c r="H253" s="6">
        <f>PRODUCT(Table1[[#This Row],[Unit Price]],Table1[[#This Row],[Quantity]])</f>
        <v>800</v>
      </c>
      <c r="I253" t="s">
        <v>1029</v>
      </c>
      <c r="J253" t="s">
        <v>1283</v>
      </c>
      <c r="K253" t="s">
        <v>2031</v>
      </c>
      <c r="L253" t="s">
        <v>2034</v>
      </c>
      <c r="M253">
        <v>20</v>
      </c>
      <c r="N253">
        <f>Table1[[#This Row],[Discount (%)]]/100</f>
        <v>0.2</v>
      </c>
      <c r="O253">
        <f>PRODUCT(Table1[[#This Row],[Sales]],Table1[[#This Row],[Discount Value]])</f>
        <v>160</v>
      </c>
      <c r="P253">
        <f>SUM(Table1[[#This Row],[Sales]],Table1[[#This Row],[Product2]])</f>
        <v>960</v>
      </c>
      <c r="Q253" t="s">
        <v>2039</v>
      </c>
    </row>
    <row r="254" spans="1:17" x14ac:dyDescent="0.35">
      <c r="A254" t="s">
        <v>265</v>
      </c>
      <c r="B254" s="1">
        <v>45019.184184184182</v>
      </c>
      <c r="C254" t="s">
        <v>1013</v>
      </c>
      <c r="D254" t="s">
        <v>1020</v>
      </c>
      <c r="E254" t="s">
        <v>1027</v>
      </c>
      <c r="F254">
        <v>3</v>
      </c>
      <c r="G254" s="6">
        <v>400</v>
      </c>
      <c r="H254" s="6">
        <f>PRODUCT(Table1[[#This Row],[Unit Price]],Table1[[#This Row],[Quantity]])</f>
        <v>1200</v>
      </c>
      <c r="I254" t="s">
        <v>1028</v>
      </c>
      <c r="J254" t="s">
        <v>1284</v>
      </c>
      <c r="K254" t="s">
        <v>2029</v>
      </c>
      <c r="L254" t="s">
        <v>2035</v>
      </c>
      <c r="M254">
        <v>5</v>
      </c>
      <c r="N254">
        <f>Table1[[#This Row],[Discount (%)]]/100</f>
        <v>0.05</v>
      </c>
      <c r="O254">
        <f>PRODUCT(Table1[[#This Row],[Sales]],Table1[[#This Row],[Discount Value]])</f>
        <v>60</v>
      </c>
      <c r="P254">
        <f>SUM(Table1[[#This Row],[Sales]],Table1[[#This Row],[Product2]])</f>
        <v>1260</v>
      </c>
      <c r="Q254" t="s">
        <v>2038</v>
      </c>
    </row>
    <row r="255" spans="1:17" x14ac:dyDescent="0.35">
      <c r="A255" t="s">
        <v>266</v>
      </c>
      <c r="B255" s="1">
        <v>45019.548548548541</v>
      </c>
      <c r="C255" t="s">
        <v>1014</v>
      </c>
      <c r="D255" t="s">
        <v>1019</v>
      </c>
      <c r="E255" t="s">
        <v>1025</v>
      </c>
      <c r="F255">
        <v>2</v>
      </c>
      <c r="G255" s="6">
        <v>200</v>
      </c>
      <c r="H255" s="6">
        <f>PRODUCT(Table1[[#This Row],[Unit Price]],Table1[[#This Row],[Quantity]])</f>
        <v>400</v>
      </c>
      <c r="I255" t="s">
        <v>1028</v>
      </c>
      <c r="J255" t="s">
        <v>1285</v>
      </c>
      <c r="K255" t="s">
        <v>2029</v>
      </c>
      <c r="L255" t="s">
        <v>2035</v>
      </c>
      <c r="M255">
        <v>20</v>
      </c>
      <c r="N255">
        <f>Table1[[#This Row],[Discount (%)]]/100</f>
        <v>0.2</v>
      </c>
      <c r="O255">
        <f>PRODUCT(Table1[[#This Row],[Sales]],Table1[[#This Row],[Discount Value]])</f>
        <v>80</v>
      </c>
      <c r="P255">
        <f>SUM(Table1[[#This Row],[Sales]],Table1[[#This Row],[Product2]])</f>
        <v>480</v>
      </c>
      <c r="Q255" t="s">
        <v>2038</v>
      </c>
    </row>
    <row r="256" spans="1:17" x14ac:dyDescent="0.35">
      <c r="A256" t="s">
        <v>267</v>
      </c>
      <c r="B256" s="1">
        <v>45019.912912912907</v>
      </c>
      <c r="C256" t="s">
        <v>1013</v>
      </c>
      <c r="D256" t="s">
        <v>1018</v>
      </c>
      <c r="E256" t="s">
        <v>1025</v>
      </c>
      <c r="F256">
        <v>3</v>
      </c>
      <c r="G256" s="6">
        <v>100</v>
      </c>
      <c r="H256" s="6">
        <f>PRODUCT(Table1[[#This Row],[Unit Price]],Table1[[#This Row],[Quantity]])</f>
        <v>300</v>
      </c>
      <c r="I256" t="s">
        <v>1030</v>
      </c>
      <c r="J256" t="s">
        <v>1286</v>
      </c>
      <c r="K256" t="s">
        <v>2029</v>
      </c>
      <c r="L256" t="s">
        <v>2037</v>
      </c>
      <c r="M256">
        <v>15</v>
      </c>
      <c r="N256">
        <f>Table1[[#This Row],[Discount (%)]]/100</f>
        <v>0.15</v>
      </c>
      <c r="O256">
        <f>PRODUCT(Table1[[#This Row],[Sales]],Table1[[#This Row],[Discount Value]])</f>
        <v>45</v>
      </c>
      <c r="P256">
        <f>SUM(Table1[[#This Row],[Sales]],Table1[[#This Row],[Product2]])</f>
        <v>345</v>
      </c>
      <c r="Q256" t="s">
        <v>2040</v>
      </c>
    </row>
    <row r="257" spans="1:17" x14ac:dyDescent="0.35">
      <c r="A257" t="s">
        <v>268</v>
      </c>
      <c r="B257" s="1">
        <v>45020.277277277273</v>
      </c>
      <c r="C257" t="s">
        <v>1016</v>
      </c>
      <c r="D257" t="s">
        <v>1021</v>
      </c>
      <c r="E257" t="s">
        <v>1025</v>
      </c>
      <c r="F257">
        <v>4</v>
      </c>
      <c r="G257" s="6">
        <v>500</v>
      </c>
      <c r="H257" s="6">
        <f>PRODUCT(Table1[[#This Row],[Unit Price]],Table1[[#This Row],[Quantity]])</f>
        <v>2000</v>
      </c>
      <c r="I257" t="s">
        <v>1029</v>
      </c>
      <c r="J257" t="s">
        <v>1287</v>
      </c>
      <c r="K257" t="s">
        <v>2030</v>
      </c>
      <c r="L257" t="s">
        <v>2037</v>
      </c>
      <c r="M257">
        <v>15</v>
      </c>
      <c r="N257">
        <f>Table1[[#This Row],[Discount (%)]]/100</f>
        <v>0.15</v>
      </c>
      <c r="O257">
        <f>PRODUCT(Table1[[#This Row],[Sales]],Table1[[#This Row],[Discount Value]])</f>
        <v>300</v>
      </c>
      <c r="P257">
        <f>SUM(Table1[[#This Row],[Sales]],Table1[[#This Row],[Product2]])</f>
        <v>2300</v>
      </c>
      <c r="Q257" t="s">
        <v>2040</v>
      </c>
    </row>
    <row r="258" spans="1:17" x14ac:dyDescent="0.35">
      <c r="A258" t="s">
        <v>269</v>
      </c>
      <c r="B258" s="1">
        <v>45020.641641641632</v>
      </c>
      <c r="C258" t="s">
        <v>1013</v>
      </c>
      <c r="D258" t="s">
        <v>1019</v>
      </c>
      <c r="E258" t="s">
        <v>1023</v>
      </c>
      <c r="F258">
        <v>4</v>
      </c>
      <c r="G258" s="6">
        <v>100</v>
      </c>
      <c r="H258" s="6">
        <f>PRODUCT(Table1[[#This Row],[Unit Price]],Table1[[#This Row],[Quantity]])</f>
        <v>400</v>
      </c>
      <c r="I258" t="s">
        <v>1031</v>
      </c>
      <c r="J258" t="s">
        <v>1288</v>
      </c>
      <c r="K258" t="s">
        <v>2030</v>
      </c>
      <c r="L258" t="s">
        <v>2035</v>
      </c>
      <c r="M258">
        <v>10</v>
      </c>
      <c r="N258">
        <f>Table1[[#This Row],[Discount (%)]]/100</f>
        <v>0.1</v>
      </c>
      <c r="O258">
        <f>PRODUCT(Table1[[#This Row],[Sales]],Table1[[#This Row],[Discount Value]])</f>
        <v>40</v>
      </c>
      <c r="P258">
        <f>SUM(Table1[[#This Row],[Sales]],Table1[[#This Row],[Product2]])</f>
        <v>440</v>
      </c>
      <c r="Q258" t="s">
        <v>2040</v>
      </c>
    </row>
    <row r="259" spans="1:17" x14ac:dyDescent="0.35">
      <c r="A259" t="s">
        <v>270</v>
      </c>
      <c r="B259" s="1">
        <v>45021.006006005999</v>
      </c>
      <c r="C259" t="s">
        <v>1015</v>
      </c>
      <c r="D259" t="s">
        <v>1019</v>
      </c>
      <c r="E259" t="s">
        <v>1027</v>
      </c>
      <c r="F259">
        <v>0</v>
      </c>
      <c r="G259" s="6">
        <v>0</v>
      </c>
      <c r="H259" s="6">
        <f>PRODUCT(Table1[[#This Row],[Unit Price]],Table1[[#This Row],[Quantity]])</f>
        <v>0</v>
      </c>
      <c r="I259" t="s">
        <v>1031</v>
      </c>
      <c r="J259" t="s">
        <v>1289</v>
      </c>
      <c r="K259" t="s">
        <v>2030</v>
      </c>
      <c r="L259" t="s">
        <v>2033</v>
      </c>
      <c r="M259">
        <v>5</v>
      </c>
      <c r="N259">
        <f>Table1[[#This Row],[Discount (%)]]/100</f>
        <v>0.05</v>
      </c>
      <c r="O259">
        <f>PRODUCT(Table1[[#This Row],[Sales]],Table1[[#This Row],[Discount Value]])</f>
        <v>0</v>
      </c>
      <c r="P259">
        <f>SUM(Table1[[#This Row],[Sales]],Table1[[#This Row],[Product2]])</f>
        <v>0</v>
      </c>
      <c r="Q259" t="s">
        <v>2040</v>
      </c>
    </row>
    <row r="260" spans="1:17" x14ac:dyDescent="0.35">
      <c r="A260" t="s">
        <v>271</v>
      </c>
      <c r="B260" s="1">
        <v>45021.370370370372</v>
      </c>
      <c r="C260" t="s">
        <v>1012</v>
      </c>
      <c r="D260" t="s">
        <v>1018</v>
      </c>
      <c r="E260" t="s">
        <v>1027</v>
      </c>
      <c r="F260">
        <v>4</v>
      </c>
      <c r="G260" s="6">
        <v>200</v>
      </c>
      <c r="H260" s="6">
        <f>PRODUCT(Table1[[#This Row],[Unit Price]],Table1[[#This Row],[Quantity]])</f>
        <v>800</v>
      </c>
      <c r="I260" t="s">
        <v>1029</v>
      </c>
      <c r="J260" t="s">
        <v>1290</v>
      </c>
      <c r="K260" t="s">
        <v>2031</v>
      </c>
      <c r="L260" t="s">
        <v>2033</v>
      </c>
      <c r="M260">
        <v>15</v>
      </c>
      <c r="N260">
        <f>Table1[[#This Row],[Discount (%)]]/100</f>
        <v>0.15</v>
      </c>
      <c r="O260">
        <f>PRODUCT(Table1[[#This Row],[Sales]],Table1[[#This Row],[Discount Value]])</f>
        <v>120</v>
      </c>
      <c r="P260">
        <f>SUM(Table1[[#This Row],[Sales]],Table1[[#This Row],[Product2]])</f>
        <v>920</v>
      </c>
      <c r="Q260" t="s">
        <v>2040</v>
      </c>
    </row>
    <row r="261" spans="1:17" x14ac:dyDescent="0.35">
      <c r="A261" t="s">
        <v>272</v>
      </c>
      <c r="B261" s="1">
        <v>45021.734734734731</v>
      </c>
      <c r="C261" t="s">
        <v>1013</v>
      </c>
      <c r="D261" t="s">
        <v>1021</v>
      </c>
      <c r="E261" t="s">
        <v>1023</v>
      </c>
      <c r="F261">
        <v>0</v>
      </c>
      <c r="G261" s="6">
        <v>300</v>
      </c>
      <c r="H261" s="6">
        <f>PRODUCT(Table1[[#This Row],[Unit Price]],Table1[[#This Row],[Quantity]])</f>
        <v>0</v>
      </c>
      <c r="I261" t="s">
        <v>1030</v>
      </c>
      <c r="J261" t="s">
        <v>1291</v>
      </c>
      <c r="K261" t="s">
        <v>2031</v>
      </c>
      <c r="L261" t="s">
        <v>2035</v>
      </c>
      <c r="M261">
        <v>10</v>
      </c>
      <c r="N261">
        <f>Table1[[#This Row],[Discount (%)]]/100</f>
        <v>0.1</v>
      </c>
      <c r="O261">
        <f>PRODUCT(Table1[[#This Row],[Sales]],Table1[[#This Row],[Discount Value]])</f>
        <v>0</v>
      </c>
      <c r="P261">
        <f>SUM(Table1[[#This Row],[Sales]],Table1[[#This Row],[Product2]])</f>
        <v>0</v>
      </c>
      <c r="Q261" t="s">
        <v>2039</v>
      </c>
    </row>
    <row r="262" spans="1:17" x14ac:dyDescent="0.35">
      <c r="A262" t="s">
        <v>273</v>
      </c>
      <c r="B262" s="1">
        <v>45022.099099099098</v>
      </c>
      <c r="C262" t="s">
        <v>1016</v>
      </c>
      <c r="D262" t="s">
        <v>1020</v>
      </c>
      <c r="E262" t="s">
        <v>1025</v>
      </c>
      <c r="F262">
        <v>0</v>
      </c>
      <c r="G262" s="6">
        <v>100</v>
      </c>
      <c r="H262" s="6">
        <f>PRODUCT(Table1[[#This Row],[Unit Price]],Table1[[#This Row],[Quantity]])</f>
        <v>0</v>
      </c>
      <c r="I262" t="s">
        <v>1031</v>
      </c>
      <c r="J262" t="s">
        <v>1292</v>
      </c>
      <c r="K262" t="s">
        <v>2030</v>
      </c>
      <c r="L262" t="s">
        <v>2035</v>
      </c>
      <c r="M262">
        <v>5</v>
      </c>
      <c r="N262">
        <f>Table1[[#This Row],[Discount (%)]]/100</f>
        <v>0.05</v>
      </c>
      <c r="O262">
        <f>PRODUCT(Table1[[#This Row],[Sales]],Table1[[#This Row],[Discount Value]])</f>
        <v>0</v>
      </c>
      <c r="P262">
        <f>SUM(Table1[[#This Row],[Sales]],Table1[[#This Row],[Product2]])</f>
        <v>0</v>
      </c>
      <c r="Q262" t="s">
        <v>2040</v>
      </c>
    </row>
    <row r="263" spans="1:17" x14ac:dyDescent="0.35">
      <c r="A263" t="s">
        <v>274</v>
      </c>
      <c r="B263" s="1">
        <v>45022.463463463457</v>
      </c>
      <c r="C263" t="s">
        <v>1017</v>
      </c>
      <c r="D263" t="s">
        <v>1021</v>
      </c>
      <c r="E263" t="s">
        <v>1024</v>
      </c>
      <c r="F263">
        <v>1</v>
      </c>
      <c r="G263" s="6">
        <v>0</v>
      </c>
      <c r="H263" s="6">
        <f>PRODUCT(Table1[[#This Row],[Unit Price]],Table1[[#This Row],[Quantity]])</f>
        <v>0</v>
      </c>
      <c r="I263" t="s">
        <v>1029</v>
      </c>
      <c r="J263" t="s">
        <v>1293</v>
      </c>
      <c r="K263" t="s">
        <v>2031</v>
      </c>
      <c r="L263" t="s">
        <v>2036</v>
      </c>
      <c r="M263">
        <v>0</v>
      </c>
      <c r="N263">
        <f>Table1[[#This Row],[Discount (%)]]/100</f>
        <v>0</v>
      </c>
      <c r="O263">
        <f>PRODUCT(Table1[[#This Row],[Sales]],Table1[[#This Row],[Discount Value]])</f>
        <v>0</v>
      </c>
      <c r="P263">
        <f>SUM(Table1[[#This Row],[Sales]],Table1[[#This Row],[Product2]])</f>
        <v>0</v>
      </c>
      <c r="Q263" t="s">
        <v>2038</v>
      </c>
    </row>
    <row r="264" spans="1:17" x14ac:dyDescent="0.35">
      <c r="A264" t="s">
        <v>275</v>
      </c>
      <c r="B264" s="1">
        <v>45022.827827827823</v>
      </c>
      <c r="C264" t="s">
        <v>1016</v>
      </c>
      <c r="D264" t="s">
        <v>1019</v>
      </c>
      <c r="E264" t="s">
        <v>1022</v>
      </c>
      <c r="F264">
        <v>2</v>
      </c>
      <c r="G264" s="6">
        <v>500</v>
      </c>
      <c r="H264" s="6">
        <f>PRODUCT(Table1[[#This Row],[Unit Price]],Table1[[#This Row],[Quantity]])</f>
        <v>1000</v>
      </c>
      <c r="I264" t="s">
        <v>1029</v>
      </c>
      <c r="J264" t="s">
        <v>1294</v>
      </c>
      <c r="K264" t="s">
        <v>2030</v>
      </c>
      <c r="L264" t="s">
        <v>2033</v>
      </c>
      <c r="M264">
        <v>0</v>
      </c>
      <c r="N264">
        <f>Table1[[#This Row],[Discount (%)]]/100</f>
        <v>0</v>
      </c>
      <c r="O264">
        <f>PRODUCT(Table1[[#This Row],[Sales]],Table1[[#This Row],[Discount Value]])</f>
        <v>0</v>
      </c>
      <c r="P264">
        <f>SUM(Table1[[#This Row],[Sales]],Table1[[#This Row],[Product2]])</f>
        <v>1000</v>
      </c>
      <c r="Q264" t="s">
        <v>2039</v>
      </c>
    </row>
    <row r="265" spans="1:17" x14ac:dyDescent="0.35">
      <c r="A265" t="s">
        <v>276</v>
      </c>
      <c r="B265" s="1">
        <v>45023.192192192189</v>
      </c>
      <c r="C265" t="s">
        <v>1013</v>
      </c>
      <c r="D265" t="s">
        <v>1021</v>
      </c>
      <c r="E265" t="s">
        <v>1022</v>
      </c>
      <c r="F265">
        <v>2</v>
      </c>
      <c r="G265" s="6">
        <v>100</v>
      </c>
      <c r="H265" s="6">
        <f>PRODUCT(Table1[[#This Row],[Unit Price]],Table1[[#This Row],[Quantity]])</f>
        <v>200</v>
      </c>
      <c r="I265" t="s">
        <v>1028</v>
      </c>
      <c r="J265" t="s">
        <v>1295</v>
      </c>
      <c r="K265" t="s">
        <v>2030</v>
      </c>
      <c r="L265" t="s">
        <v>2033</v>
      </c>
      <c r="M265">
        <v>15</v>
      </c>
      <c r="N265">
        <f>Table1[[#This Row],[Discount (%)]]/100</f>
        <v>0.15</v>
      </c>
      <c r="O265">
        <f>PRODUCT(Table1[[#This Row],[Sales]],Table1[[#This Row],[Discount Value]])</f>
        <v>30</v>
      </c>
      <c r="P265">
        <f>SUM(Table1[[#This Row],[Sales]],Table1[[#This Row],[Product2]])</f>
        <v>230</v>
      </c>
      <c r="Q265" t="s">
        <v>2039</v>
      </c>
    </row>
    <row r="266" spans="1:17" x14ac:dyDescent="0.35">
      <c r="A266" t="s">
        <v>277</v>
      </c>
      <c r="B266" s="1">
        <v>45023.556556556548</v>
      </c>
      <c r="C266" t="s">
        <v>1017</v>
      </c>
      <c r="D266" t="s">
        <v>1019</v>
      </c>
      <c r="E266" t="s">
        <v>1026</v>
      </c>
      <c r="F266">
        <v>2</v>
      </c>
      <c r="G266" s="6">
        <v>300</v>
      </c>
      <c r="H266" s="6">
        <f>PRODUCT(Table1[[#This Row],[Unit Price]],Table1[[#This Row],[Quantity]])</f>
        <v>600</v>
      </c>
      <c r="I266" t="s">
        <v>1031</v>
      </c>
      <c r="J266" t="s">
        <v>1296</v>
      </c>
      <c r="K266" t="s">
        <v>2029</v>
      </c>
      <c r="L266" t="s">
        <v>2034</v>
      </c>
      <c r="M266">
        <v>20</v>
      </c>
      <c r="N266">
        <f>Table1[[#This Row],[Discount (%)]]/100</f>
        <v>0.2</v>
      </c>
      <c r="O266">
        <f>PRODUCT(Table1[[#This Row],[Sales]],Table1[[#This Row],[Discount Value]])</f>
        <v>120</v>
      </c>
      <c r="P266">
        <f>SUM(Table1[[#This Row],[Sales]],Table1[[#This Row],[Product2]])</f>
        <v>720</v>
      </c>
      <c r="Q266" t="s">
        <v>2040</v>
      </c>
    </row>
    <row r="267" spans="1:17" x14ac:dyDescent="0.35">
      <c r="A267" t="s">
        <v>278</v>
      </c>
      <c r="B267" s="1">
        <v>45023.920920920908</v>
      </c>
      <c r="C267" t="s">
        <v>1013</v>
      </c>
      <c r="D267" t="s">
        <v>1021</v>
      </c>
      <c r="E267" t="s">
        <v>1024</v>
      </c>
      <c r="F267">
        <v>1</v>
      </c>
      <c r="G267" s="6">
        <v>200</v>
      </c>
      <c r="H267" s="6">
        <f>PRODUCT(Table1[[#This Row],[Unit Price]],Table1[[#This Row],[Quantity]])</f>
        <v>200</v>
      </c>
      <c r="I267" t="s">
        <v>1028</v>
      </c>
      <c r="J267" t="s">
        <v>1297</v>
      </c>
      <c r="K267" t="s">
        <v>2031</v>
      </c>
      <c r="L267" t="s">
        <v>2037</v>
      </c>
      <c r="M267">
        <v>15</v>
      </c>
      <c r="N267">
        <f>Table1[[#This Row],[Discount (%)]]/100</f>
        <v>0.15</v>
      </c>
      <c r="O267">
        <f>PRODUCT(Table1[[#This Row],[Sales]],Table1[[#This Row],[Discount Value]])</f>
        <v>30</v>
      </c>
      <c r="P267">
        <f>SUM(Table1[[#This Row],[Sales]],Table1[[#This Row],[Product2]])</f>
        <v>230</v>
      </c>
      <c r="Q267" t="s">
        <v>2039</v>
      </c>
    </row>
    <row r="268" spans="1:17" x14ac:dyDescent="0.35">
      <c r="A268" t="s">
        <v>279</v>
      </c>
      <c r="B268" s="1">
        <v>45024.285285285281</v>
      </c>
      <c r="C268" t="s">
        <v>1014</v>
      </c>
      <c r="D268" t="s">
        <v>1018</v>
      </c>
      <c r="E268" t="s">
        <v>1027</v>
      </c>
      <c r="F268">
        <v>3</v>
      </c>
      <c r="G268" s="6">
        <v>400</v>
      </c>
      <c r="H268" s="6">
        <f>PRODUCT(Table1[[#This Row],[Unit Price]],Table1[[#This Row],[Quantity]])</f>
        <v>1200</v>
      </c>
      <c r="I268" t="s">
        <v>1028</v>
      </c>
      <c r="J268" t="s">
        <v>1298</v>
      </c>
      <c r="K268" t="s">
        <v>2031</v>
      </c>
      <c r="L268" t="s">
        <v>2034</v>
      </c>
      <c r="M268">
        <v>5</v>
      </c>
      <c r="N268">
        <f>Table1[[#This Row],[Discount (%)]]/100</f>
        <v>0.05</v>
      </c>
      <c r="O268">
        <f>PRODUCT(Table1[[#This Row],[Sales]],Table1[[#This Row],[Discount Value]])</f>
        <v>60</v>
      </c>
      <c r="P268">
        <f>SUM(Table1[[#This Row],[Sales]],Table1[[#This Row],[Product2]])</f>
        <v>1260</v>
      </c>
      <c r="Q268" t="s">
        <v>2040</v>
      </c>
    </row>
    <row r="269" spans="1:17" x14ac:dyDescent="0.35">
      <c r="A269" t="s">
        <v>280</v>
      </c>
      <c r="B269" s="1">
        <v>45024.64964964964</v>
      </c>
      <c r="C269" t="s">
        <v>1016</v>
      </c>
      <c r="D269" t="s">
        <v>1019</v>
      </c>
      <c r="E269" t="s">
        <v>1022</v>
      </c>
      <c r="F269">
        <v>2</v>
      </c>
      <c r="G269" s="6">
        <v>500</v>
      </c>
      <c r="H269" s="6">
        <f>PRODUCT(Table1[[#This Row],[Unit Price]],Table1[[#This Row],[Quantity]])</f>
        <v>1000</v>
      </c>
      <c r="I269" t="s">
        <v>1029</v>
      </c>
      <c r="J269" t="s">
        <v>1299</v>
      </c>
      <c r="K269" t="s">
        <v>2030</v>
      </c>
      <c r="L269" t="s">
        <v>2036</v>
      </c>
      <c r="M269">
        <v>5</v>
      </c>
      <c r="N269">
        <f>Table1[[#This Row],[Discount (%)]]/100</f>
        <v>0.05</v>
      </c>
      <c r="O269">
        <f>PRODUCT(Table1[[#This Row],[Sales]],Table1[[#This Row],[Discount Value]])</f>
        <v>50</v>
      </c>
      <c r="P269">
        <f>SUM(Table1[[#This Row],[Sales]],Table1[[#This Row],[Product2]])</f>
        <v>1050</v>
      </c>
      <c r="Q269" t="s">
        <v>2039</v>
      </c>
    </row>
    <row r="270" spans="1:17" x14ac:dyDescent="0.35">
      <c r="A270" t="s">
        <v>281</v>
      </c>
      <c r="B270" s="1">
        <v>45025.014014014007</v>
      </c>
      <c r="C270" t="s">
        <v>1014</v>
      </c>
      <c r="D270" t="s">
        <v>1019</v>
      </c>
      <c r="E270" t="s">
        <v>1026</v>
      </c>
      <c r="F270">
        <v>3</v>
      </c>
      <c r="G270" s="6">
        <v>0</v>
      </c>
      <c r="H270" s="6">
        <f>PRODUCT(Table1[[#This Row],[Unit Price]],Table1[[#This Row],[Quantity]])</f>
        <v>0</v>
      </c>
      <c r="I270" t="s">
        <v>1030</v>
      </c>
      <c r="J270" t="s">
        <v>1300</v>
      </c>
      <c r="K270" t="s">
        <v>2030</v>
      </c>
      <c r="L270" t="s">
        <v>2036</v>
      </c>
      <c r="M270">
        <v>0</v>
      </c>
      <c r="N270">
        <f>Table1[[#This Row],[Discount (%)]]/100</f>
        <v>0</v>
      </c>
      <c r="O270">
        <f>PRODUCT(Table1[[#This Row],[Sales]],Table1[[#This Row],[Discount Value]])</f>
        <v>0</v>
      </c>
      <c r="P270">
        <f>SUM(Table1[[#This Row],[Sales]],Table1[[#This Row],[Product2]])</f>
        <v>0</v>
      </c>
      <c r="Q270" t="s">
        <v>2038</v>
      </c>
    </row>
    <row r="271" spans="1:17" x14ac:dyDescent="0.35">
      <c r="A271" t="s">
        <v>282</v>
      </c>
      <c r="B271" s="1">
        <v>45025.378378378373</v>
      </c>
      <c r="C271" t="s">
        <v>1017</v>
      </c>
      <c r="D271" t="s">
        <v>1020</v>
      </c>
      <c r="E271" t="s">
        <v>1025</v>
      </c>
      <c r="F271">
        <v>2</v>
      </c>
      <c r="G271" s="6">
        <v>100</v>
      </c>
      <c r="H271" s="6">
        <f>PRODUCT(Table1[[#This Row],[Unit Price]],Table1[[#This Row],[Quantity]])</f>
        <v>200</v>
      </c>
      <c r="I271" t="s">
        <v>1030</v>
      </c>
      <c r="J271" t="s">
        <v>1301</v>
      </c>
      <c r="K271" t="s">
        <v>2030</v>
      </c>
      <c r="L271" t="s">
        <v>2033</v>
      </c>
      <c r="M271">
        <v>20</v>
      </c>
      <c r="N271">
        <f>Table1[[#This Row],[Discount (%)]]/100</f>
        <v>0.2</v>
      </c>
      <c r="O271">
        <f>PRODUCT(Table1[[#This Row],[Sales]],Table1[[#This Row],[Discount Value]])</f>
        <v>40</v>
      </c>
      <c r="P271">
        <f>SUM(Table1[[#This Row],[Sales]],Table1[[#This Row],[Product2]])</f>
        <v>240</v>
      </c>
      <c r="Q271" t="s">
        <v>2039</v>
      </c>
    </row>
    <row r="272" spans="1:17" x14ac:dyDescent="0.35">
      <c r="A272" t="s">
        <v>283</v>
      </c>
      <c r="B272" s="1">
        <v>45025.742742742732</v>
      </c>
      <c r="C272" t="s">
        <v>1014</v>
      </c>
      <c r="D272" t="s">
        <v>1018</v>
      </c>
      <c r="E272" t="s">
        <v>1023</v>
      </c>
      <c r="F272">
        <v>3</v>
      </c>
      <c r="G272" s="6">
        <v>300</v>
      </c>
      <c r="H272" s="6">
        <f>PRODUCT(Table1[[#This Row],[Unit Price]],Table1[[#This Row],[Quantity]])</f>
        <v>900</v>
      </c>
      <c r="I272" t="s">
        <v>1031</v>
      </c>
      <c r="J272" t="s">
        <v>1302</v>
      </c>
      <c r="K272" t="s">
        <v>2029</v>
      </c>
      <c r="L272" t="s">
        <v>2037</v>
      </c>
      <c r="M272">
        <v>0</v>
      </c>
      <c r="N272">
        <f>Table1[[#This Row],[Discount (%)]]/100</f>
        <v>0</v>
      </c>
      <c r="O272">
        <f>PRODUCT(Table1[[#This Row],[Sales]],Table1[[#This Row],[Discount Value]])</f>
        <v>0</v>
      </c>
      <c r="P272">
        <f>SUM(Table1[[#This Row],[Sales]],Table1[[#This Row],[Product2]])</f>
        <v>900</v>
      </c>
      <c r="Q272" t="s">
        <v>2038</v>
      </c>
    </row>
    <row r="273" spans="1:17" x14ac:dyDescent="0.35">
      <c r="A273" t="s">
        <v>284</v>
      </c>
      <c r="B273" s="1">
        <v>45026.107107107113</v>
      </c>
      <c r="C273" t="s">
        <v>1012</v>
      </c>
      <c r="D273" t="s">
        <v>1018</v>
      </c>
      <c r="E273" t="s">
        <v>1024</v>
      </c>
      <c r="F273">
        <v>0</v>
      </c>
      <c r="G273" s="6">
        <v>400</v>
      </c>
      <c r="H273" s="6">
        <f>PRODUCT(Table1[[#This Row],[Unit Price]],Table1[[#This Row],[Quantity]])</f>
        <v>0</v>
      </c>
      <c r="I273" t="s">
        <v>1031</v>
      </c>
      <c r="J273" t="s">
        <v>1303</v>
      </c>
      <c r="K273" t="s">
        <v>2031</v>
      </c>
      <c r="L273" t="s">
        <v>2034</v>
      </c>
      <c r="M273">
        <v>5</v>
      </c>
      <c r="N273">
        <f>Table1[[#This Row],[Discount (%)]]/100</f>
        <v>0.05</v>
      </c>
      <c r="O273">
        <f>PRODUCT(Table1[[#This Row],[Sales]],Table1[[#This Row],[Discount Value]])</f>
        <v>0</v>
      </c>
      <c r="P273">
        <f>SUM(Table1[[#This Row],[Sales]],Table1[[#This Row],[Product2]])</f>
        <v>0</v>
      </c>
      <c r="Q273" t="s">
        <v>2038</v>
      </c>
    </row>
    <row r="274" spans="1:17" x14ac:dyDescent="0.35">
      <c r="A274" t="s">
        <v>285</v>
      </c>
      <c r="B274" s="1">
        <v>45026.471471471472</v>
      </c>
      <c r="C274" t="s">
        <v>1013</v>
      </c>
      <c r="D274" t="s">
        <v>1021</v>
      </c>
      <c r="E274" t="s">
        <v>1026</v>
      </c>
      <c r="F274">
        <v>2</v>
      </c>
      <c r="G274" s="6">
        <v>400</v>
      </c>
      <c r="H274" s="6">
        <f>PRODUCT(Table1[[#This Row],[Unit Price]],Table1[[#This Row],[Quantity]])</f>
        <v>800</v>
      </c>
      <c r="I274" t="s">
        <v>1030</v>
      </c>
      <c r="J274" t="s">
        <v>1304</v>
      </c>
      <c r="K274" t="s">
        <v>2029</v>
      </c>
      <c r="L274" t="s">
        <v>2035</v>
      </c>
      <c r="M274">
        <v>15</v>
      </c>
      <c r="N274">
        <f>Table1[[#This Row],[Discount (%)]]/100</f>
        <v>0.15</v>
      </c>
      <c r="O274">
        <f>PRODUCT(Table1[[#This Row],[Sales]],Table1[[#This Row],[Discount Value]])</f>
        <v>120</v>
      </c>
      <c r="P274">
        <f>SUM(Table1[[#This Row],[Sales]],Table1[[#This Row],[Product2]])</f>
        <v>920</v>
      </c>
      <c r="Q274" t="s">
        <v>2038</v>
      </c>
    </row>
    <row r="275" spans="1:17" x14ac:dyDescent="0.35">
      <c r="A275" t="s">
        <v>286</v>
      </c>
      <c r="B275" s="1">
        <v>45026.835835835831</v>
      </c>
      <c r="C275" t="s">
        <v>1012</v>
      </c>
      <c r="D275" t="s">
        <v>1019</v>
      </c>
      <c r="E275" t="s">
        <v>1022</v>
      </c>
      <c r="F275">
        <v>2</v>
      </c>
      <c r="G275" s="6">
        <v>100</v>
      </c>
      <c r="H275" s="6">
        <f>PRODUCT(Table1[[#This Row],[Unit Price]],Table1[[#This Row],[Quantity]])</f>
        <v>200</v>
      </c>
      <c r="I275" t="s">
        <v>1031</v>
      </c>
      <c r="J275" t="s">
        <v>1305</v>
      </c>
      <c r="K275" t="s">
        <v>2030</v>
      </c>
      <c r="L275" t="s">
        <v>2034</v>
      </c>
      <c r="M275">
        <v>20</v>
      </c>
      <c r="N275">
        <f>Table1[[#This Row],[Discount (%)]]/100</f>
        <v>0.2</v>
      </c>
      <c r="O275">
        <f>PRODUCT(Table1[[#This Row],[Sales]],Table1[[#This Row],[Discount Value]])</f>
        <v>40</v>
      </c>
      <c r="P275">
        <f>SUM(Table1[[#This Row],[Sales]],Table1[[#This Row],[Product2]])</f>
        <v>240</v>
      </c>
      <c r="Q275" t="s">
        <v>2040</v>
      </c>
    </row>
    <row r="276" spans="1:17" x14ac:dyDescent="0.35">
      <c r="A276" t="s">
        <v>287</v>
      </c>
      <c r="B276" s="1">
        <v>45027.200200200197</v>
      </c>
      <c r="C276" t="s">
        <v>1014</v>
      </c>
      <c r="D276" t="s">
        <v>1020</v>
      </c>
      <c r="E276" t="s">
        <v>1023</v>
      </c>
      <c r="F276">
        <v>0</v>
      </c>
      <c r="G276" s="6">
        <v>100</v>
      </c>
      <c r="H276" s="6">
        <f>PRODUCT(Table1[[#This Row],[Unit Price]],Table1[[#This Row],[Quantity]])</f>
        <v>0</v>
      </c>
      <c r="I276" t="s">
        <v>1028</v>
      </c>
      <c r="J276" t="s">
        <v>1306</v>
      </c>
      <c r="K276" t="s">
        <v>2031</v>
      </c>
      <c r="L276" t="s">
        <v>2037</v>
      </c>
      <c r="M276">
        <v>5</v>
      </c>
      <c r="N276">
        <f>Table1[[#This Row],[Discount (%)]]/100</f>
        <v>0.05</v>
      </c>
      <c r="O276">
        <f>PRODUCT(Table1[[#This Row],[Sales]],Table1[[#This Row],[Discount Value]])</f>
        <v>0</v>
      </c>
      <c r="P276">
        <f>SUM(Table1[[#This Row],[Sales]],Table1[[#This Row],[Product2]])</f>
        <v>0</v>
      </c>
      <c r="Q276" t="s">
        <v>2039</v>
      </c>
    </row>
    <row r="277" spans="1:17" x14ac:dyDescent="0.35">
      <c r="A277" t="s">
        <v>288</v>
      </c>
      <c r="B277" s="1">
        <v>45027.564564564564</v>
      </c>
      <c r="C277" t="s">
        <v>1015</v>
      </c>
      <c r="D277" t="s">
        <v>1020</v>
      </c>
      <c r="E277" t="s">
        <v>1025</v>
      </c>
      <c r="F277">
        <v>3</v>
      </c>
      <c r="G277" s="6">
        <v>400</v>
      </c>
      <c r="H277" s="6">
        <f>PRODUCT(Table1[[#This Row],[Unit Price]],Table1[[#This Row],[Quantity]])</f>
        <v>1200</v>
      </c>
      <c r="I277" t="s">
        <v>1029</v>
      </c>
      <c r="J277" t="s">
        <v>1307</v>
      </c>
      <c r="K277" t="s">
        <v>2031</v>
      </c>
      <c r="L277" t="s">
        <v>2034</v>
      </c>
      <c r="M277">
        <v>10</v>
      </c>
      <c r="N277">
        <f>Table1[[#This Row],[Discount (%)]]/100</f>
        <v>0.1</v>
      </c>
      <c r="O277">
        <f>PRODUCT(Table1[[#This Row],[Sales]],Table1[[#This Row],[Discount Value]])</f>
        <v>120</v>
      </c>
      <c r="P277">
        <f>SUM(Table1[[#This Row],[Sales]],Table1[[#This Row],[Product2]])</f>
        <v>1320</v>
      </c>
      <c r="Q277" t="s">
        <v>2040</v>
      </c>
    </row>
    <row r="278" spans="1:17" x14ac:dyDescent="0.35">
      <c r="A278" t="s">
        <v>289</v>
      </c>
      <c r="B278" s="1">
        <v>45027.928928928923</v>
      </c>
      <c r="C278" t="s">
        <v>1016</v>
      </c>
      <c r="D278" t="s">
        <v>1019</v>
      </c>
      <c r="E278" t="s">
        <v>1023</v>
      </c>
      <c r="F278">
        <v>2</v>
      </c>
      <c r="G278" s="6">
        <v>300</v>
      </c>
      <c r="H278" s="6">
        <f>PRODUCT(Table1[[#This Row],[Unit Price]],Table1[[#This Row],[Quantity]])</f>
        <v>600</v>
      </c>
      <c r="I278" t="s">
        <v>1031</v>
      </c>
      <c r="J278" t="s">
        <v>1308</v>
      </c>
      <c r="K278" t="s">
        <v>2029</v>
      </c>
      <c r="L278" t="s">
        <v>2034</v>
      </c>
      <c r="M278">
        <v>20</v>
      </c>
      <c r="N278">
        <f>Table1[[#This Row],[Discount (%)]]/100</f>
        <v>0.2</v>
      </c>
      <c r="O278">
        <f>PRODUCT(Table1[[#This Row],[Sales]],Table1[[#This Row],[Discount Value]])</f>
        <v>120</v>
      </c>
      <c r="P278">
        <f>SUM(Table1[[#This Row],[Sales]],Table1[[#This Row],[Product2]])</f>
        <v>720</v>
      </c>
      <c r="Q278" t="s">
        <v>2038</v>
      </c>
    </row>
    <row r="279" spans="1:17" x14ac:dyDescent="0.35">
      <c r="A279" t="s">
        <v>290</v>
      </c>
      <c r="B279" s="1">
        <v>45028.293293293289</v>
      </c>
      <c r="C279" t="s">
        <v>1015</v>
      </c>
      <c r="D279" t="s">
        <v>1018</v>
      </c>
      <c r="E279" t="s">
        <v>1022</v>
      </c>
      <c r="F279">
        <v>3</v>
      </c>
      <c r="G279" s="6">
        <v>0</v>
      </c>
      <c r="H279" s="6">
        <f>PRODUCT(Table1[[#This Row],[Unit Price]],Table1[[#This Row],[Quantity]])</f>
        <v>0</v>
      </c>
      <c r="I279" t="s">
        <v>1028</v>
      </c>
      <c r="J279" t="s">
        <v>1309</v>
      </c>
      <c r="K279" t="s">
        <v>2031</v>
      </c>
      <c r="L279" t="s">
        <v>2035</v>
      </c>
      <c r="M279">
        <v>5</v>
      </c>
      <c r="N279">
        <f>Table1[[#This Row],[Discount (%)]]/100</f>
        <v>0.05</v>
      </c>
      <c r="O279">
        <f>PRODUCT(Table1[[#This Row],[Sales]],Table1[[#This Row],[Discount Value]])</f>
        <v>0</v>
      </c>
      <c r="P279">
        <f>SUM(Table1[[#This Row],[Sales]],Table1[[#This Row],[Product2]])</f>
        <v>0</v>
      </c>
      <c r="Q279" t="s">
        <v>2039</v>
      </c>
    </row>
    <row r="280" spans="1:17" x14ac:dyDescent="0.35">
      <c r="A280" t="s">
        <v>291</v>
      </c>
      <c r="B280" s="1">
        <v>45028.657657657648</v>
      </c>
      <c r="C280" t="s">
        <v>1017</v>
      </c>
      <c r="D280" t="s">
        <v>1018</v>
      </c>
      <c r="E280" t="s">
        <v>1022</v>
      </c>
      <c r="F280">
        <v>3</v>
      </c>
      <c r="G280" s="6">
        <v>500</v>
      </c>
      <c r="H280" s="6">
        <f>PRODUCT(Table1[[#This Row],[Unit Price]],Table1[[#This Row],[Quantity]])</f>
        <v>1500</v>
      </c>
      <c r="I280" t="s">
        <v>1031</v>
      </c>
      <c r="J280" t="s">
        <v>1310</v>
      </c>
      <c r="K280" t="s">
        <v>2030</v>
      </c>
      <c r="L280" t="s">
        <v>2033</v>
      </c>
      <c r="M280">
        <v>20</v>
      </c>
      <c r="N280">
        <f>Table1[[#This Row],[Discount (%)]]/100</f>
        <v>0.2</v>
      </c>
      <c r="O280">
        <f>PRODUCT(Table1[[#This Row],[Sales]],Table1[[#This Row],[Discount Value]])</f>
        <v>300</v>
      </c>
      <c r="P280">
        <f>SUM(Table1[[#This Row],[Sales]],Table1[[#This Row],[Product2]])</f>
        <v>1800</v>
      </c>
      <c r="Q280" t="s">
        <v>2040</v>
      </c>
    </row>
    <row r="281" spans="1:17" x14ac:dyDescent="0.35">
      <c r="A281" t="s">
        <v>292</v>
      </c>
      <c r="B281" s="1">
        <v>45029.022022022007</v>
      </c>
      <c r="C281" t="s">
        <v>1013</v>
      </c>
      <c r="D281" t="s">
        <v>1020</v>
      </c>
      <c r="E281" t="s">
        <v>1022</v>
      </c>
      <c r="F281">
        <v>4</v>
      </c>
      <c r="G281" s="6">
        <v>500</v>
      </c>
      <c r="H281" s="6">
        <f>PRODUCT(Table1[[#This Row],[Unit Price]],Table1[[#This Row],[Quantity]])</f>
        <v>2000</v>
      </c>
      <c r="I281" t="s">
        <v>1031</v>
      </c>
      <c r="J281" t="s">
        <v>1311</v>
      </c>
      <c r="K281" t="s">
        <v>2030</v>
      </c>
      <c r="L281" t="s">
        <v>2037</v>
      </c>
      <c r="M281">
        <v>20</v>
      </c>
      <c r="N281">
        <f>Table1[[#This Row],[Discount (%)]]/100</f>
        <v>0.2</v>
      </c>
      <c r="O281">
        <f>PRODUCT(Table1[[#This Row],[Sales]],Table1[[#This Row],[Discount Value]])</f>
        <v>400</v>
      </c>
      <c r="P281">
        <f>SUM(Table1[[#This Row],[Sales]],Table1[[#This Row],[Product2]])</f>
        <v>2400</v>
      </c>
      <c r="Q281" t="s">
        <v>2040</v>
      </c>
    </row>
    <row r="282" spans="1:17" x14ac:dyDescent="0.35">
      <c r="A282" t="s">
        <v>293</v>
      </c>
      <c r="B282" s="1">
        <v>45029.386386386381</v>
      </c>
      <c r="C282" t="s">
        <v>1012</v>
      </c>
      <c r="D282" t="s">
        <v>1020</v>
      </c>
      <c r="E282" t="s">
        <v>1023</v>
      </c>
      <c r="F282">
        <v>2</v>
      </c>
      <c r="G282" s="6">
        <v>500</v>
      </c>
      <c r="H282" s="6">
        <f>PRODUCT(Table1[[#This Row],[Unit Price]],Table1[[#This Row],[Quantity]])</f>
        <v>1000</v>
      </c>
      <c r="I282" t="s">
        <v>1030</v>
      </c>
      <c r="J282" t="s">
        <v>1312</v>
      </c>
      <c r="K282" t="s">
        <v>2031</v>
      </c>
      <c r="L282" t="s">
        <v>2037</v>
      </c>
      <c r="M282">
        <v>5</v>
      </c>
      <c r="N282">
        <f>Table1[[#This Row],[Discount (%)]]/100</f>
        <v>0.05</v>
      </c>
      <c r="O282">
        <f>PRODUCT(Table1[[#This Row],[Sales]],Table1[[#This Row],[Discount Value]])</f>
        <v>50</v>
      </c>
      <c r="P282">
        <f>SUM(Table1[[#This Row],[Sales]],Table1[[#This Row],[Product2]])</f>
        <v>1050</v>
      </c>
      <c r="Q282" t="s">
        <v>2038</v>
      </c>
    </row>
    <row r="283" spans="1:17" x14ac:dyDescent="0.35">
      <c r="A283" t="s">
        <v>294</v>
      </c>
      <c r="B283" s="1">
        <v>45029.75075075074</v>
      </c>
      <c r="C283" t="s">
        <v>1016</v>
      </c>
      <c r="D283" t="s">
        <v>1020</v>
      </c>
      <c r="E283" t="s">
        <v>1023</v>
      </c>
      <c r="F283">
        <v>2</v>
      </c>
      <c r="G283" s="6">
        <v>400</v>
      </c>
      <c r="H283" s="6">
        <f>PRODUCT(Table1[[#This Row],[Unit Price]],Table1[[#This Row],[Quantity]])</f>
        <v>800</v>
      </c>
      <c r="I283" t="s">
        <v>1029</v>
      </c>
      <c r="J283" t="s">
        <v>1313</v>
      </c>
      <c r="K283" t="s">
        <v>2030</v>
      </c>
      <c r="L283" t="s">
        <v>2034</v>
      </c>
      <c r="M283">
        <v>10</v>
      </c>
      <c r="N283">
        <f>Table1[[#This Row],[Discount (%)]]/100</f>
        <v>0.1</v>
      </c>
      <c r="O283">
        <f>PRODUCT(Table1[[#This Row],[Sales]],Table1[[#This Row],[Discount Value]])</f>
        <v>80</v>
      </c>
      <c r="P283">
        <f>SUM(Table1[[#This Row],[Sales]],Table1[[#This Row],[Product2]])</f>
        <v>880</v>
      </c>
      <c r="Q283" t="s">
        <v>2040</v>
      </c>
    </row>
    <row r="284" spans="1:17" x14ac:dyDescent="0.35">
      <c r="A284" t="s">
        <v>295</v>
      </c>
      <c r="B284" s="1">
        <v>45030.115115115113</v>
      </c>
      <c r="C284" t="s">
        <v>1015</v>
      </c>
      <c r="D284" t="s">
        <v>1020</v>
      </c>
      <c r="E284" t="s">
        <v>1025</v>
      </c>
      <c r="F284">
        <v>2</v>
      </c>
      <c r="G284" s="6">
        <v>100</v>
      </c>
      <c r="H284" s="6">
        <f>PRODUCT(Table1[[#This Row],[Unit Price]],Table1[[#This Row],[Quantity]])</f>
        <v>200</v>
      </c>
      <c r="I284" t="s">
        <v>1031</v>
      </c>
      <c r="J284" t="s">
        <v>1314</v>
      </c>
      <c r="K284" t="s">
        <v>2031</v>
      </c>
      <c r="L284" t="s">
        <v>2036</v>
      </c>
      <c r="M284">
        <v>0</v>
      </c>
      <c r="N284">
        <f>Table1[[#This Row],[Discount (%)]]/100</f>
        <v>0</v>
      </c>
      <c r="O284">
        <f>PRODUCT(Table1[[#This Row],[Sales]],Table1[[#This Row],[Discount Value]])</f>
        <v>0</v>
      </c>
      <c r="P284">
        <f>SUM(Table1[[#This Row],[Sales]],Table1[[#This Row],[Product2]])</f>
        <v>200</v>
      </c>
      <c r="Q284" t="s">
        <v>2038</v>
      </c>
    </row>
    <row r="285" spans="1:17" x14ac:dyDescent="0.35">
      <c r="A285" t="s">
        <v>296</v>
      </c>
      <c r="B285" s="1">
        <v>45030.47947947948</v>
      </c>
      <c r="C285" t="s">
        <v>1012</v>
      </c>
      <c r="D285" t="s">
        <v>1019</v>
      </c>
      <c r="E285" t="s">
        <v>1027</v>
      </c>
      <c r="F285">
        <v>1</v>
      </c>
      <c r="G285" s="6">
        <v>400</v>
      </c>
      <c r="H285" s="6">
        <f>PRODUCT(Table1[[#This Row],[Unit Price]],Table1[[#This Row],[Quantity]])</f>
        <v>400</v>
      </c>
      <c r="I285" t="s">
        <v>1029</v>
      </c>
      <c r="J285" t="s">
        <v>1315</v>
      </c>
      <c r="K285" t="s">
        <v>2030</v>
      </c>
      <c r="L285" t="s">
        <v>2037</v>
      </c>
      <c r="M285">
        <v>10</v>
      </c>
      <c r="N285">
        <f>Table1[[#This Row],[Discount (%)]]/100</f>
        <v>0.1</v>
      </c>
      <c r="O285">
        <f>PRODUCT(Table1[[#This Row],[Sales]],Table1[[#This Row],[Discount Value]])</f>
        <v>40</v>
      </c>
      <c r="P285">
        <f>SUM(Table1[[#This Row],[Sales]],Table1[[#This Row],[Product2]])</f>
        <v>440</v>
      </c>
      <c r="Q285" t="s">
        <v>2038</v>
      </c>
    </row>
    <row r="286" spans="1:17" x14ac:dyDescent="0.35">
      <c r="A286" t="s">
        <v>297</v>
      </c>
      <c r="B286" s="1">
        <v>45030.843843843853</v>
      </c>
      <c r="C286" t="s">
        <v>1015</v>
      </c>
      <c r="D286" t="s">
        <v>1020</v>
      </c>
      <c r="E286" t="s">
        <v>1027</v>
      </c>
      <c r="F286">
        <v>0</v>
      </c>
      <c r="G286" s="6">
        <v>500</v>
      </c>
      <c r="H286" s="6">
        <f>PRODUCT(Table1[[#This Row],[Unit Price]],Table1[[#This Row],[Quantity]])</f>
        <v>0</v>
      </c>
      <c r="I286" t="s">
        <v>1028</v>
      </c>
      <c r="J286" t="s">
        <v>1316</v>
      </c>
      <c r="K286" t="s">
        <v>2030</v>
      </c>
      <c r="L286" t="s">
        <v>2036</v>
      </c>
      <c r="M286">
        <v>15</v>
      </c>
      <c r="N286">
        <f>Table1[[#This Row],[Discount (%)]]/100</f>
        <v>0.15</v>
      </c>
      <c r="O286">
        <f>PRODUCT(Table1[[#This Row],[Sales]],Table1[[#This Row],[Discount Value]])</f>
        <v>0</v>
      </c>
      <c r="P286">
        <f>SUM(Table1[[#This Row],[Sales]],Table1[[#This Row],[Product2]])</f>
        <v>0</v>
      </c>
      <c r="Q286" t="s">
        <v>2040</v>
      </c>
    </row>
    <row r="287" spans="1:17" x14ac:dyDescent="0.35">
      <c r="A287" t="s">
        <v>298</v>
      </c>
      <c r="B287" s="1">
        <v>45031.208208208212</v>
      </c>
      <c r="C287" t="s">
        <v>1013</v>
      </c>
      <c r="D287" t="s">
        <v>1019</v>
      </c>
      <c r="E287" t="s">
        <v>1027</v>
      </c>
      <c r="F287">
        <v>4</v>
      </c>
      <c r="G287" s="6">
        <v>400</v>
      </c>
      <c r="H287" s="6">
        <f>PRODUCT(Table1[[#This Row],[Unit Price]],Table1[[#This Row],[Quantity]])</f>
        <v>1600</v>
      </c>
      <c r="I287" t="s">
        <v>1030</v>
      </c>
      <c r="J287" t="s">
        <v>1317</v>
      </c>
      <c r="K287" t="s">
        <v>2030</v>
      </c>
      <c r="L287" t="s">
        <v>2037</v>
      </c>
      <c r="M287">
        <v>20</v>
      </c>
      <c r="N287">
        <f>Table1[[#This Row],[Discount (%)]]/100</f>
        <v>0.2</v>
      </c>
      <c r="O287">
        <f>PRODUCT(Table1[[#This Row],[Sales]],Table1[[#This Row],[Discount Value]])</f>
        <v>320</v>
      </c>
      <c r="P287">
        <f>SUM(Table1[[#This Row],[Sales]],Table1[[#This Row],[Product2]])</f>
        <v>1920</v>
      </c>
      <c r="Q287" t="s">
        <v>2039</v>
      </c>
    </row>
    <row r="288" spans="1:17" x14ac:dyDescent="0.35">
      <c r="A288" t="s">
        <v>299</v>
      </c>
      <c r="B288" s="1">
        <v>45031.572572572572</v>
      </c>
      <c r="C288" t="s">
        <v>1016</v>
      </c>
      <c r="D288" t="s">
        <v>1019</v>
      </c>
      <c r="E288" t="s">
        <v>1024</v>
      </c>
      <c r="F288">
        <v>1</v>
      </c>
      <c r="G288" s="6">
        <v>500</v>
      </c>
      <c r="H288" s="6">
        <f>PRODUCT(Table1[[#This Row],[Unit Price]],Table1[[#This Row],[Quantity]])</f>
        <v>500</v>
      </c>
      <c r="I288" t="s">
        <v>1030</v>
      </c>
      <c r="J288" t="s">
        <v>1318</v>
      </c>
      <c r="K288" t="s">
        <v>2031</v>
      </c>
      <c r="L288" t="s">
        <v>2034</v>
      </c>
      <c r="M288">
        <v>10</v>
      </c>
      <c r="N288">
        <f>Table1[[#This Row],[Discount (%)]]/100</f>
        <v>0.1</v>
      </c>
      <c r="O288">
        <f>PRODUCT(Table1[[#This Row],[Sales]],Table1[[#This Row],[Discount Value]])</f>
        <v>50</v>
      </c>
      <c r="P288">
        <f>SUM(Table1[[#This Row],[Sales]],Table1[[#This Row],[Product2]])</f>
        <v>550</v>
      </c>
      <c r="Q288" t="s">
        <v>2039</v>
      </c>
    </row>
    <row r="289" spans="1:17" x14ac:dyDescent="0.35">
      <c r="A289" t="s">
        <v>300</v>
      </c>
      <c r="B289" s="1">
        <v>45031.936936936931</v>
      </c>
      <c r="C289" t="s">
        <v>1014</v>
      </c>
      <c r="D289" t="s">
        <v>1019</v>
      </c>
      <c r="E289" t="s">
        <v>1024</v>
      </c>
      <c r="F289">
        <v>0</v>
      </c>
      <c r="G289" s="6">
        <v>100</v>
      </c>
      <c r="H289" s="6">
        <f>PRODUCT(Table1[[#This Row],[Unit Price]],Table1[[#This Row],[Quantity]])</f>
        <v>0</v>
      </c>
      <c r="I289" t="s">
        <v>1029</v>
      </c>
      <c r="J289" t="s">
        <v>1319</v>
      </c>
      <c r="K289" t="s">
        <v>2029</v>
      </c>
      <c r="L289" t="s">
        <v>2033</v>
      </c>
      <c r="M289">
        <v>15</v>
      </c>
      <c r="N289">
        <f>Table1[[#This Row],[Discount (%)]]/100</f>
        <v>0.15</v>
      </c>
      <c r="O289">
        <f>PRODUCT(Table1[[#This Row],[Sales]],Table1[[#This Row],[Discount Value]])</f>
        <v>0</v>
      </c>
      <c r="P289">
        <f>SUM(Table1[[#This Row],[Sales]],Table1[[#This Row],[Product2]])</f>
        <v>0</v>
      </c>
      <c r="Q289" t="s">
        <v>2039</v>
      </c>
    </row>
    <row r="290" spans="1:17" x14ac:dyDescent="0.35">
      <c r="A290" t="s">
        <v>301</v>
      </c>
      <c r="B290" s="1">
        <v>45032.301301301297</v>
      </c>
      <c r="C290" t="s">
        <v>1016</v>
      </c>
      <c r="D290" t="s">
        <v>1021</v>
      </c>
      <c r="E290" t="s">
        <v>1027</v>
      </c>
      <c r="F290">
        <v>3</v>
      </c>
      <c r="G290" s="6">
        <v>300</v>
      </c>
      <c r="H290" s="6">
        <f>PRODUCT(Table1[[#This Row],[Unit Price]],Table1[[#This Row],[Quantity]])</f>
        <v>900</v>
      </c>
      <c r="I290" t="s">
        <v>1028</v>
      </c>
      <c r="J290" t="s">
        <v>1320</v>
      </c>
      <c r="K290" t="s">
        <v>2030</v>
      </c>
      <c r="L290" t="s">
        <v>2037</v>
      </c>
      <c r="M290">
        <v>15</v>
      </c>
      <c r="N290">
        <f>Table1[[#This Row],[Discount (%)]]/100</f>
        <v>0.15</v>
      </c>
      <c r="O290">
        <f>PRODUCT(Table1[[#This Row],[Sales]],Table1[[#This Row],[Discount Value]])</f>
        <v>135</v>
      </c>
      <c r="P290">
        <f>SUM(Table1[[#This Row],[Sales]],Table1[[#This Row],[Product2]])</f>
        <v>1035</v>
      </c>
      <c r="Q290" t="s">
        <v>2039</v>
      </c>
    </row>
    <row r="291" spans="1:17" x14ac:dyDescent="0.35">
      <c r="A291" t="s">
        <v>302</v>
      </c>
      <c r="B291" s="1">
        <v>45032.665665665663</v>
      </c>
      <c r="C291" t="s">
        <v>1012</v>
      </c>
      <c r="D291" t="s">
        <v>1019</v>
      </c>
      <c r="E291" t="s">
        <v>1023</v>
      </c>
      <c r="F291">
        <v>3</v>
      </c>
      <c r="G291" s="6">
        <v>0</v>
      </c>
      <c r="H291" s="6">
        <f>PRODUCT(Table1[[#This Row],[Unit Price]],Table1[[#This Row],[Quantity]])</f>
        <v>0</v>
      </c>
      <c r="I291" t="s">
        <v>1029</v>
      </c>
      <c r="J291" t="s">
        <v>1321</v>
      </c>
      <c r="K291" t="s">
        <v>2030</v>
      </c>
      <c r="L291" t="s">
        <v>2034</v>
      </c>
      <c r="M291">
        <v>5</v>
      </c>
      <c r="N291">
        <f>Table1[[#This Row],[Discount (%)]]/100</f>
        <v>0.05</v>
      </c>
      <c r="O291">
        <f>PRODUCT(Table1[[#This Row],[Sales]],Table1[[#This Row],[Discount Value]])</f>
        <v>0</v>
      </c>
      <c r="P291">
        <f>SUM(Table1[[#This Row],[Sales]],Table1[[#This Row],[Product2]])</f>
        <v>0</v>
      </c>
      <c r="Q291" t="s">
        <v>2039</v>
      </c>
    </row>
    <row r="292" spans="1:17" x14ac:dyDescent="0.35">
      <c r="A292" t="s">
        <v>303</v>
      </c>
      <c r="B292" s="1">
        <v>45033.030030030022</v>
      </c>
      <c r="C292" t="s">
        <v>1015</v>
      </c>
      <c r="D292" t="s">
        <v>1021</v>
      </c>
      <c r="E292" t="s">
        <v>1025</v>
      </c>
      <c r="F292">
        <v>0</v>
      </c>
      <c r="G292" s="6">
        <v>200</v>
      </c>
      <c r="H292" s="6">
        <f>PRODUCT(Table1[[#This Row],[Unit Price]],Table1[[#This Row],[Quantity]])</f>
        <v>0</v>
      </c>
      <c r="I292" t="s">
        <v>1029</v>
      </c>
      <c r="J292" t="s">
        <v>1322</v>
      </c>
      <c r="K292" t="s">
        <v>2031</v>
      </c>
      <c r="L292" t="s">
        <v>2034</v>
      </c>
      <c r="M292">
        <v>15</v>
      </c>
      <c r="N292">
        <f>Table1[[#This Row],[Discount (%)]]/100</f>
        <v>0.15</v>
      </c>
      <c r="O292">
        <f>PRODUCT(Table1[[#This Row],[Sales]],Table1[[#This Row],[Discount Value]])</f>
        <v>0</v>
      </c>
      <c r="P292">
        <f>SUM(Table1[[#This Row],[Sales]],Table1[[#This Row],[Product2]])</f>
        <v>0</v>
      </c>
      <c r="Q292" t="s">
        <v>2038</v>
      </c>
    </row>
    <row r="293" spans="1:17" x14ac:dyDescent="0.35">
      <c r="A293" t="s">
        <v>304</v>
      </c>
      <c r="B293" s="1">
        <v>45033.394394394389</v>
      </c>
      <c r="C293" t="s">
        <v>1013</v>
      </c>
      <c r="D293" t="s">
        <v>1021</v>
      </c>
      <c r="E293" t="s">
        <v>1026</v>
      </c>
      <c r="F293">
        <v>2</v>
      </c>
      <c r="G293" s="6">
        <v>100</v>
      </c>
      <c r="H293" s="6">
        <f>PRODUCT(Table1[[#This Row],[Unit Price]],Table1[[#This Row],[Quantity]])</f>
        <v>200</v>
      </c>
      <c r="I293" t="s">
        <v>1029</v>
      </c>
      <c r="J293" t="s">
        <v>1323</v>
      </c>
      <c r="K293" t="s">
        <v>2030</v>
      </c>
      <c r="L293" t="s">
        <v>2034</v>
      </c>
      <c r="M293">
        <v>15</v>
      </c>
      <c r="N293">
        <f>Table1[[#This Row],[Discount (%)]]/100</f>
        <v>0.15</v>
      </c>
      <c r="O293">
        <f>PRODUCT(Table1[[#This Row],[Sales]],Table1[[#This Row],[Discount Value]])</f>
        <v>30</v>
      </c>
      <c r="P293">
        <f>SUM(Table1[[#This Row],[Sales]],Table1[[#This Row],[Product2]])</f>
        <v>230</v>
      </c>
      <c r="Q293" t="s">
        <v>2038</v>
      </c>
    </row>
    <row r="294" spans="1:17" x14ac:dyDescent="0.35">
      <c r="A294" t="s">
        <v>305</v>
      </c>
      <c r="B294" s="1">
        <v>45033.758758758748</v>
      </c>
      <c r="C294" t="s">
        <v>1015</v>
      </c>
      <c r="D294" t="s">
        <v>1020</v>
      </c>
      <c r="E294" t="s">
        <v>1024</v>
      </c>
      <c r="F294">
        <v>0</v>
      </c>
      <c r="G294" s="6">
        <v>100</v>
      </c>
      <c r="H294" s="6">
        <f>PRODUCT(Table1[[#This Row],[Unit Price]],Table1[[#This Row],[Quantity]])</f>
        <v>0</v>
      </c>
      <c r="I294" t="s">
        <v>1030</v>
      </c>
      <c r="J294" t="s">
        <v>1324</v>
      </c>
      <c r="K294" t="s">
        <v>2030</v>
      </c>
      <c r="L294" t="s">
        <v>2037</v>
      </c>
      <c r="M294">
        <v>0</v>
      </c>
      <c r="N294">
        <f>Table1[[#This Row],[Discount (%)]]/100</f>
        <v>0</v>
      </c>
      <c r="O294">
        <f>PRODUCT(Table1[[#This Row],[Sales]],Table1[[#This Row],[Discount Value]])</f>
        <v>0</v>
      </c>
      <c r="P294">
        <f>SUM(Table1[[#This Row],[Sales]],Table1[[#This Row],[Product2]])</f>
        <v>0</v>
      </c>
      <c r="Q294" t="s">
        <v>2039</v>
      </c>
    </row>
    <row r="295" spans="1:17" x14ac:dyDescent="0.35">
      <c r="A295" t="s">
        <v>306</v>
      </c>
      <c r="B295" s="1">
        <v>45034.123123123107</v>
      </c>
      <c r="C295" t="s">
        <v>1014</v>
      </c>
      <c r="D295" t="s">
        <v>1021</v>
      </c>
      <c r="E295" t="s">
        <v>1022</v>
      </c>
      <c r="F295">
        <v>1</v>
      </c>
      <c r="G295" s="6">
        <v>100</v>
      </c>
      <c r="H295" s="6">
        <f>PRODUCT(Table1[[#This Row],[Unit Price]],Table1[[#This Row],[Quantity]])</f>
        <v>100</v>
      </c>
      <c r="I295" t="s">
        <v>1030</v>
      </c>
      <c r="J295" t="s">
        <v>1325</v>
      </c>
      <c r="K295" t="s">
        <v>2030</v>
      </c>
      <c r="L295" t="s">
        <v>2036</v>
      </c>
      <c r="M295">
        <v>0</v>
      </c>
      <c r="N295">
        <f>Table1[[#This Row],[Discount (%)]]/100</f>
        <v>0</v>
      </c>
      <c r="O295">
        <f>PRODUCT(Table1[[#This Row],[Sales]],Table1[[#This Row],[Discount Value]])</f>
        <v>0</v>
      </c>
      <c r="P295">
        <f>SUM(Table1[[#This Row],[Sales]],Table1[[#This Row],[Product2]])</f>
        <v>100</v>
      </c>
      <c r="Q295" t="s">
        <v>2039</v>
      </c>
    </row>
    <row r="296" spans="1:17" x14ac:dyDescent="0.35">
      <c r="A296" t="s">
        <v>307</v>
      </c>
      <c r="B296" s="1">
        <v>45034.48748748748</v>
      </c>
      <c r="C296" t="s">
        <v>1015</v>
      </c>
      <c r="D296" t="s">
        <v>1019</v>
      </c>
      <c r="E296" t="s">
        <v>1022</v>
      </c>
      <c r="F296">
        <v>0</v>
      </c>
      <c r="G296" s="6">
        <v>0</v>
      </c>
      <c r="H296" s="6">
        <f>PRODUCT(Table1[[#This Row],[Unit Price]],Table1[[#This Row],[Quantity]])</f>
        <v>0</v>
      </c>
      <c r="I296" t="s">
        <v>1031</v>
      </c>
      <c r="J296" t="s">
        <v>1326</v>
      </c>
      <c r="K296" t="s">
        <v>2029</v>
      </c>
      <c r="L296" t="s">
        <v>2035</v>
      </c>
      <c r="M296">
        <v>10</v>
      </c>
      <c r="N296">
        <f>Table1[[#This Row],[Discount (%)]]/100</f>
        <v>0.1</v>
      </c>
      <c r="O296">
        <f>PRODUCT(Table1[[#This Row],[Sales]],Table1[[#This Row],[Discount Value]])</f>
        <v>0</v>
      </c>
      <c r="P296">
        <f>SUM(Table1[[#This Row],[Sales]],Table1[[#This Row],[Product2]])</f>
        <v>0</v>
      </c>
      <c r="Q296" t="s">
        <v>2039</v>
      </c>
    </row>
    <row r="297" spans="1:17" x14ac:dyDescent="0.35">
      <c r="A297" t="s">
        <v>308</v>
      </c>
      <c r="B297" s="1">
        <v>45034.851851851847</v>
      </c>
      <c r="C297" t="s">
        <v>1014</v>
      </c>
      <c r="D297" t="s">
        <v>1018</v>
      </c>
      <c r="E297" t="s">
        <v>1022</v>
      </c>
      <c r="F297">
        <v>1</v>
      </c>
      <c r="G297" s="6">
        <v>400</v>
      </c>
      <c r="H297" s="6">
        <f>PRODUCT(Table1[[#This Row],[Unit Price]],Table1[[#This Row],[Quantity]])</f>
        <v>400</v>
      </c>
      <c r="I297" t="s">
        <v>1031</v>
      </c>
      <c r="J297" t="s">
        <v>1327</v>
      </c>
      <c r="K297" t="s">
        <v>2029</v>
      </c>
      <c r="L297" t="s">
        <v>2035</v>
      </c>
      <c r="M297">
        <v>15</v>
      </c>
      <c r="N297">
        <f>Table1[[#This Row],[Discount (%)]]/100</f>
        <v>0.15</v>
      </c>
      <c r="O297">
        <f>PRODUCT(Table1[[#This Row],[Sales]],Table1[[#This Row],[Discount Value]])</f>
        <v>60</v>
      </c>
      <c r="P297">
        <f>SUM(Table1[[#This Row],[Sales]],Table1[[#This Row],[Product2]])</f>
        <v>460</v>
      </c>
      <c r="Q297" t="s">
        <v>2040</v>
      </c>
    </row>
    <row r="298" spans="1:17" x14ac:dyDescent="0.35">
      <c r="A298" t="s">
        <v>309</v>
      </c>
      <c r="B298" s="1">
        <v>45035.216216216213</v>
      </c>
      <c r="C298" t="s">
        <v>1015</v>
      </c>
      <c r="D298" t="s">
        <v>1019</v>
      </c>
      <c r="E298" t="s">
        <v>1024</v>
      </c>
      <c r="F298">
        <v>4</v>
      </c>
      <c r="G298" s="6">
        <v>300</v>
      </c>
      <c r="H298" s="6">
        <f>PRODUCT(Table1[[#This Row],[Unit Price]],Table1[[#This Row],[Quantity]])</f>
        <v>1200</v>
      </c>
      <c r="I298" t="s">
        <v>1028</v>
      </c>
      <c r="J298" t="s">
        <v>1328</v>
      </c>
      <c r="K298" t="s">
        <v>2030</v>
      </c>
      <c r="L298" t="s">
        <v>2036</v>
      </c>
      <c r="M298">
        <v>0</v>
      </c>
      <c r="N298">
        <f>Table1[[#This Row],[Discount (%)]]/100</f>
        <v>0</v>
      </c>
      <c r="O298">
        <f>PRODUCT(Table1[[#This Row],[Sales]],Table1[[#This Row],[Discount Value]])</f>
        <v>0</v>
      </c>
      <c r="P298">
        <f>SUM(Table1[[#This Row],[Sales]],Table1[[#This Row],[Product2]])</f>
        <v>1200</v>
      </c>
      <c r="Q298" t="s">
        <v>2040</v>
      </c>
    </row>
    <row r="299" spans="1:17" x14ac:dyDescent="0.35">
      <c r="A299" t="s">
        <v>310</v>
      </c>
      <c r="B299" s="1">
        <v>45035.580580580579</v>
      </c>
      <c r="C299" t="s">
        <v>1014</v>
      </c>
      <c r="D299" t="s">
        <v>1018</v>
      </c>
      <c r="E299" t="s">
        <v>1026</v>
      </c>
      <c r="F299">
        <v>2</v>
      </c>
      <c r="G299" s="6">
        <v>200</v>
      </c>
      <c r="H299" s="6">
        <f>PRODUCT(Table1[[#This Row],[Unit Price]],Table1[[#This Row],[Quantity]])</f>
        <v>400</v>
      </c>
      <c r="I299" t="s">
        <v>1029</v>
      </c>
      <c r="J299" t="s">
        <v>1329</v>
      </c>
      <c r="K299" t="s">
        <v>2030</v>
      </c>
      <c r="L299" t="s">
        <v>2037</v>
      </c>
      <c r="M299">
        <v>5</v>
      </c>
      <c r="N299">
        <f>Table1[[#This Row],[Discount (%)]]/100</f>
        <v>0.05</v>
      </c>
      <c r="O299">
        <f>PRODUCT(Table1[[#This Row],[Sales]],Table1[[#This Row],[Discount Value]])</f>
        <v>20</v>
      </c>
      <c r="P299">
        <f>SUM(Table1[[#This Row],[Sales]],Table1[[#This Row],[Product2]])</f>
        <v>420</v>
      </c>
      <c r="Q299" t="s">
        <v>2040</v>
      </c>
    </row>
    <row r="300" spans="1:17" x14ac:dyDescent="0.35">
      <c r="A300" t="s">
        <v>311</v>
      </c>
      <c r="B300" s="1">
        <v>45035.944944944953</v>
      </c>
      <c r="C300" t="s">
        <v>1013</v>
      </c>
      <c r="D300" t="s">
        <v>1019</v>
      </c>
      <c r="E300" t="s">
        <v>1026</v>
      </c>
      <c r="F300">
        <v>1</v>
      </c>
      <c r="G300" s="6">
        <v>300</v>
      </c>
      <c r="H300" s="6">
        <f>PRODUCT(Table1[[#This Row],[Unit Price]],Table1[[#This Row],[Quantity]])</f>
        <v>300</v>
      </c>
      <c r="I300" t="s">
        <v>1030</v>
      </c>
      <c r="J300" t="s">
        <v>1330</v>
      </c>
      <c r="K300" t="s">
        <v>2031</v>
      </c>
      <c r="L300" t="s">
        <v>2034</v>
      </c>
      <c r="M300">
        <v>10</v>
      </c>
      <c r="N300">
        <f>Table1[[#This Row],[Discount (%)]]/100</f>
        <v>0.1</v>
      </c>
      <c r="O300">
        <f>PRODUCT(Table1[[#This Row],[Sales]],Table1[[#This Row],[Discount Value]])</f>
        <v>30</v>
      </c>
      <c r="P300">
        <f>SUM(Table1[[#This Row],[Sales]],Table1[[#This Row],[Product2]])</f>
        <v>330</v>
      </c>
      <c r="Q300" t="s">
        <v>2038</v>
      </c>
    </row>
    <row r="301" spans="1:17" x14ac:dyDescent="0.35">
      <c r="A301" t="s">
        <v>312</v>
      </c>
      <c r="B301" s="1">
        <v>45036.309309309298</v>
      </c>
      <c r="C301" t="s">
        <v>1017</v>
      </c>
      <c r="D301" t="s">
        <v>1018</v>
      </c>
      <c r="E301" t="s">
        <v>1022</v>
      </c>
      <c r="F301">
        <v>2</v>
      </c>
      <c r="G301" s="6">
        <v>400</v>
      </c>
      <c r="H301" s="6">
        <f>PRODUCT(Table1[[#This Row],[Unit Price]],Table1[[#This Row],[Quantity]])</f>
        <v>800</v>
      </c>
      <c r="I301" t="s">
        <v>1029</v>
      </c>
      <c r="J301" t="s">
        <v>1331</v>
      </c>
      <c r="K301" t="s">
        <v>2030</v>
      </c>
      <c r="L301" t="s">
        <v>2036</v>
      </c>
      <c r="M301">
        <v>15</v>
      </c>
      <c r="N301">
        <f>Table1[[#This Row],[Discount (%)]]/100</f>
        <v>0.15</v>
      </c>
      <c r="O301">
        <f>PRODUCT(Table1[[#This Row],[Sales]],Table1[[#This Row],[Discount Value]])</f>
        <v>120</v>
      </c>
      <c r="P301">
        <f>SUM(Table1[[#This Row],[Sales]],Table1[[#This Row],[Product2]])</f>
        <v>920</v>
      </c>
      <c r="Q301" t="s">
        <v>2040</v>
      </c>
    </row>
    <row r="302" spans="1:17" x14ac:dyDescent="0.35">
      <c r="A302" t="s">
        <v>313</v>
      </c>
      <c r="B302" s="1">
        <v>45036.673673673671</v>
      </c>
      <c r="C302" t="s">
        <v>1014</v>
      </c>
      <c r="D302" t="s">
        <v>1018</v>
      </c>
      <c r="E302" t="s">
        <v>1023</v>
      </c>
      <c r="F302">
        <v>3</v>
      </c>
      <c r="G302" s="6">
        <v>400</v>
      </c>
      <c r="H302" s="6">
        <f>PRODUCT(Table1[[#This Row],[Unit Price]],Table1[[#This Row],[Quantity]])</f>
        <v>1200</v>
      </c>
      <c r="I302" t="s">
        <v>1030</v>
      </c>
      <c r="J302" t="s">
        <v>1332</v>
      </c>
      <c r="K302" t="s">
        <v>2031</v>
      </c>
      <c r="L302" t="s">
        <v>2036</v>
      </c>
      <c r="M302">
        <v>0</v>
      </c>
      <c r="N302">
        <f>Table1[[#This Row],[Discount (%)]]/100</f>
        <v>0</v>
      </c>
      <c r="O302">
        <f>PRODUCT(Table1[[#This Row],[Sales]],Table1[[#This Row],[Discount Value]])</f>
        <v>0</v>
      </c>
      <c r="P302">
        <f>SUM(Table1[[#This Row],[Sales]],Table1[[#This Row],[Product2]])</f>
        <v>1200</v>
      </c>
      <c r="Q302" t="s">
        <v>2039</v>
      </c>
    </row>
    <row r="303" spans="1:17" x14ac:dyDescent="0.35">
      <c r="A303" t="s">
        <v>314</v>
      </c>
      <c r="B303" s="1">
        <v>45037.03803803803</v>
      </c>
      <c r="C303" t="s">
        <v>1013</v>
      </c>
      <c r="D303" t="s">
        <v>1021</v>
      </c>
      <c r="E303" t="s">
        <v>1023</v>
      </c>
      <c r="F303">
        <v>1</v>
      </c>
      <c r="G303" s="6">
        <v>500</v>
      </c>
      <c r="H303" s="6">
        <f>PRODUCT(Table1[[#This Row],[Unit Price]],Table1[[#This Row],[Quantity]])</f>
        <v>500</v>
      </c>
      <c r="I303" t="s">
        <v>1031</v>
      </c>
      <c r="J303" t="s">
        <v>1333</v>
      </c>
      <c r="K303" t="s">
        <v>2030</v>
      </c>
      <c r="L303" t="s">
        <v>2037</v>
      </c>
      <c r="M303">
        <v>0</v>
      </c>
      <c r="N303">
        <f>Table1[[#This Row],[Discount (%)]]/100</f>
        <v>0</v>
      </c>
      <c r="O303">
        <f>PRODUCT(Table1[[#This Row],[Sales]],Table1[[#This Row],[Discount Value]])</f>
        <v>0</v>
      </c>
      <c r="P303">
        <f>SUM(Table1[[#This Row],[Sales]],Table1[[#This Row],[Product2]])</f>
        <v>500</v>
      </c>
      <c r="Q303" t="s">
        <v>2040</v>
      </c>
    </row>
    <row r="304" spans="1:17" x14ac:dyDescent="0.35">
      <c r="A304" t="s">
        <v>315</v>
      </c>
      <c r="B304" s="1">
        <v>45037.402402402397</v>
      </c>
      <c r="C304" t="s">
        <v>1014</v>
      </c>
      <c r="D304" t="s">
        <v>1021</v>
      </c>
      <c r="E304" t="s">
        <v>1022</v>
      </c>
      <c r="F304">
        <v>2</v>
      </c>
      <c r="G304" s="6">
        <v>400</v>
      </c>
      <c r="H304" s="6">
        <f>PRODUCT(Table1[[#This Row],[Unit Price]],Table1[[#This Row],[Quantity]])</f>
        <v>800</v>
      </c>
      <c r="I304" t="s">
        <v>1028</v>
      </c>
      <c r="J304" t="s">
        <v>1334</v>
      </c>
      <c r="K304" t="s">
        <v>2030</v>
      </c>
      <c r="L304" t="s">
        <v>2035</v>
      </c>
      <c r="M304">
        <v>5</v>
      </c>
      <c r="N304">
        <f>Table1[[#This Row],[Discount (%)]]/100</f>
        <v>0.05</v>
      </c>
      <c r="O304">
        <f>PRODUCT(Table1[[#This Row],[Sales]],Table1[[#This Row],[Discount Value]])</f>
        <v>40</v>
      </c>
      <c r="P304">
        <f>SUM(Table1[[#This Row],[Sales]],Table1[[#This Row],[Product2]])</f>
        <v>840</v>
      </c>
      <c r="Q304" t="s">
        <v>2038</v>
      </c>
    </row>
    <row r="305" spans="1:17" x14ac:dyDescent="0.35">
      <c r="A305" t="s">
        <v>316</v>
      </c>
      <c r="B305" s="1">
        <v>45037.766766766763</v>
      </c>
      <c r="C305" t="s">
        <v>1016</v>
      </c>
      <c r="D305" t="s">
        <v>1020</v>
      </c>
      <c r="E305" t="s">
        <v>1024</v>
      </c>
      <c r="F305">
        <v>4</v>
      </c>
      <c r="G305" s="6">
        <v>500</v>
      </c>
      <c r="H305" s="6">
        <f>PRODUCT(Table1[[#This Row],[Unit Price]],Table1[[#This Row],[Quantity]])</f>
        <v>2000</v>
      </c>
      <c r="I305" t="s">
        <v>1029</v>
      </c>
      <c r="J305" t="s">
        <v>1335</v>
      </c>
      <c r="K305" t="s">
        <v>2029</v>
      </c>
      <c r="L305" t="s">
        <v>2034</v>
      </c>
      <c r="M305">
        <v>10</v>
      </c>
      <c r="N305">
        <f>Table1[[#This Row],[Discount (%)]]/100</f>
        <v>0.1</v>
      </c>
      <c r="O305">
        <f>PRODUCT(Table1[[#This Row],[Sales]],Table1[[#This Row],[Discount Value]])</f>
        <v>200</v>
      </c>
      <c r="P305">
        <f>SUM(Table1[[#This Row],[Sales]],Table1[[#This Row],[Product2]])</f>
        <v>2200</v>
      </c>
      <c r="Q305" t="s">
        <v>2039</v>
      </c>
    </row>
    <row r="306" spans="1:17" x14ac:dyDescent="0.35">
      <c r="A306" t="s">
        <v>317</v>
      </c>
      <c r="B306" s="1">
        <v>45038.131131131122</v>
      </c>
      <c r="C306" t="s">
        <v>1012</v>
      </c>
      <c r="D306" t="s">
        <v>1019</v>
      </c>
      <c r="E306" t="s">
        <v>1025</v>
      </c>
      <c r="F306">
        <v>4</v>
      </c>
      <c r="G306" s="6">
        <v>300</v>
      </c>
      <c r="H306" s="6">
        <f>PRODUCT(Table1[[#This Row],[Unit Price]],Table1[[#This Row],[Quantity]])</f>
        <v>1200</v>
      </c>
      <c r="I306" t="s">
        <v>1031</v>
      </c>
      <c r="J306" t="s">
        <v>1336</v>
      </c>
      <c r="K306" t="s">
        <v>2029</v>
      </c>
      <c r="L306" t="s">
        <v>2036</v>
      </c>
      <c r="M306">
        <v>10</v>
      </c>
      <c r="N306">
        <f>Table1[[#This Row],[Discount (%)]]/100</f>
        <v>0.1</v>
      </c>
      <c r="O306">
        <f>PRODUCT(Table1[[#This Row],[Sales]],Table1[[#This Row],[Discount Value]])</f>
        <v>120</v>
      </c>
      <c r="P306">
        <f>SUM(Table1[[#This Row],[Sales]],Table1[[#This Row],[Product2]])</f>
        <v>1320</v>
      </c>
      <c r="Q306" t="s">
        <v>2040</v>
      </c>
    </row>
    <row r="307" spans="1:17" x14ac:dyDescent="0.35">
      <c r="A307" t="s">
        <v>318</v>
      </c>
      <c r="B307" s="1">
        <v>45038.495495495488</v>
      </c>
      <c r="C307" t="s">
        <v>1017</v>
      </c>
      <c r="D307" t="s">
        <v>1020</v>
      </c>
      <c r="E307" t="s">
        <v>1026</v>
      </c>
      <c r="F307">
        <v>2</v>
      </c>
      <c r="G307" s="6">
        <v>500</v>
      </c>
      <c r="H307" s="6">
        <f>PRODUCT(Table1[[#This Row],[Unit Price]],Table1[[#This Row],[Quantity]])</f>
        <v>1000</v>
      </c>
      <c r="I307" t="s">
        <v>1028</v>
      </c>
      <c r="J307" t="s">
        <v>1337</v>
      </c>
      <c r="K307" t="s">
        <v>2031</v>
      </c>
      <c r="L307" t="s">
        <v>2034</v>
      </c>
      <c r="M307">
        <v>20</v>
      </c>
      <c r="N307">
        <f>Table1[[#This Row],[Discount (%)]]/100</f>
        <v>0.2</v>
      </c>
      <c r="O307">
        <f>PRODUCT(Table1[[#This Row],[Sales]],Table1[[#This Row],[Discount Value]])</f>
        <v>200</v>
      </c>
      <c r="P307">
        <f>SUM(Table1[[#This Row],[Sales]],Table1[[#This Row],[Product2]])</f>
        <v>1200</v>
      </c>
      <c r="Q307" t="s">
        <v>2038</v>
      </c>
    </row>
    <row r="308" spans="1:17" x14ac:dyDescent="0.35">
      <c r="A308" t="s">
        <v>319</v>
      </c>
      <c r="B308" s="1">
        <v>45038.859859859847</v>
      </c>
      <c r="C308" t="s">
        <v>1015</v>
      </c>
      <c r="D308" t="s">
        <v>1018</v>
      </c>
      <c r="E308" t="s">
        <v>1026</v>
      </c>
      <c r="F308">
        <v>0</v>
      </c>
      <c r="G308" s="6">
        <v>500</v>
      </c>
      <c r="H308" s="6">
        <f>PRODUCT(Table1[[#This Row],[Unit Price]],Table1[[#This Row],[Quantity]])</f>
        <v>0</v>
      </c>
      <c r="I308" t="s">
        <v>1029</v>
      </c>
      <c r="J308" t="s">
        <v>1338</v>
      </c>
      <c r="K308" t="s">
        <v>2030</v>
      </c>
      <c r="L308" t="s">
        <v>2034</v>
      </c>
      <c r="M308">
        <v>10</v>
      </c>
      <c r="N308">
        <f>Table1[[#This Row],[Discount (%)]]/100</f>
        <v>0.1</v>
      </c>
      <c r="O308">
        <f>PRODUCT(Table1[[#This Row],[Sales]],Table1[[#This Row],[Discount Value]])</f>
        <v>0</v>
      </c>
      <c r="P308">
        <f>SUM(Table1[[#This Row],[Sales]],Table1[[#This Row],[Product2]])</f>
        <v>0</v>
      </c>
      <c r="Q308" t="s">
        <v>2039</v>
      </c>
    </row>
    <row r="309" spans="1:17" x14ac:dyDescent="0.35">
      <c r="A309" t="s">
        <v>320</v>
      </c>
      <c r="B309" s="1">
        <v>45039.224224224206</v>
      </c>
      <c r="C309" t="s">
        <v>1012</v>
      </c>
      <c r="D309" t="s">
        <v>1021</v>
      </c>
      <c r="E309" t="s">
        <v>1022</v>
      </c>
      <c r="F309">
        <v>0</v>
      </c>
      <c r="G309" s="6">
        <v>100</v>
      </c>
      <c r="H309" s="6">
        <f>PRODUCT(Table1[[#This Row],[Unit Price]],Table1[[#This Row],[Quantity]])</f>
        <v>0</v>
      </c>
      <c r="I309" t="s">
        <v>1031</v>
      </c>
      <c r="J309" t="s">
        <v>1339</v>
      </c>
      <c r="K309" t="s">
        <v>2031</v>
      </c>
      <c r="L309" t="s">
        <v>2034</v>
      </c>
      <c r="M309">
        <v>15</v>
      </c>
      <c r="N309">
        <f>Table1[[#This Row],[Discount (%)]]/100</f>
        <v>0.15</v>
      </c>
      <c r="O309">
        <f>PRODUCT(Table1[[#This Row],[Sales]],Table1[[#This Row],[Discount Value]])</f>
        <v>0</v>
      </c>
      <c r="P309">
        <f>SUM(Table1[[#This Row],[Sales]],Table1[[#This Row],[Product2]])</f>
        <v>0</v>
      </c>
      <c r="Q309" t="s">
        <v>2040</v>
      </c>
    </row>
    <row r="310" spans="1:17" x14ac:dyDescent="0.35">
      <c r="A310" t="s">
        <v>321</v>
      </c>
      <c r="B310" s="1">
        <v>45039.588588588587</v>
      </c>
      <c r="C310" t="s">
        <v>1012</v>
      </c>
      <c r="D310" t="s">
        <v>1020</v>
      </c>
      <c r="E310" t="s">
        <v>1022</v>
      </c>
      <c r="F310">
        <v>1</v>
      </c>
      <c r="G310" s="6">
        <v>400</v>
      </c>
      <c r="H310" s="6">
        <f>PRODUCT(Table1[[#This Row],[Unit Price]],Table1[[#This Row],[Quantity]])</f>
        <v>400</v>
      </c>
      <c r="I310" t="s">
        <v>1028</v>
      </c>
      <c r="J310" t="s">
        <v>1340</v>
      </c>
      <c r="K310" t="s">
        <v>2030</v>
      </c>
      <c r="L310" t="s">
        <v>2036</v>
      </c>
      <c r="M310">
        <v>15</v>
      </c>
      <c r="N310">
        <f>Table1[[#This Row],[Discount (%)]]/100</f>
        <v>0.15</v>
      </c>
      <c r="O310">
        <f>PRODUCT(Table1[[#This Row],[Sales]],Table1[[#This Row],[Discount Value]])</f>
        <v>60</v>
      </c>
      <c r="P310">
        <f>SUM(Table1[[#This Row],[Sales]],Table1[[#This Row],[Product2]])</f>
        <v>460</v>
      </c>
      <c r="Q310" t="s">
        <v>2038</v>
      </c>
    </row>
    <row r="311" spans="1:17" x14ac:dyDescent="0.35">
      <c r="A311" t="s">
        <v>322</v>
      </c>
      <c r="B311" s="1">
        <v>45039.952952952954</v>
      </c>
      <c r="C311" t="s">
        <v>1016</v>
      </c>
      <c r="D311" t="s">
        <v>1019</v>
      </c>
      <c r="E311" t="s">
        <v>1025</v>
      </c>
      <c r="F311">
        <v>0</v>
      </c>
      <c r="G311" s="6">
        <v>100</v>
      </c>
      <c r="H311" s="6">
        <f>PRODUCT(Table1[[#This Row],[Unit Price]],Table1[[#This Row],[Quantity]])</f>
        <v>0</v>
      </c>
      <c r="I311" t="s">
        <v>1028</v>
      </c>
      <c r="J311" t="s">
        <v>1341</v>
      </c>
      <c r="K311" t="s">
        <v>2029</v>
      </c>
      <c r="L311" t="s">
        <v>2036</v>
      </c>
      <c r="M311">
        <v>15</v>
      </c>
      <c r="N311">
        <f>Table1[[#This Row],[Discount (%)]]/100</f>
        <v>0.15</v>
      </c>
      <c r="O311">
        <f>PRODUCT(Table1[[#This Row],[Sales]],Table1[[#This Row],[Discount Value]])</f>
        <v>0</v>
      </c>
      <c r="P311">
        <f>SUM(Table1[[#This Row],[Sales]],Table1[[#This Row],[Product2]])</f>
        <v>0</v>
      </c>
      <c r="Q311" t="s">
        <v>2039</v>
      </c>
    </row>
    <row r="312" spans="1:17" x14ac:dyDescent="0.35">
      <c r="A312" t="s">
        <v>323</v>
      </c>
      <c r="B312" s="1">
        <v>45040.317317317313</v>
      </c>
      <c r="C312" t="s">
        <v>1013</v>
      </c>
      <c r="D312" t="s">
        <v>1020</v>
      </c>
      <c r="E312" t="s">
        <v>1025</v>
      </c>
      <c r="F312">
        <v>4</v>
      </c>
      <c r="G312" s="6">
        <v>500</v>
      </c>
      <c r="H312" s="6">
        <f>PRODUCT(Table1[[#This Row],[Unit Price]],Table1[[#This Row],[Quantity]])</f>
        <v>2000</v>
      </c>
      <c r="I312" t="s">
        <v>1029</v>
      </c>
      <c r="J312" t="s">
        <v>1342</v>
      </c>
      <c r="K312" t="s">
        <v>2030</v>
      </c>
      <c r="L312" t="s">
        <v>2034</v>
      </c>
      <c r="M312">
        <v>20</v>
      </c>
      <c r="N312">
        <f>Table1[[#This Row],[Discount (%)]]/100</f>
        <v>0.2</v>
      </c>
      <c r="O312">
        <f>PRODUCT(Table1[[#This Row],[Sales]],Table1[[#This Row],[Discount Value]])</f>
        <v>400</v>
      </c>
      <c r="P312">
        <f>SUM(Table1[[#This Row],[Sales]],Table1[[#This Row],[Product2]])</f>
        <v>2400</v>
      </c>
      <c r="Q312" t="s">
        <v>2038</v>
      </c>
    </row>
    <row r="313" spans="1:17" x14ac:dyDescent="0.35">
      <c r="A313" t="s">
        <v>324</v>
      </c>
      <c r="B313" s="1">
        <v>45040.681681681679</v>
      </c>
      <c r="C313" t="s">
        <v>1013</v>
      </c>
      <c r="D313" t="s">
        <v>1021</v>
      </c>
      <c r="E313" t="s">
        <v>1026</v>
      </c>
      <c r="F313">
        <v>3</v>
      </c>
      <c r="G313" s="6">
        <v>300</v>
      </c>
      <c r="H313" s="6">
        <f>PRODUCT(Table1[[#This Row],[Unit Price]],Table1[[#This Row],[Quantity]])</f>
        <v>900</v>
      </c>
      <c r="I313" t="s">
        <v>1030</v>
      </c>
      <c r="J313" t="s">
        <v>1343</v>
      </c>
      <c r="K313" t="s">
        <v>2031</v>
      </c>
      <c r="L313" t="s">
        <v>2037</v>
      </c>
      <c r="M313">
        <v>20</v>
      </c>
      <c r="N313">
        <f>Table1[[#This Row],[Discount (%)]]/100</f>
        <v>0.2</v>
      </c>
      <c r="O313">
        <f>PRODUCT(Table1[[#This Row],[Sales]],Table1[[#This Row],[Discount Value]])</f>
        <v>180</v>
      </c>
      <c r="P313">
        <f>SUM(Table1[[#This Row],[Sales]],Table1[[#This Row],[Product2]])</f>
        <v>1080</v>
      </c>
      <c r="Q313" t="s">
        <v>2039</v>
      </c>
    </row>
    <row r="314" spans="1:17" x14ac:dyDescent="0.35">
      <c r="A314" t="s">
        <v>325</v>
      </c>
      <c r="B314" s="1">
        <v>45041.046046046038</v>
      </c>
      <c r="C314" t="s">
        <v>1015</v>
      </c>
      <c r="D314" t="s">
        <v>1021</v>
      </c>
      <c r="E314" t="s">
        <v>1023</v>
      </c>
      <c r="F314">
        <v>3</v>
      </c>
      <c r="G314" s="6">
        <v>200</v>
      </c>
      <c r="H314" s="6">
        <f>PRODUCT(Table1[[#This Row],[Unit Price]],Table1[[#This Row],[Quantity]])</f>
        <v>600</v>
      </c>
      <c r="I314" t="s">
        <v>1028</v>
      </c>
      <c r="J314" t="s">
        <v>1344</v>
      </c>
      <c r="K314" t="s">
        <v>2031</v>
      </c>
      <c r="L314" t="s">
        <v>2033</v>
      </c>
      <c r="M314">
        <v>10</v>
      </c>
      <c r="N314">
        <f>Table1[[#This Row],[Discount (%)]]/100</f>
        <v>0.1</v>
      </c>
      <c r="O314">
        <f>PRODUCT(Table1[[#This Row],[Sales]],Table1[[#This Row],[Discount Value]])</f>
        <v>60</v>
      </c>
      <c r="P314">
        <f>SUM(Table1[[#This Row],[Sales]],Table1[[#This Row],[Product2]])</f>
        <v>660</v>
      </c>
      <c r="Q314" t="s">
        <v>2040</v>
      </c>
    </row>
    <row r="315" spans="1:17" x14ac:dyDescent="0.35">
      <c r="A315" t="s">
        <v>326</v>
      </c>
      <c r="B315" s="1">
        <v>45041.410410410397</v>
      </c>
      <c r="C315" t="s">
        <v>1017</v>
      </c>
      <c r="D315" t="s">
        <v>1020</v>
      </c>
      <c r="E315" t="s">
        <v>1027</v>
      </c>
      <c r="F315">
        <v>0</v>
      </c>
      <c r="G315" s="6">
        <v>0</v>
      </c>
      <c r="H315" s="6">
        <f>PRODUCT(Table1[[#This Row],[Unit Price]],Table1[[#This Row],[Quantity]])</f>
        <v>0</v>
      </c>
      <c r="I315" t="s">
        <v>1030</v>
      </c>
      <c r="J315" t="s">
        <v>1345</v>
      </c>
      <c r="K315" t="s">
        <v>2031</v>
      </c>
      <c r="L315" t="s">
        <v>2036</v>
      </c>
      <c r="M315">
        <v>15</v>
      </c>
      <c r="N315">
        <f>Table1[[#This Row],[Discount (%)]]/100</f>
        <v>0.15</v>
      </c>
      <c r="O315">
        <f>PRODUCT(Table1[[#This Row],[Sales]],Table1[[#This Row],[Discount Value]])</f>
        <v>0</v>
      </c>
      <c r="P315">
        <f>SUM(Table1[[#This Row],[Sales]],Table1[[#This Row],[Product2]])</f>
        <v>0</v>
      </c>
      <c r="Q315" t="s">
        <v>2040</v>
      </c>
    </row>
    <row r="316" spans="1:17" x14ac:dyDescent="0.35">
      <c r="A316" t="s">
        <v>327</v>
      </c>
      <c r="B316" s="1">
        <v>45041.774774774771</v>
      </c>
      <c r="C316" t="s">
        <v>1014</v>
      </c>
      <c r="D316" t="s">
        <v>1020</v>
      </c>
      <c r="E316" t="s">
        <v>1024</v>
      </c>
      <c r="F316">
        <v>4</v>
      </c>
      <c r="G316" s="6">
        <v>500</v>
      </c>
      <c r="H316" s="6">
        <f>PRODUCT(Table1[[#This Row],[Unit Price]],Table1[[#This Row],[Quantity]])</f>
        <v>2000</v>
      </c>
      <c r="I316" t="s">
        <v>1028</v>
      </c>
      <c r="J316" t="s">
        <v>1346</v>
      </c>
      <c r="K316" t="s">
        <v>2029</v>
      </c>
      <c r="L316" t="s">
        <v>2036</v>
      </c>
      <c r="M316">
        <v>10</v>
      </c>
      <c r="N316">
        <f>Table1[[#This Row],[Discount (%)]]/100</f>
        <v>0.1</v>
      </c>
      <c r="O316">
        <f>PRODUCT(Table1[[#This Row],[Sales]],Table1[[#This Row],[Discount Value]])</f>
        <v>200</v>
      </c>
      <c r="P316">
        <f>SUM(Table1[[#This Row],[Sales]],Table1[[#This Row],[Product2]])</f>
        <v>2200</v>
      </c>
      <c r="Q316" t="s">
        <v>2038</v>
      </c>
    </row>
    <row r="317" spans="1:17" x14ac:dyDescent="0.35">
      <c r="A317" t="s">
        <v>328</v>
      </c>
      <c r="B317" s="1">
        <v>45042.13913913913</v>
      </c>
      <c r="C317" t="s">
        <v>1014</v>
      </c>
      <c r="D317" t="s">
        <v>1020</v>
      </c>
      <c r="E317" t="s">
        <v>1023</v>
      </c>
      <c r="F317">
        <v>4</v>
      </c>
      <c r="G317" s="6">
        <v>300</v>
      </c>
      <c r="H317" s="6">
        <f>PRODUCT(Table1[[#This Row],[Unit Price]],Table1[[#This Row],[Quantity]])</f>
        <v>1200</v>
      </c>
      <c r="I317" t="s">
        <v>1031</v>
      </c>
      <c r="J317" t="s">
        <v>1347</v>
      </c>
      <c r="K317" t="s">
        <v>2030</v>
      </c>
      <c r="L317" t="s">
        <v>2034</v>
      </c>
      <c r="M317">
        <v>0</v>
      </c>
      <c r="N317">
        <f>Table1[[#This Row],[Discount (%)]]/100</f>
        <v>0</v>
      </c>
      <c r="O317">
        <f>PRODUCT(Table1[[#This Row],[Sales]],Table1[[#This Row],[Discount Value]])</f>
        <v>0</v>
      </c>
      <c r="P317">
        <f>SUM(Table1[[#This Row],[Sales]],Table1[[#This Row],[Product2]])</f>
        <v>1200</v>
      </c>
      <c r="Q317" t="s">
        <v>2039</v>
      </c>
    </row>
    <row r="318" spans="1:17" x14ac:dyDescent="0.35">
      <c r="A318" t="s">
        <v>329</v>
      </c>
      <c r="B318" s="1">
        <v>45042.503503503503</v>
      </c>
      <c r="C318" t="s">
        <v>1014</v>
      </c>
      <c r="D318" t="s">
        <v>1020</v>
      </c>
      <c r="E318" t="s">
        <v>1022</v>
      </c>
      <c r="F318">
        <v>2</v>
      </c>
      <c r="G318" s="6">
        <v>300</v>
      </c>
      <c r="H318" s="6">
        <f>PRODUCT(Table1[[#This Row],[Unit Price]],Table1[[#This Row],[Quantity]])</f>
        <v>600</v>
      </c>
      <c r="I318" t="s">
        <v>1031</v>
      </c>
      <c r="J318" t="s">
        <v>1348</v>
      </c>
      <c r="K318" t="s">
        <v>2030</v>
      </c>
      <c r="L318" t="s">
        <v>2035</v>
      </c>
      <c r="M318">
        <v>20</v>
      </c>
      <c r="N318">
        <f>Table1[[#This Row],[Discount (%)]]/100</f>
        <v>0.2</v>
      </c>
      <c r="O318">
        <f>PRODUCT(Table1[[#This Row],[Sales]],Table1[[#This Row],[Discount Value]])</f>
        <v>120</v>
      </c>
      <c r="P318">
        <f>SUM(Table1[[#This Row],[Sales]],Table1[[#This Row],[Product2]])</f>
        <v>720</v>
      </c>
      <c r="Q318" t="s">
        <v>2039</v>
      </c>
    </row>
    <row r="319" spans="1:17" x14ac:dyDescent="0.35">
      <c r="A319" t="s">
        <v>330</v>
      </c>
      <c r="B319" s="1">
        <v>45042.867867867863</v>
      </c>
      <c r="C319" t="s">
        <v>1015</v>
      </c>
      <c r="D319" t="s">
        <v>1020</v>
      </c>
      <c r="E319" t="s">
        <v>1026</v>
      </c>
      <c r="F319">
        <v>1</v>
      </c>
      <c r="G319" s="6">
        <v>100</v>
      </c>
      <c r="H319" s="6">
        <f>PRODUCT(Table1[[#This Row],[Unit Price]],Table1[[#This Row],[Quantity]])</f>
        <v>100</v>
      </c>
      <c r="I319" t="s">
        <v>1031</v>
      </c>
      <c r="J319" t="s">
        <v>1349</v>
      </c>
      <c r="K319" t="s">
        <v>2031</v>
      </c>
      <c r="L319" t="s">
        <v>2036</v>
      </c>
      <c r="M319">
        <v>10</v>
      </c>
      <c r="N319">
        <f>Table1[[#This Row],[Discount (%)]]/100</f>
        <v>0.1</v>
      </c>
      <c r="O319">
        <f>PRODUCT(Table1[[#This Row],[Sales]],Table1[[#This Row],[Discount Value]])</f>
        <v>10</v>
      </c>
      <c r="P319">
        <f>SUM(Table1[[#This Row],[Sales]],Table1[[#This Row],[Product2]])</f>
        <v>110</v>
      </c>
      <c r="Q319" t="s">
        <v>2040</v>
      </c>
    </row>
    <row r="320" spans="1:17" x14ac:dyDescent="0.35">
      <c r="A320" t="s">
        <v>331</v>
      </c>
      <c r="B320" s="1">
        <v>45043.232232232222</v>
      </c>
      <c r="C320" t="s">
        <v>1015</v>
      </c>
      <c r="D320" t="s">
        <v>1020</v>
      </c>
      <c r="E320" t="s">
        <v>1023</v>
      </c>
      <c r="F320">
        <v>3</v>
      </c>
      <c r="G320" s="6">
        <v>500</v>
      </c>
      <c r="H320" s="6">
        <f>PRODUCT(Table1[[#This Row],[Unit Price]],Table1[[#This Row],[Quantity]])</f>
        <v>1500</v>
      </c>
      <c r="I320" t="s">
        <v>1030</v>
      </c>
      <c r="J320" t="s">
        <v>1350</v>
      </c>
      <c r="K320" t="s">
        <v>2029</v>
      </c>
      <c r="L320" t="s">
        <v>2035</v>
      </c>
      <c r="M320">
        <v>15</v>
      </c>
      <c r="N320">
        <f>Table1[[#This Row],[Discount (%)]]/100</f>
        <v>0.15</v>
      </c>
      <c r="O320">
        <f>PRODUCT(Table1[[#This Row],[Sales]],Table1[[#This Row],[Discount Value]])</f>
        <v>225</v>
      </c>
      <c r="P320">
        <f>SUM(Table1[[#This Row],[Sales]],Table1[[#This Row],[Product2]])</f>
        <v>1725</v>
      </c>
      <c r="Q320" t="s">
        <v>2038</v>
      </c>
    </row>
    <row r="321" spans="1:17" x14ac:dyDescent="0.35">
      <c r="A321" t="s">
        <v>332</v>
      </c>
      <c r="B321" s="1">
        <v>45043.596596596588</v>
      </c>
      <c r="C321" t="s">
        <v>1013</v>
      </c>
      <c r="D321" t="s">
        <v>1018</v>
      </c>
      <c r="E321" t="s">
        <v>1025</v>
      </c>
      <c r="F321">
        <v>3</v>
      </c>
      <c r="G321" s="6">
        <v>200</v>
      </c>
      <c r="H321" s="6">
        <f>PRODUCT(Table1[[#This Row],[Unit Price]],Table1[[#This Row],[Quantity]])</f>
        <v>600</v>
      </c>
      <c r="I321" t="s">
        <v>1029</v>
      </c>
      <c r="J321" t="s">
        <v>1351</v>
      </c>
      <c r="K321" t="s">
        <v>2031</v>
      </c>
      <c r="L321" t="s">
        <v>2037</v>
      </c>
      <c r="M321">
        <v>5</v>
      </c>
      <c r="N321">
        <f>Table1[[#This Row],[Discount (%)]]/100</f>
        <v>0.05</v>
      </c>
      <c r="O321">
        <f>PRODUCT(Table1[[#This Row],[Sales]],Table1[[#This Row],[Discount Value]])</f>
        <v>30</v>
      </c>
      <c r="P321">
        <f>SUM(Table1[[#This Row],[Sales]],Table1[[#This Row],[Product2]])</f>
        <v>630</v>
      </c>
      <c r="Q321" t="s">
        <v>2040</v>
      </c>
    </row>
    <row r="322" spans="1:17" x14ac:dyDescent="0.35">
      <c r="A322" t="s">
        <v>333</v>
      </c>
      <c r="B322" s="1">
        <v>45043.960960960962</v>
      </c>
      <c r="C322" t="s">
        <v>1013</v>
      </c>
      <c r="D322" t="s">
        <v>1020</v>
      </c>
      <c r="E322" t="s">
        <v>1026</v>
      </c>
      <c r="F322">
        <v>4</v>
      </c>
      <c r="G322" s="6">
        <v>300</v>
      </c>
      <c r="H322" s="6">
        <f>PRODUCT(Table1[[#This Row],[Unit Price]],Table1[[#This Row],[Quantity]])</f>
        <v>1200</v>
      </c>
      <c r="I322" t="s">
        <v>1028</v>
      </c>
      <c r="J322" t="s">
        <v>1352</v>
      </c>
      <c r="K322" t="s">
        <v>2030</v>
      </c>
      <c r="L322" t="s">
        <v>2036</v>
      </c>
      <c r="M322">
        <v>5</v>
      </c>
      <c r="N322">
        <f>Table1[[#This Row],[Discount (%)]]/100</f>
        <v>0.05</v>
      </c>
      <c r="O322">
        <f>PRODUCT(Table1[[#This Row],[Sales]],Table1[[#This Row],[Discount Value]])</f>
        <v>60</v>
      </c>
      <c r="P322">
        <f>SUM(Table1[[#This Row],[Sales]],Table1[[#This Row],[Product2]])</f>
        <v>1260</v>
      </c>
      <c r="Q322" t="s">
        <v>2038</v>
      </c>
    </row>
    <row r="323" spans="1:17" x14ac:dyDescent="0.35">
      <c r="A323" t="s">
        <v>334</v>
      </c>
      <c r="B323" s="1">
        <v>45044.325325325321</v>
      </c>
      <c r="C323" t="s">
        <v>1012</v>
      </c>
      <c r="D323" t="s">
        <v>1021</v>
      </c>
      <c r="E323" t="s">
        <v>1024</v>
      </c>
      <c r="F323">
        <v>1</v>
      </c>
      <c r="G323" s="6">
        <v>300</v>
      </c>
      <c r="H323" s="6">
        <f>PRODUCT(Table1[[#This Row],[Unit Price]],Table1[[#This Row],[Quantity]])</f>
        <v>300</v>
      </c>
      <c r="I323" t="s">
        <v>1028</v>
      </c>
      <c r="J323" t="s">
        <v>1353</v>
      </c>
      <c r="K323" t="s">
        <v>2030</v>
      </c>
      <c r="L323" t="s">
        <v>2037</v>
      </c>
      <c r="M323">
        <v>5</v>
      </c>
      <c r="N323">
        <f>Table1[[#This Row],[Discount (%)]]/100</f>
        <v>0.05</v>
      </c>
      <c r="O323">
        <f>PRODUCT(Table1[[#This Row],[Sales]],Table1[[#This Row],[Discount Value]])</f>
        <v>15</v>
      </c>
      <c r="P323">
        <f>SUM(Table1[[#This Row],[Sales]],Table1[[#This Row],[Product2]])</f>
        <v>315</v>
      </c>
      <c r="Q323" t="s">
        <v>2039</v>
      </c>
    </row>
    <row r="324" spans="1:17" x14ac:dyDescent="0.35">
      <c r="A324" t="s">
        <v>335</v>
      </c>
      <c r="B324" s="1">
        <v>45044.689689689687</v>
      </c>
      <c r="C324" t="s">
        <v>1014</v>
      </c>
      <c r="D324" t="s">
        <v>1021</v>
      </c>
      <c r="E324" t="s">
        <v>1025</v>
      </c>
      <c r="F324">
        <v>4</v>
      </c>
      <c r="G324" s="6">
        <v>200</v>
      </c>
      <c r="H324" s="6">
        <f>PRODUCT(Table1[[#This Row],[Unit Price]],Table1[[#This Row],[Quantity]])</f>
        <v>800</v>
      </c>
      <c r="I324" t="s">
        <v>1029</v>
      </c>
      <c r="J324" t="s">
        <v>1354</v>
      </c>
      <c r="K324" t="s">
        <v>2030</v>
      </c>
      <c r="L324" t="s">
        <v>2036</v>
      </c>
      <c r="M324">
        <v>15</v>
      </c>
      <c r="N324">
        <f>Table1[[#This Row],[Discount (%)]]/100</f>
        <v>0.15</v>
      </c>
      <c r="O324">
        <f>PRODUCT(Table1[[#This Row],[Sales]],Table1[[#This Row],[Discount Value]])</f>
        <v>120</v>
      </c>
      <c r="P324">
        <f>SUM(Table1[[#This Row],[Sales]],Table1[[#This Row],[Product2]])</f>
        <v>920</v>
      </c>
      <c r="Q324" t="s">
        <v>2040</v>
      </c>
    </row>
    <row r="325" spans="1:17" x14ac:dyDescent="0.35">
      <c r="A325" t="s">
        <v>336</v>
      </c>
      <c r="B325" s="1">
        <v>45045.054054054053</v>
      </c>
      <c r="C325" t="s">
        <v>1013</v>
      </c>
      <c r="D325" t="s">
        <v>1019</v>
      </c>
      <c r="E325" t="s">
        <v>1023</v>
      </c>
      <c r="F325">
        <v>0</v>
      </c>
      <c r="G325" s="6">
        <v>0</v>
      </c>
      <c r="H325" s="6">
        <f>PRODUCT(Table1[[#This Row],[Unit Price]],Table1[[#This Row],[Quantity]])</f>
        <v>0</v>
      </c>
      <c r="I325" t="s">
        <v>1028</v>
      </c>
      <c r="J325" t="s">
        <v>1355</v>
      </c>
      <c r="K325" t="s">
        <v>2029</v>
      </c>
      <c r="L325" t="s">
        <v>2037</v>
      </c>
      <c r="M325">
        <v>5</v>
      </c>
      <c r="N325">
        <f>Table1[[#This Row],[Discount (%)]]/100</f>
        <v>0.05</v>
      </c>
      <c r="O325">
        <f>PRODUCT(Table1[[#This Row],[Sales]],Table1[[#This Row],[Discount Value]])</f>
        <v>0</v>
      </c>
      <c r="P325">
        <f>SUM(Table1[[#This Row],[Sales]],Table1[[#This Row],[Product2]])</f>
        <v>0</v>
      </c>
      <c r="Q325" t="s">
        <v>2040</v>
      </c>
    </row>
    <row r="326" spans="1:17" x14ac:dyDescent="0.35">
      <c r="A326" t="s">
        <v>337</v>
      </c>
      <c r="B326" s="1">
        <v>45045.418418418412</v>
      </c>
      <c r="C326" t="s">
        <v>1012</v>
      </c>
      <c r="D326" t="s">
        <v>1021</v>
      </c>
      <c r="E326" t="s">
        <v>1027</v>
      </c>
      <c r="F326">
        <v>4</v>
      </c>
      <c r="G326" s="6">
        <v>300</v>
      </c>
      <c r="H326" s="6">
        <f>PRODUCT(Table1[[#This Row],[Unit Price]],Table1[[#This Row],[Quantity]])</f>
        <v>1200</v>
      </c>
      <c r="I326" t="s">
        <v>1028</v>
      </c>
      <c r="J326" t="s">
        <v>1356</v>
      </c>
      <c r="K326" t="s">
        <v>2031</v>
      </c>
      <c r="L326" t="s">
        <v>2037</v>
      </c>
      <c r="M326">
        <v>10</v>
      </c>
      <c r="N326">
        <f>Table1[[#This Row],[Discount (%)]]/100</f>
        <v>0.1</v>
      </c>
      <c r="O326">
        <f>PRODUCT(Table1[[#This Row],[Sales]],Table1[[#This Row],[Discount Value]])</f>
        <v>120</v>
      </c>
      <c r="P326">
        <f>SUM(Table1[[#This Row],[Sales]],Table1[[#This Row],[Product2]])</f>
        <v>1320</v>
      </c>
      <c r="Q326" t="s">
        <v>2038</v>
      </c>
    </row>
    <row r="327" spans="1:17" x14ac:dyDescent="0.35">
      <c r="A327" t="s">
        <v>338</v>
      </c>
      <c r="B327" s="1">
        <v>45045.782782782779</v>
      </c>
      <c r="C327" t="s">
        <v>1017</v>
      </c>
      <c r="D327" t="s">
        <v>1021</v>
      </c>
      <c r="E327" t="s">
        <v>1026</v>
      </c>
      <c r="F327">
        <v>2</v>
      </c>
      <c r="G327" s="6">
        <v>500</v>
      </c>
      <c r="H327" s="6">
        <f>PRODUCT(Table1[[#This Row],[Unit Price]],Table1[[#This Row],[Quantity]])</f>
        <v>1000</v>
      </c>
      <c r="I327" t="s">
        <v>1029</v>
      </c>
      <c r="J327" t="s">
        <v>1357</v>
      </c>
      <c r="K327" t="s">
        <v>2031</v>
      </c>
      <c r="L327" t="s">
        <v>2033</v>
      </c>
      <c r="M327">
        <v>10</v>
      </c>
      <c r="N327">
        <f>Table1[[#This Row],[Discount (%)]]/100</f>
        <v>0.1</v>
      </c>
      <c r="O327">
        <f>PRODUCT(Table1[[#This Row],[Sales]],Table1[[#This Row],[Discount Value]])</f>
        <v>100</v>
      </c>
      <c r="P327">
        <f>SUM(Table1[[#This Row],[Sales]],Table1[[#This Row],[Product2]])</f>
        <v>1100</v>
      </c>
      <c r="Q327" t="s">
        <v>2039</v>
      </c>
    </row>
    <row r="328" spans="1:17" x14ac:dyDescent="0.35">
      <c r="A328" t="s">
        <v>339</v>
      </c>
      <c r="B328" s="1">
        <v>45046.147147147138</v>
      </c>
      <c r="C328" t="s">
        <v>1015</v>
      </c>
      <c r="D328" t="s">
        <v>1021</v>
      </c>
      <c r="E328" t="s">
        <v>1027</v>
      </c>
      <c r="F328">
        <v>3</v>
      </c>
      <c r="G328" s="6">
        <v>400</v>
      </c>
      <c r="H328" s="6">
        <f>PRODUCT(Table1[[#This Row],[Unit Price]],Table1[[#This Row],[Quantity]])</f>
        <v>1200</v>
      </c>
      <c r="I328" t="s">
        <v>1031</v>
      </c>
      <c r="J328" t="s">
        <v>1358</v>
      </c>
      <c r="K328" t="s">
        <v>2029</v>
      </c>
      <c r="L328" t="s">
        <v>2033</v>
      </c>
      <c r="M328">
        <v>20</v>
      </c>
      <c r="N328">
        <f>Table1[[#This Row],[Discount (%)]]/100</f>
        <v>0.2</v>
      </c>
      <c r="O328">
        <f>PRODUCT(Table1[[#This Row],[Sales]],Table1[[#This Row],[Discount Value]])</f>
        <v>240</v>
      </c>
      <c r="P328">
        <f>SUM(Table1[[#This Row],[Sales]],Table1[[#This Row],[Product2]])</f>
        <v>1440</v>
      </c>
      <c r="Q328" t="s">
        <v>2039</v>
      </c>
    </row>
    <row r="329" spans="1:17" x14ac:dyDescent="0.35">
      <c r="A329" t="s">
        <v>340</v>
      </c>
      <c r="B329" s="1">
        <v>45046.511511511497</v>
      </c>
      <c r="C329" t="s">
        <v>1016</v>
      </c>
      <c r="D329" t="s">
        <v>1018</v>
      </c>
      <c r="E329" t="s">
        <v>1023</v>
      </c>
      <c r="F329">
        <v>1</v>
      </c>
      <c r="G329" s="6">
        <v>400</v>
      </c>
      <c r="H329" s="6">
        <f>PRODUCT(Table1[[#This Row],[Unit Price]],Table1[[#This Row],[Quantity]])</f>
        <v>400</v>
      </c>
      <c r="I329" t="s">
        <v>1028</v>
      </c>
      <c r="J329" t="s">
        <v>1359</v>
      </c>
      <c r="K329" t="s">
        <v>2029</v>
      </c>
      <c r="L329" t="s">
        <v>2037</v>
      </c>
      <c r="M329">
        <v>20</v>
      </c>
      <c r="N329">
        <f>Table1[[#This Row],[Discount (%)]]/100</f>
        <v>0.2</v>
      </c>
      <c r="O329">
        <f>PRODUCT(Table1[[#This Row],[Sales]],Table1[[#This Row],[Discount Value]])</f>
        <v>80</v>
      </c>
      <c r="P329">
        <f>SUM(Table1[[#This Row],[Sales]],Table1[[#This Row],[Product2]])</f>
        <v>480</v>
      </c>
      <c r="Q329" t="s">
        <v>2040</v>
      </c>
    </row>
    <row r="330" spans="1:17" x14ac:dyDescent="0.35">
      <c r="A330" t="s">
        <v>341</v>
      </c>
      <c r="B330" s="1">
        <v>45046.87587587587</v>
      </c>
      <c r="C330" t="s">
        <v>1012</v>
      </c>
      <c r="D330" t="s">
        <v>1021</v>
      </c>
      <c r="E330" t="s">
        <v>1025</v>
      </c>
      <c r="F330">
        <v>3</v>
      </c>
      <c r="G330" s="6">
        <v>300</v>
      </c>
      <c r="H330" s="6">
        <f>PRODUCT(Table1[[#This Row],[Unit Price]],Table1[[#This Row],[Quantity]])</f>
        <v>900</v>
      </c>
      <c r="I330" t="s">
        <v>1030</v>
      </c>
      <c r="J330" t="s">
        <v>1360</v>
      </c>
      <c r="K330" t="s">
        <v>2029</v>
      </c>
      <c r="L330" t="s">
        <v>2034</v>
      </c>
      <c r="M330">
        <v>20</v>
      </c>
      <c r="N330">
        <f>Table1[[#This Row],[Discount (%)]]/100</f>
        <v>0.2</v>
      </c>
      <c r="O330">
        <f>PRODUCT(Table1[[#This Row],[Sales]],Table1[[#This Row],[Discount Value]])</f>
        <v>180</v>
      </c>
      <c r="P330">
        <f>SUM(Table1[[#This Row],[Sales]],Table1[[#This Row],[Product2]])</f>
        <v>1080</v>
      </c>
      <c r="Q330" t="s">
        <v>2038</v>
      </c>
    </row>
    <row r="331" spans="1:17" x14ac:dyDescent="0.35">
      <c r="A331" t="s">
        <v>342</v>
      </c>
      <c r="B331" s="1">
        <v>45047.240240240229</v>
      </c>
      <c r="C331" t="s">
        <v>1016</v>
      </c>
      <c r="D331" t="s">
        <v>1020</v>
      </c>
      <c r="E331" t="s">
        <v>1027</v>
      </c>
      <c r="F331">
        <v>1</v>
      </c>
      <c r="G331" s="6">
        <v>100</v>
      </c>
      <c r="H331" s="6">
        <f>PRODUCT(Table1[[#This Row],[Unit Price]],Table1[[#This Row],[Quantity]])</f>
        <v>100</v>
      </c>
      <c r="I331" t="s">
        <v>1029</v>
      </c>
      <c r="J331" t="s">
        <v>1361</v>
      </c>
      <c r="K331" t="s">
        <v>2031</v>
      </c>
      <c r="L331" t="s">
        <v>2035</v>
      </c>
      <c r="M331">
        <v>5</v>
      </c>
      <c r="N331">
        <f>Table1[[#This Row],[Discount (%)]]/100</f>
        <v>0.05</v>
      </c>
      <c r="O331">
        <f>PRODUCT(Table1[[#This Row],[Sales]],Table1[[#This Row],[Discount Value]])</f>
        <v>5</v>
      </c>
      <c r="P331">
        <f>SUM(Table1[[#This Row],[Sales]],Table1[[#This Row],[Product2]])</f>
        <v>105</v>
      </c>
      <c r="Q331" t="s">
        <v>2039</v>
      </c>
    </row>
    <row r="332" spans="1:17" x14ac:dyDescent="0.35">
      <c r="A332" t="s">
        <v>343</v>
      </c>
      <c r="B332" s="1">
        <v>45047.604604604603</v>
      </c>
      <c r="C332" t="s">
        <v>1012</v>
      </c>
      <c r="D332" t="s">
        <v>1020</v>
      </c>
      <c r="E332" t="s">
        <v>1026</v>
      </c>
      <c r="F332">
        <v>4</v>
      </c>
      <c r="G332" s="6">
        <v>200</v>
      </c>
      <c r="H332" s="6">
        <f>PRODUCT(Table1[[#This Row],[Unit Price]],Table1[[#This Row],[Quantity]])</f>
        <v>800</v>
      </c>
      <c r="I332" t="s">
        <v>1030</v>
      </c>
      <c r="J332" t="s">
        <v>1362</v>
      </c>
      <c r="K332" t="s">
        <v>2030</v>
      </c>
      <c r="L332" t="s">
        <v>2037</v>
      </c>
      <c r="M332">
        <v>5</v>
      </c>
      <c r="N332">
        <f>Table1[[#This Row],[Discount (%)]]/100</f>
        <v>0.05</v>
      </c>
      <c r="O332">
        <f>PRODUCT(Table1[[#This Row],[Sales]],Table1[[#This Row],[Discount Value]])</f>
        <v>40</v>
      </c>
      <c r="P332">
        <f>SUM(Table1[[#This Row],[Sales]],Table1[[#This Row],[Product2]])</f>
        <v>840</v>
      </c>
      <c r="Q332" t="s">
        <v>2039</v>
      </c>
    </row>
    <row r="333" spans="1:17" x14ac:dyDescent="0.35">
      <c r="A333" t="s">
        <v>344</v>
      </c>
      <c r="B333" s="1">
        <v>45047.968968968948</v>
      </c>
      <c r="C333" t="s">
        <v>1013</v>
      </c>
      <c r="D333" t="s">
        <v>1018</v>
      </c>
      <c r="E333" t="s">
        <v>1027</v>
      </c>
      <c r="F333">
        <v>4</v>
      </c>
      <c r="G333" s="6">
        <v>400</v>
      </c>
      <c r="H333" s="6">
        <f>PRODUCT(Table1[[#This Row],[Unit Price]],Table1[[#This Row],[Quantity]])</f>
        <v>1600</v>
      </c>
      <c r="I333" t="s">
        <v>1028</v>
      </c>
      <c r="J333" t="s">
        <v>1363</v>
      </c>
      <c r="K333" t="s">
        <v>2030</v>
      </c>
      <c r="L333" t="s">
        <v>2035</v>
      </c>
      <c r="M333">
        <v>0</v>
      </c>
      <c r="N333">
        <f>Table1[[#This Row],[Discount (%)]]/100</f>
        <v>0</v>
      </c>
      <c r="O333">
        <f>PRODUCT(Table1[[#This Row],[Sales]],Table1[[#This Row],[Discount Value]])</f>
        <v>0</v>
      </c>
      <c r="P333">
        <f>SUM(Table1[[#This Row],[Sales]],Table1[[#This Row],[Product2]])</f>
        <v>1600</v>
      </c>
      <c r="Q333" t="s">
        <v>2038</v>
      </c>
    </row>
    <row r="334" spans="1:17" x14ac:dyDescent="0.35">
      <c r="A334" t="s">
        <v>345</v>
      </c>
      <c r="B334" s="1">
        <v>45048.333333333343</v>
      </c>
      <c r="C334" t="s">
        <v>1012</v>
      </c>
      <c r="D334" t="s">
        <v>1020</v>
      </c>
      <c r="E334" t="s">
        <v>1026</v>
      </c>
      <c r="F334">
        <v>4</v>
      </c>
      <c r="G334" s="6">
        <v>400</v>
      </c>
      <c r="H334" s="6">
        <f>PRODUCT(Table1[[#This Row],[Unit Price]],Table1[[#This Row],[Quantity]])</f>
        <v>1600</v>
      </c>
      <c r="I334" t="s">
        <v>1029</v>
      </c>
      <c r="J334" t="s">
        <v>1364</v>
      </c>
      <c r="K334" t="s">
        <v>2031</v>
      </c>
      <c r="L334" t="s">
        <v>2037</v>
      </c>
      <c r="M334">
        <v>15</v>
      </c>
      <c r="N334">
        <f>Table1[[#This Row],[Discount (%)]]/100</f>
        <v>0.15</v>
      </c>
      <c r="O334">
        <f>PRODUCT(Table1[[#This Row],[Sales]],Table1[[#This Row],[Discount Value]])</f>
        <v>240</v>
      </c>
      <c r="P334">
        <f>SUM(Table1[[#This Row],[Sales]],Table1[[#This Row],[Product2]])</f>
        <v>1840</v>
      </c>
      <c r="Q334" t="s">
        <v>2040</v>
      </c>
    </row>
    <row r="335" spans="1:17" x14ac:dyDescent="0.35">
      <c r="A335" t="s">
        <v>346</v>
      </c>
      <c r="B335" s="1">
        <v>45048.697697697688</v>
      </c>
      <c r="C335" t="s">
        <v>1013</v>
      </c>
      <c r="D335" t="s">
        <v>1019</v>
      </c>
      <c r="E335" t="s">
        <v>1027</v>
      </c>
      <c r="F335">
        <v>0</v>
      </c>
      <c r="G335" s="6">
        <v>500</v>
      </c>
      <c r="H335" s="6">
        <f>PRODUCT(Table1[[#This Row],[Unit Price]],Table1[[#This Row],[Quantity]])</f>
        <v>0</v>
      </c>
      <c r="I335" t="s">
        <v>1031</v>
      </c>
      <c r="J335" t="s">
        <v>1365</v>
      </c>
      <c r="K335" t="s">
        <v>2030</v>
      </c>
      <c r="L335" t="s">
        <v>2033</v>
      </c>
      <c r="M335">
        <v>20</v>
      </c>
      <c r="N335">
        <f>Table1[[#This Row],[Discount (%)]]/100</f>
        <v>0.2</v>
      </c>
      <c r="O335">
        <f>PRODUCT(Table1[[#This Row],[Sales]],Table1[[#This Row],[Discount Value]])</f>
        <v>0</v>
      </c>
      <c r="P335">
        <f>SUM(Table1[[#This Row],[Sales]],Table1[[#This Row],[Product2]])</f>
        <v>0</v>
      </c>
      <c r="Q335" t="s">
        <v>2040</v>
      </c>
    </row>
    <row r="336" spans="1:17" x14ac:dyDescent="0.35">
      <c r="A336" t="s">
        <v>347</v>
      </c>
      <c r="B336" s="1">
        <v>45049.062062062061</v>
      </c>
      <c r="C336" t="s">
        <v>1013</v>
      </c>
      <c r="D336" t="s">
        <v>1021</v>
      </c>
      <c r="E336" t="s">
        <v>1025</v>
      </c>
      <c r="F336">
        <v>0</v>
      </c>
      <c r="G336" s="6">
        <v>300</v>
      </c>
      <c r="H336" s="6">
        <f>PRODUCT(Table1[[#This Row],[Unit Price]],Table1[[#This Row],[Quantity]])</f>
        <v>0</v>
      </c>
      <c r="I336" t="s">
        <v>1030</v>
      </c>
      <c r="J336" t="s">
        <v>1366</v>
      </c>
      <c r="K336" t="s">
        <v>2031</v>
      </c>
      <c r="L336" t="s">
        <v>2035</v>
      </c>
      <c r="M336">
        <v>10</v>
      </c>
      <c r="N336">
        <f>Table1[[#This Row],[Discount (%)]]/100</f>
        <v>0.1</v>
      </c>
      <c r="O336">
        <f>PRODUCT(Table1[[#This Row],[Sales]],Table1[[#This Row],[Discount Value]])</f>
        <v>0</v>
      </c>
      <c r="P336">
        <f>SUM(Table1[[#This Row],[Sales]],Table1[[#This Row],[Product2]])</f>
        <v>0</v>
      </c>
      <c r="Q336" t="s">
        <v>2040</v>
      </c>
    </row>
    <row r="337" spans="1:17" x14ac:dyDescent="0.35">
      <c r="A337" t="s">
        <v>348</v>
      </c>
      <c r="B337" s="1">
        <v>45049.42642642642</v>
      </c>
      <c r="C337" t="s">
        <v>1015</v>
      </c>
      <c r="D337" t="s">
        <v>1021</v>
      </c>
      <c r="E337" t="s">
        <v>1022</v>
      </c>
      <c r="F337">
        <v>1</v>
      </c>
      <c r="G337" s="6">
        <v>0</v>
      </c>
      <c r="H337" s="6">
        <f>PRODUCT(Table1[[#This Row],[Unit Price]],Table1[[#This Row],[Quantity]])</f>
        <v>0</v>
      </c>
      <c r="I337" t="s">
        <v>1031</v>
      </c>
      <c r="J337" t="s">
        <v>1367</v>
      </c>
      <c r="K337" t="s">
        <v>2030</v>
      </c>
      <c r="L337" t="s">
        <v>2035</v>
      </c>
      <c r="M337">
        <v>5</v>
      </c>
      <c r="N337">
        <f>Table1[[#This Row],[Discount (%)]]/100</f>
        <v>0.05</v>
      </c>
      <c r="O337">
        <f>PRODUCT(Table1[[#This Row],[Sales]],Table1[[#This Row],[Discount Value]])</f>
        <v>0</v>
      </c>
      <c r="P337">
        <f>SUM(Table1[[#This Row],[Sales]],Table1[[#This Row],[Product2]])</f>
        <v>0</v>
      </c>
      <c r="Q337" t="s">
        <v>2039</v>
      </c>
    </row>
    <row r="338" spans="1:17" x14ac:dyDescent="0.35">
      <c r="A338" t="s">
        <v>349</v>
      </c>
      <c r="B338" s="1">
        <v>45049.790790790787</v>
      </c>
      <c r="C338" t="s">
        <v>1016</v>
      </c>
      <c r="D338" t="s">
        <v>1020</v>
      </c>
      <c r="E338" t="s">
        <v>1022</v>
      </c>
      <c r="F338">
        <v>3</v>
      </c>
      <c r="G338" s="6">
        <v>0</v>
      </c>
      <c r="H338" s="6">
        <f>PRODUCT(Table1[[#This Row],[Unit Price]],Table1[[#This Row],[Quantity]])</f>
        <v>0</v>
      </c>
      <c r="I338" t="s">
        <v>1031</v>
      </c>
      <c r="J338" t="s">
        <v>1368</v>
      </c>
      <c r="K338" t="s">
        <v>2030</v>
      </c>
      <c r="L338" t="s">
        <v>2033</v>
      </c>
      <c r="M338">
        <v>10</v>
      </c>
      <c r="N338">
        <f>Table1[[#This Row],[Discount (%)]]/100</f>
        <v>0.1</v>
      </c>
      <c r="O338">
        <f>PRODUCT(Table1[[#This Row],[Sales]],Table1[[#This Row],[Discount Value]])</f>
        <v>0</v>
      </c>
      <c r="P338">
        <f>SUM(Table1[[#This Row],[Sales]],Table1[[#This Row],[Product2]])</f>
        <v>0</v>
      </c>
      <c r="Q338" t="s">
        <v>2040</v>
      </c>
    </row>
    <row r="339" spans="1:17" x14ac:dyDescent="0.35">
      <c r="A339" t="s">
        <v>350</v>
      </c>
      <c r="B339" s="1">
        <v>45050.155155155153</v>
      </c>
      <c r="C339" t="s">
        <v>1017</v>
      </c>
      <c r="D339" t="s">
        <v>1021</v>
      </c>
      <c r="E339" t="s">
        <v>1024</v>
      </c>
      <c r="F339">
        <v>4</v>
      </c>
      <c r="G339" s="6">
        <v>0</v>
      </c>
      <c r="H339" s="6">
        <f>PRODUCT(Table1[[#This Row],[Unit Price]],Table1[[#This Row],[Quantity]])</f>
        <v>0</v>
      </c>
      <c r="I339" t="s">
        <v>1030</v>
      </c>
      <c r="J339" t="s">
        <v>1369</v>
      </c>
      <c r="K339" t="s">
        <v>2031</v>
      </c>
      <c r="L339" t="s">
        <v>2037</v>
      </c>
      <c r="M339">
        <v>5</v>
      </c>
      <c r="N339">
        <f>Table1[[#This Row],[Discount (%)]]/100</f>
        <v>0.05</v>
      </c>
      <c r="O339">
        <f>PRODUCT(Table1[[#This Row],[Sales]],Table1[[#This Row],[Discount Value]])</f>
        <v>0</v>
      </c>
      <c r="P339">
        <f>SUM(Table1[[#This Row],[Sales]],Table1[[#This Row],[Product2]])</f>
        <v>0</v>
      </c>
      <c r="Q339" t="s">
        <v>2039</v>
      </c>
    </row>
    <row r="340" spans="1:17" x14ac:dyDescent="0.35">
      <c r="A340" t="s">
        <v>351</v>
      </c>
      <c r="B340" s="1">
        <v>45050.519519519512</v>
      </c>
      <c r="C340" t="s">
        <v>1013</v>
      </c>
      <c r="D340" t="s">
        <v>1019</v>
      </c>
      <c r="E340" t="s">
        <v>1024</v>
      </c>
      <c r="F340">
        <v>2</v>
      </c>
      <c r="G340" s="6">
        <v>500</v>
      </c>
      <c r="H340" s="6">
        <f>PRODUCT(Table1[[#This Row],[Unit Price]],Table1[[#This Row],[Quantity]])</f>
        <v>1000</v>
      </c>
      <c r="I340" t="s">
        <v>1028</v>
      </c>
      <c r="J340" t="s">
        <v>1370</v>
      </c>
      <c r="K340" t="s">
        <v>2031</v>
      </c>
      <c r="L340" t="s">
        <v>2035</v>
      </c>
      <c r="M340">
        <v>0</v>
      </c>
      <c r="N340">
        <f>Table1[[#This Row],[Discount (%)]]/100</f>
        <v>0</v>
      </c>
      <c r="O340">
        <f>PRODUCT(Table1[[#This Row],[Sales]],Table1[[#This Row],[Discount Value]])</f>
        <v>0</v>
      </c>
      <c r="P340">
        <f>SUM(Table1[[#This Row],[Sales]],Table1[[#This Row],[Product2]])</f>
        <v>1000</v>
      </c>
      <c r="Q340" t="s">
        <v>2039</v>
      </c>
    </row>
    <row r="341" spans="1:17" x14ac:dyDescent="0.35">
      <c r="A341" t="s">
        <v>352</v>
      </c>
      <c r="B341" s="1">
        <v>45050.883883883878</v>
      </c>
      <c r="C341" t="s">
        <v>1013</v>
      </c>
      <c r="D341" t="s">
        <v>1019</v>
      </c>
      <c r="E341" t="s">
        <v>1022</v>
      </c>
      <c r="F341">
        <v>4</v>
      </c>
      <c r="G341" s="6">
        <v>300</v>
      </c>
      <c r="H341" s="6">
        <f>PRODUCT(Table1[[#This Row],[Unit Price]],Table1[[#This Row],[Quantity]])</f>
        <v>1200</v>
      </c>
      <c r="I341" t="s">
        <v>1030</v>
      </c>
      <c r="J341" t="s">
        <v>1371</v>
      </c>
      <c r="K341" t="s">
        <v>2031</v>
      </c>
      <c r="L341" t="s">
        <v>2035</v>
      </c>
      <c r="M341">
        <v>20</v>
      </c>
      <c r="N341">
        <f>Table1[[#This Row],[Discount (%)]]/100</f>
        <v>0.2</v>
      </c>
      <c r="O341">
        <f>PRODUCT(Table1[[#This Row],[Sales]],Table1[[#This Row],[Discount Value]])</f>
        <v>240</v>
      </c>
      <c r="P341">
        <f>SUM(Table1[[#This Row],[Sales]],Table1[[#This Row],[Product2]])</f>
        <v>1440</v>
      </c>
      <c r="Q341" t="s">
        <v>2038</v>
      </c>
    </row>
    <row r="342" spans="1:17" x14ac:dyDescent="0.35">
      <c r="A342" t="s">
        <v>353</v>
      </c>
      <c r="B342" s="1">
        <v>45051.248248248237</v>
      </c>
      <c r="C342" t="s">
        <v>1013</v>
      </c>
      <c r="D342" t="s">
        <v>1019</v>
      </c>
      <c r="E342" t="s">
        <v>1025</v>
      </c>
      <c r="F342">
        <v>2</v>
      </c>
      <c r="G342" s="6">
        <v>300</v>
      </c>
      <c r="H342" s="6">
        <f>PRODUCT(Table1[[#This Row],[Unit Price]],Table1[[#This Row],[Quantity]])</f>
        <v>600</v>
      </c>
      <c r="I342" t="s">
        <v>1030</v>
      </c>
      <c r="J342" t="s">
        <v>1372</v>
      </c>
      <c r="K342" t="s">
        <v>2031</v>
      </c>
      <c r="L342" t="s">
        <v>2033</v>
      </c>
      <c r="M342">
        <v>5</v>
      </c>
      <c r="N342">
        <f>Table1[[#This Row],[Discount (%)]]/100</f>
        <v>0.05</v>
      </c>
      <c r="O342">
        <f>PRODUCT(Table1[[#This Row],[Sales]],Table1[[#This Row],[Discount Value]])</f>
        <v>30</v>
      </c>
      <c r="P342">
        <f>SUM(Table1[[#This Row],[Sales]],Table1[[#This Row],[Product2]])</f>
        <v>630</v>
      </c>
      <c r="Q342" t="s">
        <v>2039</v>
      </c>
    </row>
    <row r="343" spans="1:17" x14ac:dyDescent="0.35">
      <c r="A343" t="s">
        <v>354</v>
      </c>
      <c r="B343" s="1">
        <v>45051.612612612596</v>
      </c>
      <c r="C343" t="s">
        <v>1016</v>
      </c>
      <c r="D343" t="s">
        <v>1021</v>
      </c>
      <c r="E343" t="s">
        <v>1026</v>
      </c>
      <c r="F343">
        <v>3</v>
      </c>
      <c r="G343" s="6">
        <v>300</v>
      </c>
      <c r="H343" s="6">
        <f>PRODUCT(Table1[[#This Row],[Unit Price]],Table1[[#This Row],[Quantity]])</f>
        <v>900</v>
      </c>
      <c r="I343" t="s">
        <v>1029</v>
      </c>
      <c r="J343" t="s">
        <v>1373</v>
      </c>
      <c r="K343" t="s">
        <v>2030</v>
      </c>
      <c r="L343" t="s">
        <v>2037</v>
      </c>
      <c r="M343">
        <v>0</v>
      </c>
      <c r="N343">
        <f>Table1[[#This Row],[Discount (%)]]/100</f>
        <v>0</v>
      </c>
      <c r="O343">
        <f>PRODUCT(Table1[[#This Row],[Sales]],Table1[[#This Row],[Discount Value]])</f>
        <v>0</v>
      </c>
      <c r="P343">
        <f>SUM(Table1[[#This Row],[Sales]],Table1[[#This Row],[Product2]])</f>
        <v>900</v>
      </c>
      <c r="Q343" t="s">
        <v>2040</v>
      </c>
    </row>
    <row r="344" spans="1:17" x14ac:dyDescent="0.35">
      <c r="A344" t="s">
        <v>355</v>
      </c>
      <c r="B344" s="1">
        <v>45051.97697697697</v>
      </c>
      <c r="C344" t="s">
        <v>1013</v>
      </c>
      <c r="D344" t="s">
        <v>1021</v>
      </c>
      <c r="E344" t="s">
        <v>1022</v>
      </c>
      <c r="F344">
        <v>4</v>
      </c>
      <c r="G344" s="6">
        <v>0</v>
      </c>
      <c r="H344" s="6">
        <f>PRODUCT(Table1[[#This Row],[Unit Price]],Table1[[#This Row],[Quantity]])</f>
        <v>0</v>
      </c>
      <c r="I344" t="s">
        <v>1030</v>
      </c>
      <c r="J344" t="s">
        <v>1374</v>
      </c>
      <c r="K344" t="s">
        <v>2029</v>
      </c>
      <c r="L344" t="s">
        <v>2034</v>
      </c>
      <c r="M344">
        <v>5</v>
      </c>
      <c r="N344">
        <f>Table1[[#This Row],[Discount (%)]]/100</f>
        <v>0.05</v>
      </c>
      <c r="O344">
        <f>PRODUCT(Table1[[#This Row],[Sales]],Table1[[#This Row],[Discount Value]])</f>
        <v>0</v>
      </c>
      <c r="P344">
        <f>SUM(Table1[[#This Row],[Sales]],Table1[[#This Row],[Product2]])</f>
        <v>0</v>
      </c>
      <c r="Q344" t="s">
        <v>2040</v>
      </c>
    </row>
    <row r="345" spans="1:17" x14ac:dyDescent="0.35">
      <c r="A345" t="s">
        <v>356</v>
      </c>
      <c r="B345" s="1">
        <v>45052.341341341329</v>
      </c>
      <c r="C345" t="s">
        <v>1016</v>
      </c>
      <c r="D345" t="s">
        <v>1021</v>
      </c>
      <c r="E345" t="s">
        <v>1023</v>
      </c>
      <c r="F345">
        <v>1</v>
      </c>
      <c r="G345" s="6">
        <v>500</v>
      </c>
      <c r="H345" s="6">
        <f>PRODUCT(Table1[[#This Row],[Unit Price]],Table1[[#This Row],[Quantity]])</f>
        <v>500</v>
      </c>
      <c r="I345" t="s">
        <v>1028</v>
      </c>
      <c r="J345" t="s">
        <v>1375</v>
      </c>
      <c r="K345" t="s">
        <v>2029</v>
      </c>
      <c r="L345" t="s">
        <v>2036</v>
      </c>
      <c r="M345">
        <v>0</v>
      </c>
      <c r="N345">
        <f>Table1[[#This Row],[Discount (%)]]/100</f>
        <v>0</v>
      </c>
      <c r="O345">
        <f>PRODUCT(Table1[[#This Row],[Sales]],Table1[[#This Row],[Discount Value]])</f>
        <v>0</v>
      </c>
      <c r="P345">
        <f>SUM(Table1[[#This Row],[Sales]],Table1[[#This Row],[Product2]])</f>
        <v>500</v>
      </c>
      <c r="Q345" t="s">
        <v>2040</v>
      </c>
    </row>
    <row r="346" spans="1:17" x14ac:dyDescent="0.35">
      <c r="A346" t="s">
        <v>357</v>
      </c>
      <c r="B346" s="1">
        <v>45052.705705705703</v>
      </c>
      <c r="C346" t="s">
        <v>1015</v>
      </c>
      <c r="D346" t="s">
        <v>1021</v>
      </c>
      <c r="E346" t="s">
        <v>1026</v>
      </c>
      <c r="F346">
        <v>1</v>
      </c>
      <c r="G346" s="6">
        <v>500</v>
      </c>
      <c r="H346" s="6">
        <f>PRODUCT(Table1[[#This Row],[Unit Price]],Table1[[#This Row],[Quantity]])</f>
        <v>500</v>
      </c>
      <c r="I346" t="s">
        <v>1029</v>
      </c>
      <c r="J346" t="s">
        <v>1376</v>
      </c>
      <c r="K346" t="s">
        <v>2030</v>
      </c>
      <c r="L346" t="s">
        <v>2033</v>
      </c>
      <c r="M346">
        <v>10</v>
      </c>
      <c r="N346">
        <f>Table1[[#This Row],[Discount (%)]]/100</f>
        <v>0.1</v>
      </c>
      <c r="O346">
        <f>PRODUCT(Table1[[#This Row],[Sales]],Table1[[#This Row],[Discount Value]])</f>
        <v>50</v>
      </c>
      <c r="P346">
        <f>SUM(Table1[[#This Row],[Sales]],Table1[[#This Row],[Product2]])</f>
        <v>550</v>
      </c>
      <c r="Q346" t="s">
        <v>2040</v>
      </c>
    </row>
    <row r="347" spans="1:17" x14ac:dyDescent="0.35">
      <c r="A347" t="s">
        <v>358</v>
      </c>
      <c r="B347" s="1">
        <v>45053.070070070069</v>
      </c>
      <c r="C347" t="s">
        <v>1014</v>
      </c>
      <c r="D347" t="s">
        <v>1019</v>
      </c>
      <c r="E347" t="s">
        <v>1023</v>
      </c>
      <c r="F347">
        <v>1</v>
      </c>
      <c r="G347" s="6">
        <v>400</v>
      </c>
      <c r="H347" s="6">
        <f>PRODUCT(Table1[[#This Row],[Unit Price]],Table1[[#This Row],[Quantity]])</f>
        <v>400</v>
      </c>
      <c r="I347" t="s">
        <v>1029</v>
      </c>
      <c r="J347" t="s">
        <v>1377</v>
      </c>
      <c r="K347" t="s">
        <v>2030</v>
      </c>
      <c r="L347" t="s">
        <v>2037</v>
      </c>
      <c r="M347">
        <v>15</v>
      </c>
      <c r="N347">
        <f>Table1[[#This Row],[Discount (%)]]/100</f>
        <v>0.15</v>
      </c>
      <c r="O347">
        <f>PRODUCT(Table1[[#This Row],[Sales]],Table1[[#This Row],[Discount Value]])</f>
        <v>60</v>
      </c>
      <c r="P347">
        <f>SUM(Table1[[#This Row],[Sales]],Table1[[#This Row],[Product2]])</f>
        <v>460</v>
      </c>
      <c r="Q347" t="s">
        <v>2038</v>
      </c>
    </row>
    <row r="348" spans="1:17" x14ac:dyDescent="0.35">
      <c r="A348" t="s">
        <v>359</v>
      </c>
      <c r="B348" s="1">
        <v>45053.434434434443</v>
      </c>
      <c r="C348" t="s">
        <v>1013</v>
      </c>
      <c r="D348" t="s">
        <v>1018</v>
      </c>
      <c r="E348" t="s">
        <v>1025</v>
      </c>
      <c r="F348">
        <v>1</v>
      </c>
      <c r="G348" s="6">
        <v>100</v>
      </c>
      <c r="H348" s="6">
        <f>PRODUCT(Table1[[#This Row],[Unit Price]],Table1[[#This Row],[Quantity]])</f>
        <v>100</v>
      </c>
      <c r="I348" t="s">
        <v>1028</v>
      </c>
      <c r="J348" t="s">
        <v>1378</v>
      </c>
      <c r="K348" t="s">
        <v>2029</v>
      </c>
      <c r="L348" t="s">
        <v>2035</v>
      </c>
      <c r="M348">
        <v>15</v>
      </c>
      <c r="N348">
        <f>Table1[[#This Row],[Discount (%)]]/100</f>
        <v>0.15</v>
      </c>
      <c r="O348">
        <f>PRODUCT(Table1[[#This Row],[Sales]],Table1[[#This Row],[Discount Value]])</f>
        <v>15</v>
      </c>
      <c r="P348">
        <f>SUM(Table1[[#This Row],[Sales]],Table1[[#This Row],[Product2]])</f>
        <v>115</v>
      </c>
      <c r="Q348" t="s">
        <v>2040</v>
      </c>
    </row>
    <row r="349" spans="1:17" x14ac:dyDescent="0.35">
      <c r="A349" t="s">
        <v>360</v>
      </c>
      <c r="B349" s="1">
        <v>45053.798798798787</v>
      </c>
      <c r="C349" t="s">
        <v>1014</v>
      </c>
      <c r="D349" t="s">
        <v>1019</v>
      </c>
      <c r="E349" t="s">
        <v>1025</v>
      </c>
      <c r="F349">
        <v>3</v>
      </c>
      <c r="G349" s="6">
        <v>300</v>
      </c>
      <c r="H349" s="6">
        <f>PRODUCT(Table1[[#This Row],[Unit Price]],Table1[[#This Row],[Quantity]])</f>
        <v>900</v>
      </c>
      <c r="I349" t="s">
        <v>1031</v>
      </c>
      <c r="J349" t="s">
        <v>1379</v>
      </c>
      <c r="K349" t="s">
        <v>2030</v>
      </c>
      <c r="L349" t="s">
        <v>2037</v>
      </c>
      <c r="M349">
        <v>20</v>
      </c>
      <c r="N349">
        <f>Table1[[#This Row],[Discount (%)]]/100</f>
        <v>0.2</v>
      </c>
      <c r="O349">
        <f>PRODUCT(Table1[[#This Row],[Sales]],Table1[[#This Row],[Discount Value]])</f>
        <v>180</v>
      </c>
      <c r="P349">
        <f>SUM(Table1[[#This Row],[Sales]],Table1[[#This Row],[Product2]])</f>
        <v>1080</v>
      </c>
      <c r="Q349" t="s">
        <v>2039</v>
      </c>
    </row>
    <row r="350" spans="1:17" x14ac:dyDescent="0.35">
      <c r="A350" t="s">
        <v>361</v>
      </c>
      <c r="B350" s="1">
        <v>45054.163163163161</v>
      </c>
      <c r="C350" t="s">
        <v>1013</v>
      </c>
      <c r="D350" t="s">
        <v>1018</v>
      </c>
      <c r="E350" t="s">
        <v>1024</v>
      </c>
      <c r="F350">
        <v>0</v>
      </c>
      <c r="G350" s="6">
        <v>0</v>
      </c>
      <c r="H350" s="6">
        <f>PRODUCT(Table1[[#This Row],[Unit Price]],Table1[[#This Row],[Quantity]])</f>
        <v>0</v>
      </c>
      <c r="I350" t="s">
        <v>1030</v>
      </c>
      <c r="J350" t="s">
        <v>1380</v>
      </c>
      <c r="K350" t="s">
        <v>2029</v>
      </c>
      <c r="L350" t="s">
        <v>2033</v>
      </c>
      <c r="M350">
        <v>5</v>
      </c>
      <c r="N350">
        <f>Table1[[#This Row],[Discount (%)]]/100</f>
        <v>0.05</v>
      </c>
      <c r="O350">
        <f>PRODUCT(Table1[[#This Row],[Sales]],Table1[[#This Row],[Discount Value]])</f>
        <v>0</v>
      </c>
      <c r="P350">
        <f>SUM(Table1[[#This Row],[Sales]],Table1[[#This Row],[Product2]])</f>
        <v>0</v>
      </c>
      <c r="Q350" t="s">
        <v>2038</v>
      </c>
    </row>
    <row r="351" spans="1:17" x14ac:dyDescent="0.35">
      <c r="A351" t="s">
        <v>362</v>
      </c>
      <c r="B351" s="1">
        <v>45054.52752752752</v>
      </c>
      <c r="C351" t="s">
        <v>1014</v>
      </c>
      <c r="D351" t="s">
        <v>1018</v>
      </c>
      <c r="E351" t="s">
        <v>1025</v>
      </c>
      <c r="F351">
        <v>4</v>
      </c>
      <c r="G351" s="6">
        <v>200</v>
      </c>
      <c r="H351" s="6">
        <f>PRODUCT(Table1[[#This Row],[Unit Price]],Table1[[#This Row],[Quantity]])</f>
        <v>800</v>
      </c>
      <c r="I351" t="s">
        <v>1028</v>
      </c>
      <c r="J351" t="s">
        <v>1381</v>
      </c>
      <c r="K351" t="s">
        <v>2030</v>
      </c>
      <c r="L351" t="s">
        <v>2035</v>
      </c>
      <c r="M351">
        <v>0</v>
      </c>
      <c r="N351">
        <f>Table1[[#This Row],[Discount (%)]]/100</f>
        <v>0</v>
      </c>
      <c r="O351">
        <f>PRODUCT(Table1[[#This Row],[Sales]],Table1[[#This Row],[Discount Value]])</f>
        <v>0</v>
      </c>
      <c r="P351">
        <f>SUM(Table1[[#This Row],[Sales]],Table1[[#This Row],[Product2]])</f>
        <v>800</v>
      </c>
      <c r="Q351" t="s">
        <v>2040</v>
      </c>
    </row>
    <row r="352" spans="1:17" x14ac:dyDescent="0.35">
      <c r="A352" t="s">
        <v>363</v>
      </c>
      <c r="B352" s="1">
        <v>45054.891891891893</v>
      </c>
      <c r="C352" t="s">
        <v>1015</v>
      </c>
      <c r="D352" t="s">
        <v>1021</v>
      </c>
      <c r="E352" t="s">
        <v>1025</v>
      </c>
      <c r="F352">
        <v>1</v>
      </c>
      <c r="G352" s="6">
        <v>300</v>
      </c>
      <c r="H352" s="6">
        <f>PRODUCT(Table1[[#This Row],[Unit Price]],Table1[[#This Row],[Quantity]])</f>
        <v>300</v>
      </c>
      <c r="I352" t="s">
        <v>1029</v>
      </c>
      <c r="J352" t="s">
        <v>1382</v>
      </c>
      <c r="K352" t="s">
        <v>2031</v>
      </c>
      <c r="L352" t="s">
        <v>2034</v>
      </c>
      <c r="M352">
        <v>0</v>
      </c>
      <c r="N352">
        <f>Table1[[#This Row],[Discount (%)]]/100</f>
        <v>0</v>
      </c>
      <c r="O352">
        <f>PRODUCT(Table1[[#This Row],[Sales]],Table1[[#This Row],[Discount Value]])</f>
        <v>0</v>
      </c>
      <c r="P352">
        <f>SUM(Table1[[#This Row],[Sales]],Table1[[#This Row],[Product2]])</f>
        <v>300</v>
      </c>
      <c r="Q352" t="s">
        <v>2038</v>
      </c>
    </row>
    <row r="353" spans="1:17" x14ac:dyDescent="0.35">
      <c r="A353" t="s">
        <v>364</v>
      </c>
      <c r="B353" s="1">
        <v>45055.256256256253</v>
      </c>
      <c r="C353" t="s">
        <v>1017</v>
      </c>
      <c r="D353" t="s">
        <v>1021</v>
      </c>
      <c r="E353" t="s">
        <v>1023</v>
      </c>
      <c r="F353">
        <v>1</v>
      </c>
      <c r="G353" s="6">
        <v>100</v>
      </c>
      <c r="H353" s="6">
        <f>PRODUCT(Table1[[#This Row],[Unit Price]],Table1[[#This Row],[Quantity]])</f>
        <v>100</v>
      </c>
      <c r="I353" t="s">
        <v>1030</v>
      </c>
      <c r="J353" t="s">
        <v>1383</v>
      </c>
      <c r="K353" t="s">
        <v>2030</v>
      </c>
      <c r="L353" t="s">
        <v>2037</v>
      </c>
      <c r="M353">
        <v>0</v>
      </c>
      <c r="N353">
        <f>Table1[[#This Row],[Discount (%)]]/100</f>
        <v>0</v>
      </c>
      <c r="O353">
        <f>PRODUCT(Table1[[#This Row],[Sales]],Table1[[#This Row],[Discount Value]])</f>
        <v>0</v>
      </c>
      <c r="P353">
        <f>SUM(Table1[[#This Row],[Sales]],Table1[[#This Row],[Product2]])</f>
        <v>100</v>
      </c>
      <c r="Q353" t="s">
        <v>2039</v>
      </c>
    </row>
    <row r="354" spans="1:17" x14ac:dyDescent="0.35">
      <c r="A354" t="s">
        <v>365</v>
      </c>
      <c r="B354" s="1">
        <v>45055.620620620612</v>
      </c>
      <c r="C354" t="s">
        <v>1017</v>
      </c>
      <c r="D354" t="s">
        <v>1020</v>
      </c>
      <c r="E354" t="s">
        <v>1023</v>
      </c>
      <c r="F354">
        <v>1</v>
      </c>
      <c r="G354" s="6">
        <v>0</v>
      </c>
      <c r="H354" s="6">
        <f>PRODUCT(Table1[[#This Row],[Unit Price]],Table1[[#This Row],[Quantity]])</f>
        <v>0</v>
      </c>
      <c r="I354" t="s">
        <v>1030</v>
      </c>
      <c r="J354" t="s">
        <v>1384</v>
      </c>
      <c r="K354" t="s">
        <v>2031</v>
      </c>
      <c r="L354" t="s">
        <v>2033</v>
      </c>
      <c r="M354">
        <v>20</v>
      </c>
      <c r="N354">
        <f>Table1[[#This Row],[Discount (%)]]/100</f>
        <v>0.2</v>
      </c>
      <c r="O354">
        <f>PRODUCT(Table1[[#This Row],[Sales]],Table1[[#This Row],[Discount Value]])</f>
        <v>0</v>
      </c>
      <c r="P354">
        <f>SUM(Table1[[#This Row],[Sales]],Table1[[#This Row],[Product2]])</f>
        <v>0</v>
      </c>
      <c r="Q354" t="s">
        <v>2038</v>
      </c>
    </row>
    <row r="355" spans="1:17" x14ac:dyDescent="0.35">
      <c r="A355" t="s">
        <v>366</v>
      </c>
      <c r="B355" s="1">
        <v>45055.984984984978</v>
      </c>
      <c r="C355" t="s">
        <v>1015</v>
      </c>
      <c r="D355" t="s">
        <v>1020</v>
      </c>
      <c r="E355" t="s">
        <v>1026</v>
      </c>
      <c r="F355">
        <v>4</v>
      </c>
      <c r="G355" s="6">
        <v>100</v>
      </c>
      <c r="H355" s="6">
        <f>PRODUCT(Table1[[#This Row],[Unit Price]],Table1[[#This Row],[Quantity]])</f>
        <v>400</v>
      </c>
      <c r="I355" t="s">
        <v>1031</v>
      </c>
      <c r="J355" t="s">
        <v>1385</v>
      </c>
      <c r="K355" t="s">
        <v>2031</v>
      </c>
      <c r="L355" t="s">
        <v>2035</v>
      </c>
      <c r="M355">
        <v>20</v>
      </c>
      <c r="N355">
        <f>Table1[[#This Row],[Discount (%)]]/100</f>
        <v>0.2</v>
      </c>
      <c r="O355">
        <f>PRODUCT(Table1[[#This Row],[Sales]],Table1[[#This Row],[Discount Value]])</f>
        <v>80</v>
      </c>
      <c r="P355">
        <f>SUM(Table1[[#This Row],[Sales]],Table1[[#This Row],[Product2]])</f>
        <v>480</v>
      </c>
      <c r="Q355" t="s">
        <v>2038</v>
      </c>
    </row>
    <row r="356" spans="1:17" x14ac:dyDescent="0.35">
      <c r="A356" t="s">
        <v>367</v>
      </c>
      <c r="B356" s="1">
        <v>45056.349349349337</v>
      </c>
      <c r="C356" t="s">
        <v>1014</v>
      </c>
      <c r="D356" t="s">
        <v>1019</v>
      </c>
      <c r="E356" t="s">
        <v>1024</v>
      </c>
      <c r="F356">
        <v>4</v>
      </c>
      <c r="G356" s="6">
        <v>400</v>
      </c>
      <c r="H356" s="6">
        <f>PRODUCT(Table1[[#This Row],[Unit Price]],Table1[[#This Row],[Quantity]])</f>
        <v>1600</v>
      </c>
      <c r="I356" t="s">
        <v>1031</v>
      </c>
      <c r="J356" t="s">
        <v>1386</v>
      </c>
      <c r="K356" t="s">
        <v>2031</v>
      </c>
      <c r="L356" t="s">
        <v>2036</v>
      </c>
      <c r="M356">
        <v>15</v>
      </c>
      <c r="N356">
        <f>Table1[[#This Row],[Discount (%)]]/100</f>
        <v>0.15</v>
      </c>
      <c r="O356">
        <f>PRODUCT(Table1[[#This Row],[Sales]],Table1[[#This Row],[Discount Value]])</f>
        <v>240</v>
      </c>
      <c r="P356">
        <f>SUM(Table1[[#This Row],[Sales]],Table1[[#This Row],[Product2]])</f>
        <v>1840</v>
      </c>
      <c r="Q356" t="s">
        <v>2039</v>
      </c>
    </row>
    <row r="357" spans="1:17" x14ac:dyDescent="0.35">
      <c r="A357" t="s">
        <v>368</v>
      </c>
      <c r="B357" s="1">
        <v>45056.713713713703</v>
      </c>
      <c r="C357" t="s">
        <v>1017</v>
      </c>
      <c r="D357" t="s">
        <v>1021</v>
      </c>
      <c r="E357" t="s">
        <v>1024</v>
      </c>
      <c r="F357">
        <v>0</v>
      </c>
      <c r="G357" s="6">
        <v>200</v>
      </c>
      <c r="H357" s="6">
        <f>PRODUCT(Table1[[#This Row],[Unit Price]],Table1[[#This Row],[Quantity]])</f>
        <v>0</v>
      </c>
      <c r="I357" t="s">
        <v>1029</v>
      </c>
      <c r="J357" t="s">
        <v>1387</v>
      </c>
      <c r="K357" t="s">
        <v>2029</v>
      </c>
      <c r="L357" t="s">
        <v>2034</v>
      </c>
      <c r="M357">
        <v>20</v>
      </c>
      <c r="N357">
        <f>Table1[[#This Row],[Discount (%)]]/100</f>
        <v>0.2</v>
      </c>
      <c r="O357">
        <f>PRODUCT(Table1[[#This Row],[Sales]],Table1[[#This Row],[Discount Value]])</f>
        <v>0</v>
      </c>
      <c r="P357">
        <f>SUM(Table1[[#This Row],[Sales]],Table1[[#This Row],[Product2]])</f>
        <v>0</v>
      </c>
      <c r="Q357" t="s">
        <v>2040</v>
      </c>
    </row>
    <row r="358" spans="1:17" x14ac:dyDescent="0.35">
      <c r="A358" t="s">
        <v>369</v>
      </c>
      <c r="B358" s="1">
        <v>45057.07807807807</v>
      </c>
      <c r="C358" t="s">
        <v>1017</v>
      </c>
      <c r="D358" t="s">
        <v>1019</v>
      </c>
      <c r="E358" t="s">
        <v>1025</v>
      </c>
      <c r="F358">
        <v>0</v>
      </c>
      <c r="G358" s="6">
        <v>400</v>
      </c>
      <c r="H358" s="6">
        <f>PRODUCT(Table1[[#This Row],[Unit Price]],Table1[[#This Row],[Quantity]])</f>
        <v>0</v>
      </c>
      <c r="I358" t="s">
        <v>1030</v>
      </c>
      <c r="J358" t="s">
        <v>1388</v>
      </c>
      <c r="K358" t="s">
        <v>2029</v>
      </c>
      <c r="L358" t="s">
        <v>2036</v>
      </c>
      <c r="M358">
        <v>0</v>
      </c>
      <c r="N358">
        <f>Table1[[#This Row],[Discount (%)]]/100</f>
        <v>0</v>
      </c>
      <c r="O358">
        <f>PRODUCT(Table1[[#This Row],[Sales]],Table1[[#This Row],[Discount Value]])</f>
        <v>0</v>
      </c>
      <c r="P358">
        <f>SUM(Table1[[#This Row],[Sales]],Table1[[#This Row],[Product2]])</f>
        <v>0</v>
      </c>
      <c r="Q358" t="s">
        <v>2039</v>
      </c>
    </row>
    <row r="359" spans="1:17" x14ac:dyDescent="0.35">
      <c r="A359" t="s">
        <v>370</v>
      </c>
      <c r="B359" s="1">
        <v>45057.442442442443</v>
      </c>
      <c r="C359" t="s">
        <v>1014</v>
      </c>
      <c r="D359" t="s">
        <v>1020</v>
      </c>
      <c r="E359" t="s">
        <v>1025</v>
      </c>
      <c r="F359">
        <v>3</v>
      </c>
      <c r="G359" s="6">
        <v>400</v>
      </c>
      <c r="H359" s="6">
        <f>PRODUCT(Table1[[#This Row],[Unit Price]],Table1[[#This Row],[Quantity]])</f>
        <v>1200</v>
      </c>
      <c r="I359" t="s">
        <v>1031</v>
      </c>
      <c r="J359" t="s">
        <v>1389</v>
      </c>
      <c r="K359" t="s">
        <v>2029</v>
      </c>
      <c r="L359" t="s">
        <v>2035</v>
      </c>
      <c r="M359">
        <v>10</v>
      </c>
      <c r="N359">
        <f>Table1[[#This Row],[Discount (%)]]/100</f>
        <v>0.1</v>
      </c>
      <c r="O359">
        <f>PRODUCT(Table1[[#This Row],[Sales]],Table1[[#This Row],[Discount Value]])</f>
        <v>120</v>
      </c>
      <c r="P359">
        <f>SUM(Table1[[#This Row],[Sales]],Table1[[#This Row],[Product2]])</f>
        <v>1320</v>
      </c>
      <c r="Q359" t="s">
        <v>2038</v>
      </c>
    </row>
    <row r="360" spans="1:17" x14ac:dyDescent="0.35">
      <c r="A360" t="s">
        <v>371</v>
      </c>
      <c r="B360" s="1">
        <v>45057.806806806802</v>
      </c>
      <c r="C360" t="s">
        <v>1014</v>
      </c>
      <c r="D360" t="s">
        <v>1019</v>
      </c>
      <c r="E360" t="s">
        <v>1023</v>
      </c>
      <c r="F360">
        <v>0</v>
      </c>
      <c r="G360" s="6">
        <v>0</v>
      </c>
      <c r="H360" s="6">
        <f>PRODUCT(Table1[[#This Row],[Unit Price]],Table1[[#This Row],[Quantity]])</f>
        <v>0</v>
      </c>
      <c r="I360" t="s">
        <v>1028</v>
      </c>
      <c r="J360" t="s">
        <v>1390</v>
      </c>
      <c r="K360" t="s">
        <v>2030</v>
      </c>
      <c r="L360" t="s">
        <v>2033</v>
      </c>
      <c r="M360">
        <v>5</v>
      </c>
      <c r="N360">
        <f>Table1[[#This Row],[Discount (%)]]/100</f>
        <v>0.05</v>
      </c>
      <c r="O360">
        <f>PRODUCT(Table1[[#This Row],[Sales]],Table1[[#This Row],[Discount Value]])</f>
        <v>0</v>
      </c>
      <c r="P360">
        <f>SUM(Table1[[#This Row],[Sales]],Table1[[#This Row],[Product2]])</f>
        <v>0</v>
      </c>
      <c r="Q360" t="s">
        <v>2040</v>
      </c>
    </row>
    <row r="361" spans="1:17" x14ac:dyDescent="0.35">
      <c r="A361" t="s">
        <v>372</v>
      </c>
      <c r="B361" s="1">
        <v>45058.171171171169</v>
      </c>
      <c r="C361" t="s">
        <v>1017</v>
      </c>
      <c r="D361" t="s">
        <v>1020</v>
      </c>
      <c r="E361" t="s">
        <v>1025</v>
      </c>
      <c r="F361">
        <v>3</v>
      </c>
      <c r="G361" s="6">
        <v>0</v>
      </c>
      <c r="H361" s="6">
        <f>PRODUCT(Table1[[#This Row],[Unit Price]],Table1[[#This Row],[Quantity]])</f>
        <v>0</v>
      </c>
      <c r="I361" t="s">
        <v>1029</v>
      </c>
      <c r="J361" t="s">
        <v>1391</v>
      </c>
      <c r="K361" t="s">
        <v>2031</v>
      </c>
      <c r="L361" t="s">
        <v>2037</v>
      </c>
      <c r="M361">
        <v>10</v>
      </c>
      <c r="N361">
        <f>Table1[[#This Row],[Discount (%)]]/100</f>
        <v>0.1</v>
      </c>
      <c r="O361">
        <f>PRODUCT(Table1[[#This Row],[Sales]],Table1[[#This Row],[Discount Value]])</f>
        <v>0</v>
      </c>
      <c r="P361">
        <f>SUM(Table1[[#This Row],[Sales]],Table1[[#This Row],[Product2]])</f>
        <v>0</v>
      </c>
      <c r="Q361" t="s">
        <v>2038</v>
      </c>
    </row>
    <row r="362" spans="1:17" x14ac:dyDescent="0.35">
      <c r="A362" t="s">
        <v>373</v>
      </c>
      <c r="B362" s="1">
        <v>45058.535535535542</v>
      </c>
      <c r="C362" t="s">
        <v>1012</v>
      </c>
      <c r="D362" t="s">
        <v>1018</v>
      </c>
      <c r="E362" t="s">
        <v>1026</v>
      </c>
      <c r="F362">
        <v>1</v>
      </c>
      <c r="G362" s="6">
        <v>100</v>
      </c>
      <c r="H362" s="6">
        <f>PRODUCT(Table1[[#This Row],[Unit Price]],Table1[[#This Row],[Quantity]])</f>
        <v>100</v>
      </c>
      <c r="I362" t="s">
        <v>1030</v>
      </c>
      <c r="J362" t="s">
        <v>1392</v>
      </c>
      <c r="K362" t="s">
        <v>2030</v>
      </c>
      <c r="L362" t="s">
        <v>2037</v>
      </c>
      <c r="M362">
        <v>0</v>
      </c>
      <c r="N362">
        <f>Table1[[#This Row],[Discount (%)]]/100</f>
        <v>0</v>
      </c>
      <c r="O362">
        <f>PRODUCT(Table1[[#This Row],[Sales]],Table1[[#This Row],[Discount Value]])</f>
        <v>0</v>
      </c>
      <c r="P362">
        <f>SUM(Table1[[#This Row],[Sales]],Table1[[#This Row],[Product2]])</f>
        <v>100</v>
      </c>
      <c r="Q362" t="s">
        <v>2038</v>
      </c>
    </row>
    <row r="363" spans="1:17" x14ac:dyDescent="0.35">
      <c r="A363" t="s">
        <v>374</v>
      </c>
      <c r="B363" s="1">
        <v>45058.899899899887</v>
      </c>
      <c r="C363" t="s">
        <v>1012</v>
      </c>
      <c r="D363" t="s">
        <v>1018</v>
      </c>
      <c r="E363" t="s">
        <v>1026</v>
      </c>
      <c r="F363">
        <v>3</v>
      </c>
      <c r="G363" s="6">
        <v>500</v>
      </c>
      <c r="H363" s="6">
        <f>PRODUCT(Table1[[#This Row],[Unit Price]],Table1[[#This Row],[Quantity]])</f>
        <v>1500</v>
      </c>
      <c r="I363" t="s">
        <v>1031</v>
      </c>
      <c r="J363" t="s">
        <v>1393</v>
      </c>
      <c r="K363" t="s">
        <v>2030</v>
      </c>
      <c r="L363" t="s">
        <v>2037</v>
      </c>
      <c r="M363">
        <v>15</v>
      </c>
      <c r="N363">
        <f>Table1[[#This Row],[Discount (%)]]/100</f>
        <v>0.15</v>
      </c>
      <c r="O363">
        <f>PRODUCT(Table1[[#This Row],[Sales]],Table1[[#This Row],[Discount Value]])</f>
        <v>225</v>
      </c>
      <c r="P363">
        <f>SUM(Table1[[#This Row],[Sales]],Table1[[#This Row],[Product2]])</f>
        <v>1725</v>
      </c>
      <c r="Q363" t="s">
        <v>2038</v>
      </c>
    </row>
    <row r="364" spans="1:17" x14ac:dyDescent="0.35">
      <c r="A364" t="s">
        <v>375</v>
      </c>
      <c r="B364" s="1">
        <v>45059.26426426426</v>
      </c>
      <c r="C364" t="s">
        <v>1013</v>
      </c>
      <c r="D364" t="s">
        <v>1020</v>
      </c>
      <c r="E364" t="s">
        <v>1023</v>
      </c>
      <c r="F364">
        <v>1</v>
      </c>
      <c r="G364" s="6">
        <v>300</v>
      </c>
      <c r="H364" s="6">
        <f>PRODUCT(Table1[[#This Row],[Unit Price]],Table1[[#This Row],[Quantity]])</f>
        <v>300</v>
      </c>
      <c r="I364" t="s">
        <v>1028</v>
      </c>
      <c r="J364" t="s">
        <v>1394</v>
      </c>
      <c r="K364" t="s">
        <v>2030</v>
      </c>
      <c r="L364" t="s">
        <v>2033</v>
      </c>
      <c r="M364">
        <v>0</v>
      </c>
      <c r="N364">
        <f>Table1[[#This Row],[Discount (%)]]/100</f>
        <v>0</v>
      </c>
      <c r="O364">
        <f>PRODUCT(Table1[[#This Row],[Sales]],Table1[[#This Row],[Discount Value]])</f>
        <v>0</v>
      </c>
      <c r="P364">
        <f>SUM(Table1[[#This Row],[Sales]],Table1[[#This Row],[Product2]])</f>
        <v>300</v>
      </c>
      <c r="Q364" t="s">
        <v>2038</v>
      </c>
    </row>
    <row r="365" spans="1:17" x14ac:dyDescent="0.35">
      <c r="A365" t="s">
        <v>376</v>
      </c>
      <c r="B365" s="1">
        <v>45059.628628628619</v>
      </c>
      <c r="C365" t="s">
        <v>1015</v>
      </c>
      <c r="D365" t="s">
        <v>1020</v>
      </c>
      <c r="E365" t="s">
        <v>1026</v>
      </c>
      <c r="F365">
        <v>4</v>
      </c>
      <c r="G365" s="6">
        <v>300</v>
      </c>
      <c r="H365" s="6">
        <f>PRODUCT(Table1[[#This Row],[Unit Price]],Table1[[#This Row],[Quantity]])</f>
        <v>1200</v>
      </c>
      <c r="I365" t="s">
        <v>1031</v>
      </c>
      <c r="J365" t="s">
        <v>1395</v>
      </c>
      <c r="K365" t="s">
        <v>2030</v>
      </c>
      <c r="L365" t="s">
        <v>2037</v>
      </c>
      <c r="M365">
        <v>5</v>
      </c>
      <c r="N365">
        <f>Table1[[#This Row],[Discount (%)]]/100</f>
        <v>0.05</v>
      </c>
      <c r="O365">
        <f>PRODUCT(Table1[[#This Row],[Sales]],Table1[[#This Row],[Discount Value]])</f>
        <v>60</v>
      </c>
      <c r="P365">
        <f>SUM(Table1[[#This Row],[Sales]],Table1[[#This Row],[Product2]])</f>
        <v>1260</v>
      </c>
      <c r="Q365" t="s">
        <v>2040</v>
      </c>
    </row>
    <row r="366" spans="1:17" x14ac:dyDescent="0.35">
      <c r="A366" t="s">
        <v>377</v>
      </c>
      <c r="B366" s="1">
        <v>45059.992992992993</v>
      </c>
      <c r="C366" t="s">
        <v>1016</v>
      </c>
      <c r="D366" t="s">
        <v>1020</v>
      </c>
      <c r="E366" t="s">
        <v>1025</v>
      </c>
      <c r="F366">
        <v>1</v>
      </c>
      <c r="G366" s="6">
        <v>300</v>
      </c>
      <c r="H366" s="6">
        <f>PRODUCT(Table1[[#This Row],[Unit Price]],Table1[[#This Row],[Quantity]])</f>
        <v>300</v>
      </c>
      <c r="I366" t="s">
        <v>1028</v>
      </c>
      <c r="J366" t="s">
        <v>1396</v>
      </c>
      <c r="K366" t="s">
        <v>2030</v>
      </c>
      <c r="L366" t="s">
        <v>2036</v>
      </c>
      <c r="M366">
        <v>20</v>
      </c>
      <c r="N366">
        <f>Table1[[#This Row],[Discount (%)]]/100</f>
        <v>0.2</v>
      </c>
      <c r="O366">
        <f>PRODUCT(Table1[[#This Row],[Sales]],Table1[[#This Row],[Discount Value]])</f>
        <v>60</v>
      </c>
      <c r="P366">
        <f>SUM(Table1[[#This Row],[Sales]],Table1[[#This Row],[Product2]])</f>
        <v>360</v>
      </c>
      <c r="Q366" t="s">
        <v>2040</v>
      </c>
    </row>
    <row r="367" spans="1:17" x14ac:dyDescent="0.35">
      <c r="A367" t="s">
        <v>378</v>
      </c>
      <c r="B367" s="1">
        <v>45060.357357357352</v>
      </c>
      <c r="C367" t="s">
        <v>1014</v>
      </c>
      <c r="D367" t="s">
        <v>1019</v>
      </c>
      <c r="E367" t="s">
        <v>1025</v>
      </c>
      <c r="F367">
        <v>4</v>
      </c>
      <c r="G367" s="6">
        <v>400</v>
      </c>
      <c r="H367" s="6">
        <f>PRODUCT(Table1[[#This Row],[Unit Price]],Table1[[#This Row],[Quantity]])</f>
        <v>1600</v>
      </c>
      <c r="I367" t="s">
        <v>1028</v>
      </c>
      <c r="J367" t="s">
        <v>1397</v>
      </c>
      <c r="K367" t="s">
        <v>2031</v>
      </c>
      <c r="L367" t="s">
        <v>2036</v>
      </c>
      <c r="M367">
        <v>10</v>
      </c>
      <c r="N367">
        <f>Table1[[#This Row],[Discount (%)]]/100</f>
        <v>0.1</v>
      </c>
      <c r="O367">
        <f>PRODUCT(Table1[[#This Row],[Sales]],Table1[[#This Row],[Discount Value]])</f>
        <v>160</v>
      </c>
      <c r="P367">
        <f>SUM(Table1[[#This Row],[Sales]],Table1[[#This Row],[Product2]])</f>
        <v>1760</v>
      </c>
      <c r="Q367" t="s">
        <v>2039</v>
      </c>
    </row>
    <row r="368" spans="1:17" x14ac:dyDescent="0.35">
      <c r="A368" t="s">
        <v>379</v>
      </c>
      <c r="B368" s="1">
        <v>45060.721721721711</v>
      </c>
      <c r="C368" t="s">
        <v>1014</v>
      </c>
      <c r="D368" t="s">
        <v>1021</v>
      </c>
      <c r="E368" t="s">
        <v>1023</v>
      </c>
      <c r="F368">
        <v>0</v>
      </c>
      <c r="G368" s="6">
        <v>500</v>
      </c>
      <c r="H368" s="6">
        <f>PRODUCT(Table1[[#This Row],[Unit Price]],Table1[[#This Row],[Quantity]])</f>
        <v>0</v>
      </c>
      <c r="I368" t="s">
        <v>1030</v>
      </c>
      <c r="J368" t="s">
        <v>1398</v>
      </c>
      <c r="K368" t="s">
        <v>2030</v>
      </c>
      <c r="L368" t="s">
        <v>2036</v>
      </c>
      <c r="M368">
        <v>20</v>
      </c>
      <c r="N368">
        <f>Table1[[#This Row],[Discount (%)]]/100</f>
        <v>0.2</v>
      </c>
      <c r="O368">
        <f>PRODUCT(Table1[[#This Row],[Sales]],Table1[[#This Row],[Discount Value]])</f>
        <v>0</v>
      </c>
      <c r="P368">
        <f>SUM(Table1[[#This Row],[Sales]],Table1[[#This Row],[Product2]])</f>
        <v>0</v>
      </c>
      <c r="Q368" t="s">
        <v>2040</v>
      </c>
    </row>
    <row r="369" spans="1:17" x14ac:dyDescent="0.35">
      <c r="A369" t="s">
        <v>380</v>
      </c>
      <c r="B369" s="1">
        <v>45061.086086086078</v>
      </c>
      <c r="C369" t="s">
        <v>1015</v>
      </c>
      <c r="D369" t="s">
        <v>1018</v>
      </c>
      <c r="E369" t="s">
        <v>1022</v>
      </c>
      <c r="F369">
        <v>2</v>
      </c>
      <c r="G369" s="6">
        <v>100</v>
      </c>
      <c r="H369" s="6">
        <f>PRODUCT(Table1[[#This Row],[Unit Price]],Table1[[#This Row],[Quantity]])</f>
        <v>200</v>
      </c>
      <c r="I369" t="s">
        <v>1029</v>
      </c>
      <c r="J369" t="s">
        <v>1399</v>
      </c>
      <c r="K369" t="s">
        <v>2029</v>
      </c>
      <c r="L369" t="s">
        <v>2034</v>
      </c>
      <c r="M369">
        <v>5</v>
      </c>
      <c r="N369">
        <f>Table1[[#This Row],[Discount (%)]]/100</f>
        <v>0.05</v>
      </c>
      <c r="O369">
        <f>PRODUCT(Table1[[#This Row],[Sales]],Table1[[#This Row],[Discount Value]])</f>
        <v>10</v>
      </c>
      <c r="P369">
        <f>SUM(Table1[[#This Row],[Sales]],Table1[[#This Row],[Product2]])</f>
        <v>210</v>
      </c>
      <c r="Q369" t="s">
        <v>2040</v>
      </c>
    </row>
    <row r="370" spans="1:17" x14ac:dyDescent="0.35">
      <c r="A370" t="s">
        <v>381</v>
      </c>
      <c r="B370" s="1">
        <v>45061.450450450437</v>
      </c>
      <c r="C370" t="s">
        <v>1015</v>
      </c>
      <c r="D370" t="s">
        <v>1018</v>
      </c>
      <c r="E370" t="s">
        <v>1026</v>
      </c>
      <c r="F370">
        <v>4</v>
      </c>
      <c r="G370" s="6">
        <v>400</v>
      </c>
      <c r="H370" s="6">
        <f>PRODUCT(Table1[[#This Row],[Unit Price]],Table1[[#This Row],[Quantity]])</f>
        <v>1600</v>
      </c>
      <c r="I370" t="s">
        <v>1029</v>
      </c>
      <c r="J370" t="s">
        <v>1400</v>
      </c>
      <c r="K370" t="s">
        <v>2029</v>
      </c>
      <c r="L370" t="s">
        <v>2035</v>
      </c>
      <c r="M370">
        <v>15</v>
      </c>
      <c r="N370">
        <f>Table1[[#This Row],[Discount (%)]]/100</f>
        <v>0.15</v>
      </c>
      <c r="O370">
        <f>PRODUCT(Table1[[#This Row],[Sales]],Table1[[#This Row],[Discount Value]])</f>
        <v>240</v>
      </c>
      <c r="P370">
        <f>SUM(Table1[[#This Row],[Sales]],Table1[[#This Row],[Product2]])</f>
        <v>1840</v>
      </c>
      <c r="Q370" t="s">
        <v>2040</v>
      </c>
    </row>
    <row r="371" spans="1:17" x14ac:dyDescent="0.35">
      <c r="A371" t="s">
        <v>382</v>
      </c>
      <c r="B371" s="1">
        <v>45061.814814814818</v>
      </c>
      <c r="C371" t="s">
        <v>1014</v>
      </c>
      <c r="D371" t="s">
        <v>1021</v>
      </c>
      <c r="E371" t="s">
        <v>1022</v>
      </c>
      <c r="F371">
        <v>1</v>
      </c>
      <c r="G371" s="6">
        <v>200</v>
      </c>
      <c r="H371" s="6">
        <f>PRODUCT(Table1[[#This Row],[Unit Price]],Table1[[#This Row],[Quantity]])</f>
        <v>200</v>
      </c>
      <c r="I371" t="s">
        <v>1031</v>
      </c>
      <c r="J371" t="s">
        <v>1401</v>
      </c>
      <c r="K371" t="s">
        <v>2031</v>
      </c>
      <c r="L371" t="s">
        <v>2036</v>
      </c>
      <c r="M371">
        <v>0</v>
      </c>
      <c r="N371">
        <f>Table1[[#This Row],[Discount (%)]]/100</f>
        <v>0</v>
      </c>
      <c r="O371">
        <f>PRODUCT(Table1[[#This Row],[Sales]],Table1[[#This Row],[Discount Value]])</f>
        <v>0</v>
      </c>
      <c r="P371">
        <f>SUM(Table1[[#This Row],[Sales]],Table1[[#This Row],[Product2]])</f>
        <v>200</v>
      </c>
      <c r="Q371" t="s">
        <v>2038</v>
      </c>
    </row>
    <row r="372" spans="1:17" x14ac:dyDescent="0.35">
      <c r="A372" t="s">
        <v>383</v>
      </c>
      <c r="B372" s="1">
        <v>45062.179179179177</v>
      </c>
      <c r="C372" t="s">
        <v>1012</v>
      </c>
      <c r="D372" t="s">
        <v>1021</v>
      </c>
      <c r="E372" t="s">
        <v>1027</v>
      </c>
      <c r="F372">
        <v>2</v>
      </c>
      <c r="G372" s="6">
        <v>100</v>
      </c>
      <c r="H372" s="6">
        <f>PRODUCT(Table1[[#This Row],[Unit Price]],Table1[[#This Row],[Quantity]])</f>
        <v>200</v>
      </c>
      <c r="I372" t="s">
        <v>1031</v>
      </c>
      <c r="J372" t="s">
        <v>1402</v>
      </c>
      <c r="K372" t="s">
        <v>2031</v>
      </c>
      <c r="L372" t="s">
        <v>2037</v>
      </c>
      <c r="M372">
        <v>20</v>
      </c>
      <c r="N372">
        <f>Table1[[#This Row],[Discount (%)]]/100</f>
        <v>0.2</v>
      </c>
      <c r="O372">
        <f>PRODUCT(Table1[[#This Row],[Sales]],Table1[[#This Row],[Discount Value]])</f>
        <v>40</v>
      </c>
      <c r="P372">
        <f>SUM(Table1[[#This Row],[Sales]],Table1[[#This Row],[Product2]])</f>
        <v>240</v>
      </c>
      <c r="Q372" t="s">
        <v>2040</v>
      </c>
    </row>
    <row r="373" spans="1:17" x14ac:dyDescent="0.35">
      <c r="A373" t="s">
        <v>384</v>
      </c>
      <c r="B373" s="1">
        <v>45062.543543543543</v>
      </c>
      <c r="C373" t="s">
        <v>1015</v>
      </c>
      <c r="D373" t="s">
        <v>1021</v>
      </c>
      <c r="E373" t="s">
        <v>1027</v>
      </c>
      <c r="F373">
        <v>4</v>
      </c>
      <c r="G373" s="6">
        <v>200</v>
      </c>
      <c r="H373" s="6">
        <f>PRODUCT(Table1[[#This Row],[Unit Price]],Table1[[#This Row],[Quantity]])</f>
        <v>800</v>
      </c>
      <c r="I373" t="s">
        <v>1030</v>
      </c>
      <c r="J373" t="s">
        <v>1403</v>
      </c>
      <c r="K373" t="s">
        <v>2031</v>
      </c>
      <c r="L373" t="s">
        <v>2036</v>
      </c>
      <c r="M373">
        <v>15</v>
      </c>
      <c r="N373">
        <f>Table1[[#This Row],[Discount (%)]]/100</f>
        <v>0.15</v>
      </c>
      <c r="O373">
        <f>PRODUCT(Table1[[#This Row],[Sales]],Table1[[#This Row],[Discount Value]])</f>
        <v>120</v>
      </c>
      <c r="P373">
        <f>SUM(Table1[[#This Row],[Sales]],Table1[[#This Row],[Product2]])</f>
        <v>920</v>
      </c>
      <c r="Q373" t="s">
        <v>2038</v>
      </c>
    </row>
    <row r="374" spans="1:17" x14ac:dyDescent="0.35">
      <c r="A374" t="s">
        <v>385</v>
      </c>
      <c r="B374" s="1">
        <v>45062.907907907902</v>
      </c>
      <c r="C374" t="s">
        <v>1017</v>
      </c>
      <c r="D374" t="s">
        <v>1020</v>
      </c>
      <c r="E374" t="s">
        <v>1027</v>
      </c>
      <c r="F374">
        <v>1</v>
      </c>
      <c r="G374" s="6">
        <v>400</v>
      </c>
      <c r="H374" s="6">
        <f>PRODUCT(Table1[[#This Row],[Unit Price]],Table1[[#This Row],[Quantity]])</f>
        <v>400</v>
      </c>
      <c r="I374" t="s">
        <v>1029</v>
      </c>
      <c r="J374" t="s">
        <v>1404</v>
      </c>
      <c r="K374" t="s">
        <v>2029</v>
      </c>
      <c r="L374" t="s">
        <v>2033</v>
      </c>
      <c r="M374">
        <v>0</v>
      </c>
      <c r="N374">
        <f>Table1[[#This Row],[Discount (%)]]/100</f>
        <v>0</v>
      </c>
      <c r="O374">
        <f>PRODUCT(Table1[[#This Row],[Sales]],Table1[[#This Row],[Discount Value]])</f>
        <v>0</v>
      </c>
      <c r="P374">
        <f>SUM(Table1[[#This Row],[Sales]],Table1[[#This Row],[Product2]])</f>
        <v>400</v>
      </c>
      <c r="Q374" t="s">
        <v>2040</v>
      </c>
    </row>
    <row r="375" spans="1:17" x14ac:dyDescent="0.35">
      <c r="A375" t="s">
        <v>386</v>
      </c>
      <c r="B375" s="1">
        <v>45063.272272272268</v>
      </c>
      <c r="C375" t="s">
        <v>1012</v>
      </c>
      <c r="D375" t="s">
        <v>1021</v>
      </c>
      <c r="E375" t="s">
        <v>1022</v>
      </c>
      <c r="F375">
        <v>0</v>
      </c>
      <c r="G375" s="6">
        <v>200</v>
      </c>
      <c r="H375" s="6">
        <f>PRODUCT(Table1[[#This Row],[Unit Price]],Table1[[#This Row],[Quantity]])</f>
        <v>0</v>
      </c>
      <c r="I375" t="s">
        <v>1030</v>
      </c>
      <c r="J375" t="s">
        <v>1405</v>
      </c>
      <c r="K375" t="s">
        <v>2029</v>
      </c>
      <c r="L375" t="s">
        <v>2033</v>
      </c>
      <c r="M375">
        <v>10</v>
      </c>
      <c r="N375">
        <f>Table1[[#This Row],[Discount (%)]]/100</f>
        <v>0.1</v>
      </c>
      <c r="O375">
        <f>PRODUCT(Table1[[#This Row],[Sales]],Table1[[#This Row],[Discount Value]])</f>
        <v>0</v>
      </c>
      <c r="P375">
        <f>SUM(Table1[[#This Row],[Sales]],Table1[[#This Row],[Product2]])</f>
        <v>0</v>
      </c>
      <c r="Q375" t="s">
        <v>2040</v>
      </c>
    </row>
    <row r="376" spans="1:17" x14ac:dyDescent="0.35">
      <c r="A376" t="s">
        <v>387</v>
      </c>
      <c r="B376" s="1">
        <v>45063.636636636627</v>
      </c>
      <c r="C376" t="s">
        <v>1015</v>
      </c>
      <c r="D376" t="s">
        <v>1020</v>
      </c>
      <c r="E376" t="s">
        <v>1026</v>
      </c>
      <c r="F376">
        <v>1</v>
      </c>
      <c r="G376" s="6">
        <v>200</v>
      </c>
      <c r="H376" s="6">
        <f>PRODUCT(Table1[[#This Row],[Unit Price]],Table1[[#This Row],[Quantity]])</f>
        <v>200</v>
      </c>
      <c r="I376" t="s">
        <v>1030</v>
      </c>
      <c r="J376" t="s">
        <v>1406</v>
      </c>
      <c r="K376" t="s">
        <v>2031</v>
      </c>
      <c r="L376" t="s">
        <v>2034</v>
      </c>
      <c r="M376">
        <v>5</v>
      </c>
      <c r="N376">
        <f>Table1[[#This Row],[Discount (%)]]/100</f>
        <v>0.05</v>
      </c>
      <c r="O376">
        <f>PRODUCT(Table1[[#This Row],[Sales]],Table1[[#This Row],[Discount Value]])</f>
        <v>10</v>
      </c>
      <c r="P376">
        <f>SUM(Table1[[#This Row],[Sales]],Table1[[#This Row],[Product2]])</f>
        <v>210</v>
      </c>
      <c r="Q376" t="s">
        <v>2039</v>
      </c>
    </row>
    <row r="377" spans="1:17" x14ac:dyDescent="0.35">
      <c r="A377" t="s">
        <v>388</v>
      </c>
      <c r="B377" s="1">
        <v>45064.001001000986</v>
      </c>
      <c r="C377" t="s">
        <v>1015</v>
      </c>
      <c r="D377" t="s">
        <v>1019</v>
      </c>
      <c r="E377" t="s">
        <v>1027</v>
      </c>
      <c r="F377">
        <v>1</v>
      </c>
      <c r="G377" s="6">
        <v>300</v>
      </c>
      <c r="H377" s="6">
        <f>PRODUCT(Table1[[#This Row],[Unit Price]],Table1[[#This Row],[Quantity]])</f>
        <v>300</v>
      </c>
      <c r="I377" t="s">
        <v>1029</v>
      </c>
      <c r="J377" t="s">
        <v>1407</v>
      </c>
      <c r="K377" t="s">
        <v>2030</v>
      </c>
      <c r="L377" t="s">
        <v>2033</v>
      </c>
      <c r="M377">
        <v>20</v>
      </c>
      <c r="N377">
        <f>Table1[[#This Row],[Discount (%)]]/100</f>
        <v>0.2</v>
      </c>
      <c r="O377">
        <f>PRODUCT(Table1[[#This Row],[Sales]],Table1[[#This Row],[Discount Value]])</f>
        <v>60</v>
      </c>
      <c r="P377">
        <f>SUM(Table1[[#This Row],[Sales]],Table1[[#This Row],[Product2]])</f>
        <v>360</v>
      </c>
      <c r="Q377" t="s">
        <v>2040</v>
      </c>
    </row>
    <row r="378" spans="1:17" x14ac:dyDescent="0.35">
      <c r="A378" t="s">
        <v>389</v>
      </c>
      <c r="B378" s="1">
        <v>45064.36536536536</v>
      </c>
      <c r="C378" t="s">
        <v>1016</v>
      </c>
      <c r="D378" t="s">
        <v>1018</v>
      </c>
      <c r="E378" t="s">
        <v>1027</v>
      </c>
      <c r="F378">
        <v>0</v>
      </c>
      <c r="G378" s="6">
        <v>500</v>
      </c>
      <c r="H378" s="6">
        <f>PRODUCT(Table1[[#This Row],[Unit Price]],Table1[[#This Row],[Quantity]])</f>
        <v>0</v>
      </c>
      <c r="I378" t="s">
        <v>1031</v>
      </c>
      <c r="J378" t="s">
        <v>1408</v>
      </c>
      <c r="K378" t="s">
        <v>2031</v>
      </c>
      <c r="L378" t="s">
        <v>2036</v>
      </c>
      <c r="M378">
        <v>20</v>
      </c>
      <c r="N378">
        <f>Table1[[#This Row],[Discount (%)]]/100</f>
        <v>0.2</v>
      </c>
      <c r="O378">
        <f>PRODUCT(Table1[[#This Row],[Sales]],Table1[[#This Row],[Discount Value]])</f>
        <v>0</v>
      </c>
      <c r="P378">
        <f>SUM(Table1[[#This Row],[Sales]],Table1[[#This Row],[Product2]])</f>
        <v>0</v>
      </c>
      <c r="Q378" t="s">
        <v>2038</v>
      </c>
    </row>
    <row r="379" spans="1:17" x14ac:dyDescent="0.35">
      <c r="A379" t="s">
        <v>390</v>
      </c>
      <c r="B379" s="1">
        <v>45064.729729729719</v>
      </c>
      <c r="C379" t="s">
        <v>1015</v>
      </c>
      <c r="D379" t="s">
        <v>1018</v>
      </c>
      <c r="E379" t="s">
        <v>1027</v>
      </c>
      <c r="F379">
        <v>4</v>
      </c>
      <c r="G379" s="6">
        <v>400</v>
      </c>
      <c r="H379" s="6">
        <f>PRODUCT(Table1[[#This Row],[Unit Price]],Table1[[#This Row],[Quantity]])</f>
        <v>1600</v>
      </c>
      <c r="I379" t="s">
        <v>1031</v>
      </c>
      <c r="J379" t="s">
        <v>1409</v>
      </c>
      <c r="K379" t="s">
        <v>2031</v>
      </c>
      <c r="L379" t="s">
        <v>2035</v>
      </c>
      <c r="M379">
        <v>0</v>
      </c>
      <c r="N379">
        <f>Table1[[#This Row],[Discount (%)]]/100</f>
        <v>0</v>
      </c>
      <c r="O379">
        <f>PRODUCT(Table1[[#This Row],[Sales]],Table1[[#This Row],[Discount Value]])</f>
        <v>0</v>
      </c>
      <c r="P379">
        <f>SUM(Table1[[#This Row],[Sales]],Table1[[#This Row],[Product2]])</f>
        <v>1600</v>
      </c>
      <c r="Q379" t="s">
        <v>2040</v>
      </c>
    </row>
    <row r="380" spans="1:17" x14ac:dyDescent="0.35">
      <c r="A380" t="s">
        <v>391</v>
      </c>
      <c r="B380" s="1">
        <v>45065.094094094093</v>
      </c>
      <c r="C380" t="s">
        <v>1017</v>
      </c>
      <c r="D380" t="s">
        <v>1021</v>
      </c>
      <c r="E380" t="s">
        <v>1024</v>
      </c>
      <c r="F380">
        <v>4</v>
      </c>
      <c r="G380" s="6">
        <v>200</v>
      </c>
      <c r="H380" s="6">
        <f>PRODUCT(Table1[[#This Row],[Unit Price]],Table1[[#This Row],[Quantity]])</f>
        <v>800</v>
      </c>
      <c r="I380" t="s">
        <v>1031</v>
      </c>
      <c r="J380" t="s">
        <v>1410</v>
      </c>
      <c r="K380" t="s">
        <v>2030</v>
      </c>
      <c r="L380" t="s">
        <v>2034</v>
      </c>
      <c r="M380">
        <v>0</v>
      </c>
      <c r="N380">
        <f>Table1[[#This Row],[Discount (%)]]/100</f>
        <v>0</v>
      </c>
      <c r="O380">
        <f>PRODUCT(Table1[[#This Row],[Sales]],Table1[[#This Row],[Discount Value]])</f>
        <v>0</v>
      </c>
      <c r="P380">
        <f>SUM(Table1[[#This Row],[Sales]],Table1[[#This Row],[Product2]])</f>
        <v>800</v>
      </c>
      <c r="Q380" t="s">
        <v>2040</v>
      </c>
    </row>
    <row r="381" spans="1:17" x14ac:dyDescent="0.35">
      <c r="A381" t="s">
        <v>392</v>
      </c>
      <c r="B381" s="1">
        <v>45065.458458458452</v>
      </c>
      <c r="C381" t="s">
        <v>1014</v>
      </c>
      <c r="D381" t="s">
        <v>1019</v>
      </c>
      <c r="E381" t="s">
        <v>1027</v>
      </c>
      <c r="F381">
        <v>2</v>
      </c>
      <c r="G381" s="6">
        <v>100</v>
      </c>
      <c r="H381" s="6">
        <f>PRODUCT(Table1[[#This Row],[Unit Price]],Table1[[#This Row],[Quantity]])</f>
        <v>200</v>
      </c>
      <c r="I381" t="s">
        <v>1030</v>
      </c>
      <c r="J381" t="s">
        <v>1411</v>
      </c>
      <c r="K381" t="s">
        <v>2031</v>
      </c>
      <c r="L381" t="s">
        <v>2034</v>
      </c>
      <c r="M381">
        <v>15</v>
      </c>
      <c r="N381">
        <f>Table1[[#This Row],[Discount (%)]]/100</f>
        <v>0.15</v>
      </c>
      <c r="O381">
        <f>PRODUCT(Table1[[#This Row],[Sales]],Table1[[#This Row],[Discount Value]])</f>
        <v>30</v>
      </c>
      <c r="P381">
        <f>SUM(Table1[[#This Row],[Sales]],Table1[[#This Row],[Product2]])</f>
        <v>230</v>
      </c>
      <c r="Q381" t="s">
        <v>2040</v>
      </c>
    </row>
    <row r="382" spans="1:17" x14ac:dyDescent="0.35">
      <c r="A382" t="s">
        <v>393</v>
      </c>
      <c r="B382" s="1">
        <v>45065.822822822811</v>
      </c>
      <c r="C382" t="s">
        <v>1017</v>
      </c>
      <c r="D382" t="s">
        <v>1020</v>
      </c>
      <c r="E382" t="s">
        <v>1026</v>
      </c>
      <c r="F382">
        <v>2</v>
      </c>
      <c r="G382" s="6">
        <v>0</v>
      </c>
      <c r="H382" s="6">
        <f>PRODUCT(Table1[[#This Row],[Unit Price]],Table1[[#This Row],[Quantity]])</f>
        <v>0</v>
      </c>
      <c r="I382" t="s">
        <v>1029</v>
      </c>
      <c r="J382" t="s">
        <v>1412</v>
      </c>
      <c r="K382" t="s">
        <v>2031</v>
      </c>
      <c r="L382" t="s">
        <v>2036</v>
      </c>
      <c r="M382">
        <v>15</v>
      </c>
      <c r="N382">
        <f>Table1[[#This Row],[Discount (%)]]/100</f>
        <v>0.15</v>
      </c>
      <c r="O382">
        <f>PRODUCT(Table1[[#This Row],[Sales]],Table1[[#This Row],[Discount Value]])</f>
        <v>0</v>
      </c>
      <c r="P382">
        <f>SUM(Table1[[#This Row],[Sales]],Table1[[#This Row],[Product2]])</f>
        <v>0</v>
      </c>
      <c r="Q382" t="s">
        <v>2040</v>
      </c>
    </row>
    <row r="383" spans="1:17" x14ac:dyDescent="0.35">
      <c r="A383" t="s">
        <v>394</v>
      </c>
      <c r="B383" s="1">
        <v>45066.187187187177</v>
      </c>
      <c r="C383" t="s">
        <v>1012</v>
      </c>
      <c r="D383" t="s">
        <v>1020</v>
      </c>
      <c r="E383" t="s">
        <v>1025</v>
      </c>
      <c r="F383">
        <v>4</v>
      </c>
      <c r="G383" s="6">
        <v>400</v>
      </c>
      <c r="H383" s="6">
        <f>PRODUCT(Table1[[#This Row],[Unit Price]],Table1[[#This Row],[Quantity]])</f>
        <v>1600</v>
      </c>
      <c r="I383" t="s">
        <v>1030</v>
      </c>
      <c r="J383" t="s">
        <v>1413</v>
      </c>
      <c r="K383" t="s">
        <v>2030</v>
      </c>
      <c r="L383" t="s">
        <v>2034</v>
      </c>
      <c r="M383">
        <v>0</v>
      </c>
      <c r="N383">
        <f>Table1[[#This Row],[Discount (%)]]/100</f>
        <v>0</v>
      </c>
      <c r="O383">
        <f>PRODUCT(Table1[[#This Row],[Sales]],Table1[[#This Row],[Discount Value]])</f>
        <v>0</v>
      </c>
      <c r="P383">
        <f>SUM(Table1[[#This Row],[Sales]],Table1[[#This Row],[Product2]])</f>
        <v>1600</v>
      </c>
      <c r="Q383" t="s">
        <v>2038</v>
      </c>
    </row>
    <row r="384" spans="1:17" x14ac:dyDescent="0.35">
      <c r="A384" t="s">
        <v>395</v>
      </c>
      <c r="B384" s="1">
        <v>45066.551551551551</v>
      </c>
      <c r="C384" t="s">
        <v>1012</v>
      </c>
      <c r="D384" t="s">
        <v>1021</v>
      </c>
      <c r="E384" t="s">
        <v>1026</v>
      </c>
      <c r="F384">
        <v>1</v>
      </c>
      <c r="G384" s="6">
        <v>0</v>
      </c>
      <c r="H384" s="6">
        <f>PRODUCT(Table1[[#This Row],[Unit Price]],Table1[[#This Row],[Quantity]])</f>
        <v>0</v>
      </c>
      <c r="I384" t="s">
        <v>1031</v>
      </c>
      <c r="J384" t="s">
        <v>1414</v>
      </c>
      <c r="K384" t="s">
        <v>2031</v>
      </c>
      <c r="L384" t="s">
        <v>2033</v>
      </c>
      <c r="M384">
        <v>15</v>
      </c>
      <c r="N384">
        <f>Table1[[#This Row],[Discount (%)]]/100</f>
        <v>0.15</v>
      </c>
      <c r="O384">
        <f>PRODUCT(Table1[[#This Row],[Sales]],Table1[[#This Row],[Discount Value]])</f>
        <v>0</v>
      </c>
      <c r="P384">
        <f>SUM(Table1[[#This Row],[Sales]],Table1[[#This Row],[Product2]])</f>
        <v>0</v>
      </c>
      <c r="Q384" t="s">
        <v>2040</v>
      </c>
    </row>
    <row r="385" spans="1:17" x14ac:dyDescent="0.35">
      <c r="A385" t="s">
        <v>396</v>
      </c>
      <c r="B385" s="1">
        <v>45066.915915915917</v>
      </c>
      <c r="C385" t="s">
        <v>1016</v>
      </c>
      <c r="D385" t="s">
        <v>1018</v>
      </c>
      <c r="E385" t="s">
        <v>1022</v>
      </c>
      <c r="F385">
        <v>1</v>
      </c>
      <c r="G385" s="6">
        <v>100</v>
      </c>
      <c r="H385" s="6">
        <f>PRODUCT(Table1[[#This Row],[Unit Price]],Table1[[#This Row],[Quantity]])</f>
        <v>100</v>
      </c>
      <c r="I385" t="s">
        <v>1029</v>
      </c>
      <c r="J385" t="s">
        <v>1415</v>
      </c>
      <c r="K385" t="s">
        <v>2030</v>
      </c>
      <c r="L385" t="s">
        <v>2033</v>
      </c>
      <c r="M385">
        <v>10</v>
      </c>
      <c r="N385">
        <f>Table1[[#This Row],[Discount (%)]]/100</f>
        <v>0.1</v>
      </c>
      <c r="O385">
        <f>PRODUCT(Table1[[#This Row],[Sales]],Table1[[#This Row],[Discount Value]])</f>
        <v>10</v>
      </c>
      <c r="P385">
        <f>SUM(Table1[[#This Row],[Sales]],Table1[[#This Row],[Product2]])</f>
        <v>110</v>
      </c>
      <c r="Q385" t="s">
        <v>2040</v>
      </c>
    </row>
    <row r="386" spans="1:17" x14ac:dyDescent="0.35">
      <c r="A386" t="s">
        <v>397</v>
      </c>
      <c r="B386" s="1">
        <v>45067.280280280283</v>
      </c>
      <c r="C386" t="s">
        <v>1012</v>
      </c>
      <c r="D386" t="s">
        <v>1019</v>
      </c>
      <c r="E386" t="s">
        <v>1024</v>
      </c>
      <c r="F386">
        <v>0</v>
      </c>
      <c r="G386" s="6">
        <v>300</v>
      </c>
      <c r="H386" s="6">
        <f>PRODUCT(Table1[[#This Row],[Unit Price]],Table1[[#This Row],[Quantity]])</f>
        <v>0</v>
      </c>
      <c r="I386" t="s">
        <v>1030</v>
      </c>
      <c r="J386" t="s">
        <v>1416</v>
      </c>
      <c r="K386" t="s">
        <v>2029</v>
      </c>
      <c r="L386" t="s">
        <v>2035</v>
      </c>
      <c r="M386">
        <v>10</v>
      </c>
      <c r="N386">
        <f>Table1[[#This Row],[Discount (%)]]/100</f>
        <v>0.1</v>
      </c>
      <c r="O386">
        <f>PRODUCT(Table1[[#This Row],[Sales]],Table1[[#This Row],[Discount Value]])</f>
        <v>0</v>
      </c>
      <c r="P386">
        <f>SUM(Table1[[#This Row],[Sales]],Table1[[#This Row],[Product2]])</f>
        <v>0</v>
      </c>
      <c r="Q386" t="s">
        <v>2039</v>
      </c>
    </row>
    <row r="387" spans="1:17" x14ac:dyDescent="0.35">
      <c r="A387" t="s">
        <v>398</v>
      </c>
      <c r="B387" s="1">
        <v>45067.644644644643</v>
      </c>
      <c r="C387" t="s">
        <v>1013</v>
      </c>
      <c r="D387" t="s">
        <v>1020</v>
      </c>
      <c r="E387" t="s">
        <v>1026</v>
      </c>
      <c r="F387">
        <v>2</v>
      </c>
      <c r="G387" s="6">
        <v>0</v>
      </c>
      <c r="H387" s="6">
        <f>PRODUCT(Table1[[#This Row],[Unit Price]],Table1[[#This Row],[Quantity]])</f>
        <v>0</v>
      </c>
      <c r="I387" t="s">
        <v>1029</v>
      </c>
      <c r="J387" t="s">
        <v>1417</v>
      </c>
      <c r="K387" t="s">
        <v>2029</v>
      </c>
      <c r="L387" t="s">
        <v>2037</v>
      </c>
      <c r="M387">
        <v>5</v>
      </c>
      <c r="N387">
        <f>Table1[[#This Row],[Discount (%)]]/100</f>
        <v>0.05</v>
      </c>
      <c r="O387">
        <f>PRODUCT(Table1[[#This Row],[Sales]],Table1[[#This Row],[Discount Value]])</f>
        <v>0</v>
      </c>
      <c r="P387">
        <f>SUM(Table1[[#This Row],[Sales]],Table1[[#This Row],[Product2]])</f>
        <v>0</v>
      </c>
      <c r="Q387" t="s">
        <v>2040</v>
      </c>
    </row>
    <row r="388" spans="1:17" x14ac:dyDescent="0.35">
      <c r="A388" t="s">
        <v>399</v>
      </c>
      <c r="B388" s="1">
        <v>45068.009009009002</v>
      </c>
      <c r="C388" t="s">
        <v>1012</v>
      </c>
      <c r="D388" t="s">
        <v>1020</v>
      </c>
      <c r="E388" t="s">
        <v>1025</v>
      </c>
      <c r="F388">
        <v>0</v>
      </c>
      <c r="G388" s="6">
        <v>200</v>
      </c>
      <c r="H388" s="6">
        <f>PRODUCT(Table1[[#This Row],[Unit Price]],Table1[[#This Row],[Quantity]])</f>
        <v>0</v>
      </c>
      <c r="I388" t="s">
        <v>1031</v>
      </c>
      <c r="J388" t="s">
        <v>1418</v>
      </c>
      <c r="K388" t="s">
        <v>2031</v>
      </c>
      <c r="L388" t="s">
        <v>2034</v>
      </c>
      <c r="M388">
        <v>0</v>
      </c>
      <c r="N388">
        <f>Table1[[#This Row],[Discount (%)]]/100</f>
        <v>0</v>
      </c>
      <c r="O388">
        <f>PRODUCT(Table1[[#This Row],[Sales]],Table1[[#This Row],[Discount Value]])</f>
        <v>0</v>
      </c>
      <c r="P388">
        <f>SUM(Table1[[#This Row],[Sales]],Table1[[#This Row],[Product2]])</f>
        <v>0</v>
      </c>
      <c r="Q388" t="s">
        <v>2039</v>
      </c>
    </row>
    <row r="389" spans="1:17" x14ac:dyDescent="0.35">
      <c r="A389" t="s">
        <v>400</v>
      </c>
      <c r="B389" s="1">
        <v>45068.373373373368</v>
      </c>
      <c r="C389" t="s">
        <v>1017</v>
      </c>
      <c r="D389" t="s">
        <v>1018</v>
      </c>
      <c r="E389" t="s">
        <v>1022</v>
      </c>
      <c r="F389">
        <v>4</v>
      </c>
      <c r="G389" s="6">
        <v>400</v>
      </c>
      <c r="H389" s="6">
        <f>PRODUCT(Table1[[#This Row],[Unit Price]],Table1[[#This Row],[Quantity]])</f>
        <v>1600</v>
      </c>
      <c r="I389" t="s">
        <v>1031</v>
      </c>
      <c r="J389" t="s">
        <v>1419</v>
      </c>
      <c r="K389" t="s">
        <v>2029</v>
      </c>
      <c r="L389" t="s">
        <v>2037</v>
      </c>
      <c r="M389">
        <v>5</v>
      </c>
      <c r="N389">
        <f>Table1[[#This Row],[Discount (%)]]/100</f>
        <v>0.05</v>
      </c>
      <c r="O389">
        <f>PRODUCT(Table1[[#This Row],[Sales]],Table1[[#This Row],[Discount Value]])</f>
        <v>80</v>
      </c>
      <c r="P389">
        <f>SUM(Table1[[#This Row],[Sales]],Table1[[#This Row],[Product2]])</f>
        <v>1680</v>
      </c>
      <c r="Q389" t="s">
        <v>2040</v>
      </c>
    </row>
    <row r="390" spans="1:17" x14ac:dyDescent="0.35">
      <c r="A390" t="s">
        <v>401</v>
      </c>
      <c r="B390" s="1">
        <v>45068.737737737727</v>
      </c>
      <c r="C390" t="s">
        <v>1017</v>
      </c>
      <c r="D390" t="s">
        <v>1020</v>
      </c>
      <c r="E390" t="s">
        <v>1024</v>
      </c>
      <c r="F390">
        <v>1</v>
      </c>
      <c r="G390" s="6">
        <v>100</v>
      </c>
      <c r="H390" s="6">
        <f>PRODUCT(Table1[[#This Row],[Unit Price]],Table1[[#This Row],[Quantity]])</f>
        <v>100</v>
      </c>
      <c r="I390" t="s">
        <v>1028</v>
      </c>
      <c r="J390" t="s">
        <v>1420</v>
      </c>
      <c r="K390" t="s">
        <v>2031</v>
      </c>
      <c r="L390" t="s">
        <v>2035</v>
      </c>
      <c r="M390">
        <v>5</v>
      </c>
      <c r="N390">
        <f>Table1[[#This Row],[Discount (%)]]/100</f>
        <v>0.05</v>
      </c>
      <c r="O390">
        <f>PRODUCT(Table1[[#This Row],[Sales]],Table1[[#This Row],[Discount Value]])</f>
        <v>5</v>
      </c>
      <c r="P390">
        <f>SUM(Table1[[#This Row],[Sales]],Table1[[#This Row],[Product2]])</f>
        <v>105</v>
      </c>
      <c r="Q390" t="s">
        <v>2038</v>
      </c>
    </row>
    <row r="391" spans="1:17" x14ac:dyDescent="0.35">
      <c r="A391" t="s">
        <v>402</v>
      </c>
      <c r="B391" s="1">
        <v>45069.102102102093</v>
      </c>
      <c r="C391" t="s">
        <v>1013</v>
      </c>
      <c r="D391" t="s">
        <v>1021</v>
      </c>
      <c r="E391" t="s">
        <v>1026</v>
      </c>
      <c r="F391">
        <v>1</v>
      </c>
      <c r="G391" s="6">
        <v>400</v>
      </c>
      <c r="H391" s="6">
        <f>PRODUCT(Table1[[#This Row],[Unit Price]],Table1[[#This Row],[Quantity]])</f>
        <v>400</v>
      </c>
      <c r="I391" t="s">
        <v>1030</v>
      </c>
      <c r="J391" t="s">
        <v>1421</v>
      </c>
      <c r="K391" t="s">
        <v>2030</v>
      </c>
      <c r="L391" t="s">
        <v>2033</v>
      </c>
      <c r="M391">
        <v>0</v>
      </c>
      <c r="N391">
        <f>Table1[[#This Row],[Discount (%)]]/100</f>
        <v>0</v>
      </c>
      <c r="O391">
        <f>PRODUCT(Table1[[#This Row],[Sales]],Table1[[#This Row],[Discount Value]])</f>
        <v>0</v>
      </c>
      <c r="P391">
        <f>SUM(Table1[[#This Row],[Sales]],Table1[[#This Row],[Product2]])</f>
        <v>400</v>
      </c>
      <c r="Q391" t="s">
        <v>2038</v>
      </c>
    </row>
    <row r="392" spans="1:17" x14ac:dyDescent="0.35">
      <c r="A392" t="s">
        <v>403</v>
      </c>
      <c r="B392" s="1">
        <v>45069.46646646646</v>
      </c>
      <c r="C392" t="s">
        <v>1017</v>
      </c>
      <c r="D392" t="s">
        <v>1019</v>
      </c>
      <c r="E392" t="s">
        <v>1026</v>
      </c>
      <c r="F392">
        <v>1</v>
      </c>
      <c r="G392" s="6">
        <v>400</v>
      </c>
      <c r="H392" s="6">
        <f>PRODUCT(Table1[[#This Row],[Unit Price]],Table1[[#This Row],[Quantity]])</f>
        <v>400</v>
      </c>
      <c r="I392" t="s">
        <v>1029</v>
      </c>
      <c r="J392" t="s">
        <v>1422</v>
      </c>
      <c r="K392" t="s">
        <v>2031</v>
      </c>
      <c r="L392" t="s">
        <v>2034</v>
      </c>
      <c r="M392">
        <v>5</v>
      </c>
      <c r="N392">
        <f>Table1[[#This Row],[Discount (%)]]/100</f>
        <v>0.05</v>
      </c>
      <c r="O392">
        <f>PRODUCT(Table1[[#This Row],[Sales]],Table1[[#This Row],[Discount Value]])</f>
        <v>20</v>
      </c>
      <c r="P392">
        <f>SUM(Table1[[#This Row],[Sales]],Table1[[#This Row],[Product2]])</f>
        <v>420</v>
      </c>
      <c r="Q392" t="s">
        <v>2038</v>
      </c>
    </row>
    <row r="393" spans="1:17" x14ac:dyDescent="0.35">
      <c r="A393" t="s">
        <v>404</v>
      </c>
      <c r="B393" s="1">
        <v>45069.830830830819</v>
      </c>
      <c r="C393" t="s">
        <v>1013</v>
      </c>
      <c r="D393" t="s">
        <v>1020</v>
      </c>
      <c r="E393" t="s">
        <v>1027</v>
      </c>
      <c r="F393">
        <v>2</v>
      </c>
      <c r="G393" s="6">
        <v>200</v>
      </c>
      <c r="H393" s="6">
        <f>PRODUCT(Table1[[#This Row],[Unit Price]],Table1[[#This Row],[Quantity]])</f>
        <v>400</v>
      </c>
      <c r="I393" t="s">
        <v>1028</v>
      </c>
      <c r="J393" t="s">
        <v>1423</v>
      </c>
      <c r="K393" t="s">
        <v>2031</v>
      </c>
      <c r="L393" t="s">
        <v>2035</v>
      </c>
      <c r="M393">
        <v>20</v>
      </c>
      <c r="N393">
        <f>Table1[[#This Row],[Discount (%)]]/100</f>
        <v>0.2</v>
      </c>
      <c r="O393">
        <f>PRODUCT(Table1[[#This Row],[Sales]],Table1[[#This Row],[Discount Value]])</f>
        <v>80</v>
      </c>
      <c r="P393">
        <f>SUM(Table1[[#This Row],[Sales]],Table1[[#This Row],[Product2]])</f>
        <v>480</v>
      </c>
      <c r="Q393" t="s">
        <v>2039</v>
      </c>
    </row>
    <row r="394" spans="1:17" x14ac:dyDescent="0.35">
      <c r="A394" t="s">
        <v>405</v>
      </c>
      <c r="B394" s="1">
        <v>45070.195195195192</v>
      </c>
      <c r="C394" t="s">
        <v>1015</v>
      </c>
      <c r="D394" t="s">
        <v>1018</v>
      </c>
      <c r="E394" t="s">
        <v>1026</v>
      </c>
      <c r="F394">
        <v>2</v>
      </c>
      <c r="G394" s="6">
        <v>300</v>
      </c>
      <c r="H394" s="6">
        <f>PRODUCT(Table1[[#This Row],[Unit Price]],Table1[[#This Row],[Quantity]])</f>
        <v>600</v>
      </c>
      <c r="I394" t="s">
        <v>1031</v>
      </c>
      <c r="J394" t="s">
        <v>1424</v>
      </c>
      <c r="K394" t="s">
        <v>2030</v>
      </c>
      <c r="L394" t="s">
        <v>2037</v>
      </c>
      <c r="M394">
        <v>0</v>
      </c>
      <c r="N394">
        <f>Table1[[#This Row],[Discount (%)]]/100</f>
        <v>0</v>
      </c>
      <c r="O394">
        <f>PRODUCT(Table1[[#This Row],[Sales]],Table1[[#This Row],[Discount Value]])</f>
        <v>0</v>
      </c>
      <c r="P394">
        <f>SUM(Table1[[#This Row],[Sales]],Table1[[#This Row],[Product2]])</f>
        <v>600</v>
      </c>
      <c r="Q394" t="s">
        <v>2039</v>
      </c>
    </row>
    <row r="395" spans="1:17" x14ac:dyDescent="0.35">
      <c r="A395" t="s">
        <v>406</v>
      </c>
      <c r="B395" s="1">
        <v>45070.559559559551</v>
      </c>
      <c r="C395" t="s">
        <v>1012</v>
      </c>
      <c r="D395" t="s">
        <v>1021</v>
      </c>
      <c r="E395" t="s">
        <v>1024</v>
      </c>
      <c r="F395">
        <v>0</v>
      </c>
      <c r="G395" s="6">
        <v>0</v>
      </c>
      <c r="H395" s="6">
        <f>PRODUCT(Table1[[#This Row],[Unit Price]],Table1[[#This Row],[Quantity]])</f>
        <v>0</v>
      </c>
      <c r="I395" t="s">
        <v>1028</v>
      </c>
      <c r="J395" t="s">
        <v>1425</v>
      </c>
      <c r="K395" t="s">
        <v>2030</v>
      </c>
      <c r="L395" t="s">
        <v>2036</v>
      </c>
      <c r="M395">
        <v>20</v>
      </c>
      <c r="N395">
        <f>Table1[[#This Row],[Discount (%)]]/100</f>
        <v>0.2</v>
      </c>
      <c r="O395">
        <f>PRODUCT(Table1[[#This Row],[Sales]],Table1[[#This Row],[Discount Value]])</f>
        <v>0</v>
      </c>
      <c r="P395">
        <f>SUM(Table1[[#This Row],[Sales]],Table1[[#This Row],[Product2]])</f>
        <v>0</v>
      </c>
      <c r="Q395" t="s">
        <v>2038</v>
      </c>
    </row>
    <row r="396" spans="1:17" x14ac:dyDescent="0.35">
      <c r="A396" t="s">
        <v>407</v>
      </c>
      <c r="B396" s="1">
        <v>45070.923923923932</v>
      </c>
      <c r="C396" t="s">
        <v>1012</v>
      </c>
      <c r="D396" t="s">
        <v>1020</v>
      </c>
      <c r="E396" t="s">
        <v>1022</v>
      </c>
      <c r="F396">
        <v>0</v>
      </c>
      <c r="G396" s="6">
        <v>0</v>
      </c>
      <c r="H396" s="6">
        <f>PRODUCT(Table1[[#This Row],[Unit Price]],Table1[[#This Row],[Quantity]])</f>
        <v>0</v>
      </c>
      <c r="I396" t="s">
        <v>1031</v>
      </c>
      <c r="J396" t="s">
        <v>1426</v>
      </c>
      <c r="K396" t="s">
        <v>2029</v>
      </c>
      <c r="L396" t="s">
        <v>2035</v>
      </c>
      <c r="M396">
        <v>5</v>
      </c>
      <c r="N396">
        <f>Table1[[#This Row],[Discount (%)]]/100</f>
        <v>0.05</v>
      </c>
      <c r="O396">
        <f>PRODUCT(Table1[[#This Row],[Sales]],Table1[[#This Row],[Discount Value]])</f>
        <v>0</v>
      </c>
      <c r="P396">
        <f>SUM(Table1[[#This Row],[Sales]],Table1[[#This Row],[Product2]])</f>
        <v>0</v>
      </c>
      <c r="Q396" t="s">
        <v>2039</v>
      </c>
    </row>
    <row r="397" spans="1:17" x14ac:dyDescent="0.35">
      <c r="A397" t="s">
        <v>408</v>
      </c>
      <c r="B397" s="1">
        <v>45071.288288288277</v>
      </c>
      <c r="C397" t="s">
        <v>1013</v>
      </c>
      <c r="D397" t="s">
        <v>1021</v>
      </c>
      <c r="E397" t="s">
        <v>1026</v>
      </c>
      <c r="F397">
        <v>4</v>
      </c>
      <c r="G397" s="6">
        <v>200</v>
      </c>
      <c r="H397" s="6">
        <f>PRODUCT(Table1[[#This Row],[Unit Price]],Table1[[#This Row],[Quantity]])</f>
        <v>800</v>
      </c>
      <c r="I397" t="s">
        <v>1029</v>
      </c>
      <c r="J397" t="s">
        <v>1427</v>
      </c>
      <c r="K397" t="s">
        <v>2031</v>
      </c>
      <c r="L397" t="s">
        <v>2037</v>
      </c>
      <c r="M397">
        <v>0</v>
      </c>
      <c r="N397">
        <f>Table1[[#This Row],[Discount (%)]]/100</f>
        <v>0</v>
      </c>
      <c r="O397">
        <f>PRODUCT(Table1[[#This Row],[Sales]],Table1[[#This Row],[Discount Value]])</f>
        <v>0</v>
      </c>
      <c r="P397">
        <f>SUM(Table1[[#This Row],[Sales]],Table1[[#This Row],[Product2]])</f>
        <v>800</v>
      </c>
      <c r="Q397" t="s">
        <v>2038</v>
      </c>
    </row>
    <row r="398" spans="1:17" x14ac:dyDescent="0.35">
      <c r="A398" t="s">
        <v>409</v>
      </c>
      <c r="B398" s="1">
        <v>45071.65265265265</v>
      </c>
      <c r="C398" t="s">
        <v>1012</v>
      </c>
      <c r="D398" t="s">
        <v>1020</v>
      </c>
      <c r="E398" t="s">
        <v>1027</v>
      </c>
      <c r="F398">
        <v>3</v>
      </c>
      <c r="G398" s="6">
        <v>0</v>
      </c>
      <c r="H398" s="6">
        <f>PRODUCT(Table1[[#This Row],[Unit Price]],Table1[[#This Row],[Quantity]])</f>
        <v>0</v>
      </c>
      <c r="I398" t="s">
        <v>1030</v>
      </c>
      <c r="J398" t="s">
        <v>1428</v>
      </c>
      <c r="K398" t="s">
        <v>2031</v>
      </c>
      <c r="L398" t="s">
        <v>2037</v>
      </c>
      <c r="M398">
        <v>10</v>
      </c>
      <c r="N398">
        <f>Table1[[#This Row],[Discount (%)]]/100</f>
        <v>0.1</v>
      </c>
      <c r="O398">
        <f>PRODUCT(Table1[[#This Row],[Sales]],Table1[[#This Row],[Discount Value]])</f>
        <v>0</v>
      </c>
      <c r="P398">
        <f>SUM(Table1[[#This Row],[Sales]],Table1[[#This Row],[Product2]])</f>
        <v>0</v>
      </c>
      <c r="Q398" t="s">
        <v>2039</v>
      </c>
    </row>
    <row r="399" spans="1:17" x14ac:dyDescent="0.35">
      <c r="A399" t="s">
        <v>410</v>
      </c>
      <c r="B399" s="1">
        <v>45072.017017017017</v>
      </c>
      <c r="C399" t="s">
        <v>1016</v>
      </c>
      <c r="D399" t="s">
        <v>1019</v>
      </c>
      <c r="E399" t="s">
        <v>1022</v>
      </c>
      <c r="F399">
        <v>4</v>
      </c>
      <c r="G399" s="6">
        <v>100</v>
      </c>
      <c r="H399" s="6">
        <f>PRODUCT(Table1[[#This Row],[Unit Price]],Table1[[#This Row],[Quantity]])</f>
        <v>400</v>
      </c>
      <c r="I399" t="s">
        <v>1028</v>
      </c>
      <c r="J399" t="s">
        <v>1429</v>
      </c>
      <c r="K399" t="s">
        <v>2030</v>
      </c>
      <c r="L399" t="s">
        <v>2034</v>
      </c>
      <c r="M399">
        <v>10</v>
      </c>
      <c r="N399">
        <f>Table1[[#This Row],[Discount (%)]]/100</f>
        <v>0.1</v>
      </c>
      <c r="O399">
        <f>PRODUCT(Table1[[#This Row],[Sales]],Table1[[#This Row],[Discount Value]])</f>
        <v>40</v>
      </c>
      <c r="P399">
        <f>SUM(Table1[[#This Row],[Sales]],Table1[[#This Row],[Product2]])</f>
        <v>440</v>
      </c>
      <c r="Q399" t="s">
        <v>2039</v>
      </c>
    </row>
    <row r="400" spans="1:17" x14ac:dyDescent="0.35">
      <c r="A400" t="s">
        <v>411</v>
      </c>
      <c r="B400" s="1">
        <v>45072.381381381383</v>
      </c>
      <c r="C400" t="s">
        <v>1015</v>
      </c>
      <c r="D400" t="s">
        <v>1019</v>
      </c>
      <c r="E400" t="s">
        <v>1026</v>
      </c>
      <c r="F400">
        <v>3</v>
      </c>
      <c r="G400" s="6">
        <v>300</v>
      </c>
      <c r="H400" s="6">
        <f>PRODUCT(Table1[[#This Row],[Unit Price]],Table1[[#This Row],[Quantity]])</f>
        <v>900</v>
      </c>
      <c r="I400" t="s">
        <v>1031</v>
      </c>
      <c r="J400" t="s">
        <v>1430</v>
      </c>
      <c r="K400" t="s">
        <v>2030</v>
      </c>
      <c r="L400" t="s">
        <v>2036</v>
      </c>
      <c r="M400">
        <v>20</v>
      </c>
      <c r="N400">
        <f>Table1[[#This Row],[Discount (%)]]/100</f>
        <v>0.2</v>
      </c>
      <c r="O400">
        <f>PRODUCT(Table1[[#This Row],[Sales]],Table1[[#This Row],[Discount Value]])</f>
        <v>180</v>
      </c>
      <c r="P400">
        <f>SUM(Table1[[#This Row],[Sales]],Table1[[#This Row],[Product2]])</f>
        <v>1080</v>
      </c>
      <c r="Q400" t="s">
        <v>2039</v>
      </c>
    </row>
    <row r="401" spans="1:17" x14ac:dyDescent="0.35">
      <c r="A401" t="s">
        <v>412</v>
      </c>
      <c r="B401" s="1">
        <v>45072.745745745742</v>
      </c>
      <c r="C401" t="s">
        <v>1015</v>
      </c>
      <c r="D401" t="s">
        <v>1019</v>
      </c>
      <c r="E401" t="s">
        <v>1025</v>
      </c>
      <c r="F401">
        <v>2</v>
      </c>
      <c r="G401" s="6">
        <v>300</v>
      </c>
      <c r="H401" s="6">
        <f>PRODUCT(Table1[[#This Row],[Unit Price]],Table1[[#This Row],[Quantity]])</f>
        <v>600</v>
      </c>
      <c r="I401" t="s">
        <v>1031</v>
      </c>
      <c r="J401" t="s">
        <v>1431</v>
      </c>
      <c r="K401" t="s">
        <v>2030</v>
      </c>
      <c r="L401" t="s">
        <v>2036</v>
      </c>
      <c r="M401">
        <v>10</v>
      </c>
      <c r="N401">
        <f>Table1[[#This Row],[Discount (%)]]/100</f>
        <v>0.1</v>
      </c>
      <c r="O401">
        <f>PRODUCT(Table1[[#This Row],[Sales]],Table1[[#This Row],[Discount Value]])</f>
        <v>60</v>
      </c>
      <c r="P401">
        <f>SUM(Table1[[#This Row],[Sales]],Table1[[#This Row],[Product2]])</f>
        <v>660</v>
      </c>
      <c r="Q401" t="s">
        <v>2040</v>
      </c>
    </row>
    <row r="402" spans="1:17" x14ac:dyDescent="0.35">
      <c r="A402" t="s">
        <v>413</v>
      </c>
      <c r="B402" s="1">
        <v>45073.110110110101</v>
      </c>
      <c r="C402" t="s">
        <v>1013</v>
      </c>
      <c r="D402" t="s">
        <v>1019</v>
      </c>
      <c r="E402" t="s">
        <v>1025</v>
      </c>
      <c r="F402">
        <v>1</v>
      </c>
      <c r="G402" s="6">
        <v>100</v>
      </c>
      <c r="H402" s="6">
        <f>PRODUCT(Table1[[#This Row],[Unit Price]],Table1[[#This Row],[Quantity]])</f>
        <v>100</v>
      </c>
      <c r="I402" t="s">
        <v>1028</v>
      </c>
      <c r="J402" t="s">
        <v>1432</v>
      </c>
      <c r="K402" t="s">
        <v>2030</v>
      </c>
      <c r="L402" t="s">
        <v>2037</v>
      </c>
      <c r="M402">
        <v>20</v>
      </c>
      <c r="N402">
        <f>Table1[[#This Row],[Discount (%)]]/100</f>
        <v>0.2</v>
      </c>
      <c r="O402">
        <f>PRODUCT(Table1[[#This Row],[Sales]],Table1[[#This Row],[Discount Value]])</f>
        <v>20</v>
      </c>
      <c r="P402">
        <f>SUM(Table1[[#This Row],[Sales]],Table1[[#This Row],[Product2]])</f>
        <v>120</v>
      </c>
      <c r="Q402" t="s">
        <v>2039</v>
      </c>
    </row>
    <row r="403" spans="1:17" x14ac:dyDescent="0.35">
      <c r="A403" t="s">
        <v>414</v>
      </c>
      <c r="B403" s="1">
        <v>45073.474474474468</v>
      </c>
      <c r="C403" t="s">
        <v>1014</v>
      </c>
      <c r="D403" t="s">
        <v>1019</v>
      </c>
      <c r="E403" t="s">
        <v>1024</v>
      </c>
      <c r="F403">
        <v>2</v>
      </c>
      <c r="G403" s="6">
        <v>300</v>
      </c>
      <c r="H403" s="6">
        <f>PRODUCT(Table1[[#This Row],[Unit Price]],Table1[[#This Row],[Quantity]])</f>
        <v>600</v>
      </c>
      <c r="I403" t="s">
        <v>1030</v>
      </c>
      <c r="J403" t="s">
        <v>1433</v>
      </c>
      <c r="K403" t="s">
        <v>2029</v>
      </c>
      <c r="L403" t="s">
        <v>2036</v>
      </c>
      <c r="M403">
        <v>5</v>
      </c>
      <c r="N403">
        <f>Table1[[#This Row],[Discount (%)]]/100</f>
        <v>0.05</v>
      </c>
      <c r="O403">
        <f>PRODUCT(Table1[[#This Row],[Sales]],Table1[[#This Row],[Discount Value]])</f>
        <v>30</v>
      </c>
      <c r="P403">
        <f>SUM(Table1[[#This Row],[Sales]],Table1[[#This Row],[Product2]])</f>
        <v>630</v>
      </c>
      <c r="Q403" t="s">
        <v>2039</v>
      </c>
    </row>
    <row r="404" spans="1:17" x14ac:dyDescent="0.35">
      <c r="A404" t="s">
        <v>415</v>
      </c>
      <c r="B404" s="1">
        <v>45073.838838838827</v>
      </c>
      <c r="C404" t="s">
        <v>1016</v>
      </c>
      <c r="D404" t="s">
        <v>1019</v>
      </c>
      <c r="E404" t="s">
        <v>1026</v>
      </c>
      <c r="F404">
        <v>4</v>
      </c>
      <c r="G404" s="6">
        <v>400</v>
      </c>
      <c r="H404" s="6">
        <f>PRODUCT(Table1[[#This Row],[Unit Price]],Table1[[#This Row],[Quantity]])</f>
        <v>1600</v>
      </c>
      <c r="I404" t="s">
        <v>1029</v>
      </c>
      <c r="J404" t="s">
        <v>1434</v>
      </c>
      <c r="K404" t="s">
        <v>2030</v>
      </c>
      <c r="L404" t="s">
        <v>2033</v>
      </c>
      <c r="M404">
        <v>5</v>
      </c>
      <c r="N404">
        <f>Table1[[#This Row],[Discount (%)]]/100</f>
        <v>0.05</v>
      </c>
      <c r="O404">
        <f>PRODUCT(Table1[[#This Row],[Sales]],Table1[[#This Row],[Discount Value]])</f>
        <v>80</v>
      </c>
      <c r="P404">
        <f>SUM(Table1[[#This Row],[Sales]],Table1[[#This Row],[Product2]])</f>
        <v>1680</v>
      </c>
      <c r="Q404" t="s">
        <v>2039</v>
      </c>
    </row>
    <row r="405" spans="1:17" x14ac:dyDescent="0.35">
      <c r="A405" t="s">
        <v>416</v>
      </c>
      <c r="B405" s="1">
        <v>45074.203203203193</v>
      </c>
      <c r="C405" t="s">
        <v>1016</v>
      </c>
      <c r="D405" t="s">
        <v>1019</v>
      </c>
      <c r="E405" t="s">
        <v>1026</v>
      </c>
      <c r="F405">
        <v>3</v>
      </c>
      <c r="G405" s="6">
        <v>200</v>
      </c>
      <c r="H405" s="6">
        <f>PRODUCT(Table1[[#This Row],[Unit Price]],Table1[[#This Row],[Quantity]])</f>
        <v>600</v>
      </c>
      <c r="I405" t="s">
        <v>1031</v>
      </c>
      <c r="J405" t="s">
        <v>1435</v>
      </c>
      <c r="K405" t="s">
        <v>2030</v>
      </c>
      <c r="L405" t="s">
        <v>2037</v>
      </c>
      <c r="M405">
        <v>15</v>
      </c>
      <c r="N405">
        <f>Table1[[#This Row],[Discount (%)]]/100</f>
        <v>0.15</v>
      </c>
      <c r="O405">
        <f>PRODUCT(Table1[[#This Row],[Sales]],Table1[[#This Row],[Discount Value]])</f>
        <v>90</v>
      </c>
      <c r="P405">
        <f>SUM(Table1[[#This Row],[Sales]],Table1[[#This Row],[Product2]])</f>
        <v>690</v>
      </c>
      <c r="Q405" t="s">
        <v>2039</v>
      </c>
    </row>
    <row r="406" spans="1:17" x14ac:dyDescent="0.35">
      <c r="A406" t="s">
        <v>417</v>
      </c>
      <c r="B406" s="1">
        <v>45074.567567567559</v>
      </c>
      <c r="C406" t="s">
        <v>1013</v>
      </c>
      <c r="D406" t="s">
        <v>1020</v>
      </c>
      <c r="E406" t="s">
        <v>1023</v>
      </c>
      <c r="F406">
        <v>2</v>
      </c>
      <c r="G406" s="6">
        <v>0</v>
      </c>
      <c r="H406" s="6">
        <f>PRODUCT(Table1[[#This Row],[Unit Price]],Table1[[#This Row],[Quantity]])</f>
        <v>0</v>
      </c>
      <c r="I406" t="s">
        <v>1028</v>
      </c>
      <c r="J406" t="s">
        <v>1436</v>
      </c>
      <c r="K406" t="s">
        <v>2030</v>
      </c>
      <c r="L406" t="s">
        <v>2037</v>
      </c>
      <c r="M406">
        <v>20</v>
      </c>
      <c r="N406">
        <f>Table1[[#This Row],[Discount (%)]]/100</f>
        <v>0.2</v>
      </c>
      <c r="O406">
        <f>PRODUCT(Table1[[#This Row],[Sales]],Table1[[#This Row],[Discount Value]])</f>
        <v>0</v>
      </c>
      <c r="P406">
        <f>SUM(Table1[[#This Row],[Sales]],Table1[[#This Row],[Product2]])</f>
        <v>0</v>
      </c>
      <c r="Q406" t="s">
        <v>2039</v>
      </c>
    </row>
    <row r="407" spans="1:17" x14ac:dyDescent="0.35">
      <c r="A407" t="s">
        <v>418</v>
      </c>
      <c r="B407" s="1">
        <v>45074.931931931918</v>
      </c>
      <c r="C407" t="s">
        <v>1014</v>
      </c>
      <c r="D407" t="s">
        <v>1021</v>
      </c>
      <c r="E407" t="s">
        <v>1024</v>
      </c>
      <c r="F407">
        <v>2</v>
      </c>
      <c r="G407" s="6">
        <v>400</v>
      </c>
      <c r="H407" s="6">
        <f>PRODUCT(Table1[[#This Row],[Unit Price]],Table1[[#This Row],[Quantity]])</f>
        <v>800</v>
      </c>
      <c r="I407" t="s">
        <v>1031</v>
      </c>
      <c r="J407" t="s">
        <v>1437</v>
      </c>
      <c r="K407" t="s">
        <v>2030</v>
      </c>
      <c r="L407" t="s">
        <v>2034</v>
      </c>
      <c r="M407">
        <v>10</v>
      </c>
      <c r="N407">
        <f>Table1[[#This Row],[Discount (%)]]/100</f>
        <v>0.1</v>
      </c>
      <c r="O407">
        <f>PRODUCT(Table1[[#This Row],[Sales]],Table1[[#This Row],[Discount Value]])</f>
        <v>80</v>
      </c>
      <c r="P407">
        <f>SUM(Table1[[#This Row],[Sales]],Table1[[#This Row],[Product2]])</f>
        <v>880</v>
      </c>
      <c r="Q407" t="s">
        <v>2038</v>
      </c>
    </row>
    <row r="408" spans="1:17" x14ac:dyDescent="0.35">
      <c r="A408" t="s">
        <v>419</v>
      </c>
      <c r="B408" s="1">
        <v>45075.296296296299</v>
      </c>
      <c r="C408" t="s">
        <v>1015</v>
      </c>
      <c r="D408" t="s">
        <v>1020</v>
      </c>
      <c r="E408" t="s">
        <v>1026</v>
      </c>
      <c r="F408">
        <v>4</v>
      </c>
      <c r="G408" s="6">
        <v>400</v>
      </c>
      <c r="H408" s="6">
        <f>PRODUCT(Table1[[#This Row],[Unit Price]],Table1[[#This Row],[Quantity]])</f>
        <v>1600</v>
      </c>
      <c r="I408" t="s">
        <v>1029</v>
      </c>
      <c r="J408" t="s">
        <v>1438</v>
      </c>
      <c r="K408" t="s">
        <v>2029</v>
      </c>
      <c r="L408" t="s">
        <v>2034</v>
      </c>
      <c r="M408">
        <v>20</v>
      </c>
      <c r="N408">
        <f>Table1[[#This Row],[Discount (%)]]/100</f>
        <v>0.2</v>
      </c>
      <c r="O408">
        <f>PRODUCT(Table1[[#This Row],[Sales]],Table1[[#This Row],[Discount Value]])</f>
        <v>320</v>
      </c>
      <c r="P408">
        <f>SUM(Table1[[#This Row],[Sales]],Table1[[#This Row],[Product2]])</f>
        <v>1920</v>
      </c>
      <c r="Q408" t="s">
        <v>2039</v>
      </c>
    </row>
    <row r="409" spans="1:17" x14ac:dyDescent="0.35">
      <c r="A409" t="s">
        <v>420</v>
      </c>
      <c r="B409" s="1">
        <v>45075.660660660658</v>
      </c>
      <c r="C409" t="s">
        <v>1012</v>
      </c>
      <c r="D409" t="s">
        <v>1018</v>
      </c>
      <c r="E409" t="s">
        <v>1026</v>
      </c>
      <c r="F409">
        <v>0</v>
      </c>
      <c r="G409" s="6">
        <v>100</v>
      </c>
      <c r="H409" s="6">
        <f>PRODUCT(Table1[[#This Row],[Unit Price]],Table1[[#This Row],[Quantity]])</f>
        <v>0</v>
      </c>
      <c r="I409" t="s">
        <v>1031</v>
      </c>
      <c r="J409" t="s">
        <v>1439</v>
      </c>
      <c r="K409" t="s">
        <v>2031</v>
      </c>
      <c r="L409" t="s">
        <v>2036</v>
      </c>
      <c r="M409">
        <v>10</v>
      </c>
      <c r="N409">
        <f>Table1[[#This Row],[Discount (%)]]/100</f>
        <v>0.1</v>
      </c>
      <c r="O409">
        <f>PRODUCT(Table1[[#This Row],[Sales]],Table1[[#This Row],[Discount Value]])</f>
        <v>0</v>
      </c>
      <c r="P409">
        <f>SUM(Table1[[#This Row],[Sales]],Table1[[#This Row],[Product2]])</f>
        <v>0</v>
      </c>
      <c r="Q409" t="s">
        <v>2040</v>
      </c>
    </row>
    <row r="410" spans="1:17" x14ac:dyDescent="0.35">
      <c r="A410" t="s">
        <v>421</v>
      </c>
      <c r="B410" s="1">
        <v>45076.025025025017</v>
      </c>
      <c r="C410" t="s">
        <v>1014</v>
      </c>
      <c r="D410" t="s">
        <v>1021</v>
      </c>
      <c r="E410" t="s">
        <v>1025</v>
      </c>
      <c r="F410">
        <v>2</v>
      </c>
      <c r="G410" s="6">
        <v>300</v>
      </c>
      <c r="H410" s="6">
        <f>PRODUCT(Table1[[#This Row],[Unit Price]],Table1[[#This Row],[Quantity]])</f>
        <v>600</v>
      </c>
      <c r="I410" t="s">
        <v>1028</v>
      </c>
      <c r="J410" t="s">
        <v>1440</v>
      </c>
      <c r="K410" t="s">
        <v>2030</v>
      </c>
      <c r="L410" t="s">
        <v>2035</v>
      </c>
      <c r="M410">
        <v>15</v>
      </c>
      <c r="N410">
        <f>Table1[[#This Row],[Discount (%)]]/100</f>
        <v>0.15</v>
      </c>
      <c r="O410">
        <f>PRODUCT(Table1[[#This Row],[Sales]],Table1[[#This Row],[Discount Value]])</f>
        <v>90</v>
      </c>
      <c r="P410">
        <f>SUM(Table1[[#This Row],[Sales]],Table1[[#This Row],[Product2]])</f>
        <v>690</v>
      </c>
      <c r="Q410" t="s">
        <v>2040</v>
      </c>
    </row>
    <row r="411" spans="1:17" x14ac:dyDescent="0.35">
      <c r="A411" t="s">
        <v>422</v>
      </c>
      <c r="B411" s="1">
        <v>45076.389389389376</v>
      </c>
      <c r="C411" t="s">
        <v>1016</v>
      </c>
      <c r="D411" t="s">
        <v>1018</v>
      </c>
      <c r="E411" t="s">
        <v>1023</v>
      </c>
      <c r="F411">
        <v>0</v>
      </c>
      <c r="G411" s="6">
        <v>200</v>
      </c>
      <c r="H411" s="6">
        <f>PRODUCT(Table1[[#This Row],[Unit Price]],Table1[[#This Row],[Quantity]])</f>
        <v>0</v>
      </c>
      <c r="I411" t="s">
        <v>1030</v>
      </c>
      <c r="J411" t="s">
        <v>1441</v>
      </c>
      <c r="K411" t="s">
        <v>2031</v>
      </c>
      <c r="L411" t="s">
        <v>2035</v>
      </c>
      <c r="M411">
        <v>15</v>
      </c>
      <c r="N411">
        <f>Table1[[#This Row],[Discount (%)]]/100</f>
        <v>0.15</v>
      </c>
      <c r="O411">
        <f>PRODUCT(Table1[[#This Row],[Sales]],Table1[[#This Row],[Discount Value]])</f>
        <v>0</v>
      </c>
      <c r="P411">
        <f>SUM(Table1[[#This Row],[Sales]],Table1[[#This Row],[Product2]])</f>
        <v>0</v>
      </c>
      <c r="Q411" t="s">
        <v>2040</v>
      </c>
    </row>
    <row r="412" spans="1:17" x14ac:dyDescent="0.35">
      <c r="A412" t="s">
        <v>423</v>
      </c>
      <c r="B412" s="1">
        <v>45076.75375375375</v>
      </c>
      <c r="C412" t="s">
        <v>1014</v>
      </c>
      <c r="D412" t="s">
        <v>1018</v>
      </c>
      <c r="E412" t="s">
        <v>1023</v>
      </c>
      <c r="F412">
        <v>4</v>
      </c>
      <c r="G412" s="6">
        <v>400</v>
      </c>
      <c r="H412" s="6">
        <f>PRODUCT(Table1[[#This Row],[Unit Price]],Table1[[#This Row],[Quantity]])</f>
        <v>1600</v>
      </c>
      <c r="I412" t="s">
        <v>1029</v>
      </c>
      <c r="J412" t="s">
        <v>1442</v>
      </c>
      <c r="K412" t="s">
        <v>2029</v>
      </c>
      <c r="L412" t="s">
        <v>2036</v>
      </c>
      <c r="M412">
        <v>10</v>
      </c>
      <c r="N412">
        <f>Table1[[#This Row],[Discount (%)]]/100</f>
        <v>0.1</v>
      </c>
      <c r="O412">
        <f>PRODUCT(Table1[[#This Row],[Sales]],Table1[[#This Row],[Discount Value]])</f>
        <v>160</v>
      </c>
      <c r="P412">
        <f>SUM(Table1[[#This Row],[Sales]],Table1[[#This Row],[Product2]])</f>
        <v>1760</v>
      </c>
      <c r="Q412" t="s">
        <v>2038</v>
      </c>
    </row>
    <row r="413" spans="1:17" x14ac:dyDescent="0.35">
      <c r="A413" t="s">
        <v>424</v>
      </c>
      <c r="B413" s="1">
        <v>45077.118118118116</v>
      </c>
      <c r="C413" t="s">
        <v>1015</v>
      </c>
      <c r="D413" t="s">
        <v>1020</v>
      </c>
      <c r="E413" t="s">
        <v>1024</v>
      </c>
      <c r="F413">
        <v>1</v>
      </c>
      <c r="G413" s="6">
        <v>0</v>
      </c>
      <c r="H413" s="6">
        <f>PRODUCT(Table1[[#This Row],[Unit Price]],Table1[[#This Row],[Quantity]])</f>
        <v>0</v>
      </c>
      <c r="I413" t="s">
        <v>1030</v>
      </c>
      <c r="J413" t="s">
        <v>1443</v>
      </c>
      <c r="K413" t="s">
        <v>2031</v>
      </c>
      <c r="L413" t="s">
        <v>2037</v>
      </c>
      <c r="M413">
        <v>20</v>
      </c>
      <c r="N413">
        <f>Table1[[#This Row],[Discount (%)]]/100</f>
        <v>0.2</v>
      </c>
      <c r="O413">
        <f>PRODUCT(Table1[[#This Row],[Sales]],Table1[[#This Row],[Discount Value]])</f>
        <v>0</v>
      </c>
      <c r="P413">
        <f>SUM(Table1[[#This Row],[Sales]],Table1[[#This Row],[Product2]])</f>
        <v>0</v>
      </c>
      <c r="Q413" t="s">
        <v>2038</v>
      </c>
    </row>
    <row r="414" spans="1:17" x14ac:dyDescent="0.35">
      <c r="A414" t="s">
        <v>425</v>
      </c>
      <c r="B414" s="1">
        <v>45077.482482482483</v>
      </c>
      <c r="C414" t="s">
        <v>1013</v>
      </c>
      <c r="D414" t="s">
        <v>1018</v>
      </c>
      <c r="E414" t="s">
        <v>1026</v>
      </c>
      <c r="F414">
        <v>2</v>
      </c>
      <c r="G414" s="6">
        <v>500</v>
      </c>
      <c r="H414" s="6">
        <f>PRODUCT(Table1[[#This Row],[Unit Price]],Table1[[#This Row],[Quantity]])</f>
        <v>1000</v>
      </c>
      <c r="I414" t="s">
        <v>1031</v>
      </c>
      <c r="J414" t="s">
        <v>1444</v>
      </c>
      <c r="K414" t="s">
        <v>2030</v>
      </c>
      <c r="L414" t="s">
        <v>2036</v>
      </c>
      <c r="M414">
        <v>15</v>
      </c>
      <c r="N414">
        <f>Table1[[#This Row],[Discount (%)]]/100</f>
        <v>0.15</v>
      </c>
      <c r="O414">
        <f>PRODUCT(Table1[[#This Row],[Sales]],Table1[[#This Row],[Discount Value]])</f>
        <v>150</v>
      </c>
      <c r="P414">
        <f>SUM(Table1[[#This Row],[Sales]],Table1[[#This Row],[Product2]])</f>
        <v>1150</v>
      </c>
      <c r="Q414" t="s">
        <v>2039</v>
      </c>
    </row>
    <row r="415" spans="1:17" x14ac:dyDescent="0.35">
      <c r="A415" t="s">
        <v>426</v>
      </c>
      <c r="B415" s="1">
        <v>45077.846846846842</v>
      </c>
      <c r="C415" t="s">
        <v>1016</v>
      </c>
      <c r="D415" t="s">
        <v>1020</v>
      </c>
      <c r="E415" t="s">
        <v>1025</v>
      </c>
      <c r="F415">
        <v>2</v>
      </c>
      <c r="G415" s="6">
        <v>300</v>
      </c>
      <c r="H415" s="6">
        <f>PRODUCT(Table1[[#This Row],[Unit Price]],Table1[[#This Row],[Quantity]])</f>
        <v>600</v>
      </c>
      <c r="I415" t="s">
        <v>1029</v>
      </c>
      <c r="J415" t="s">
        <v>1445</v>
      </c>
      <c r="K415" t="s">
        <v>2029</v>
      </c>
      <c r="L415" t="s">
        <v>2036</v>
      </c>
      <c r="M415">
        <v>10</v>
      </c>
      <c r="N415">
        <f>Table1[[#This Row],[Discount (%)]]/100</f>
        <v>0.1</v>
      </c>
      <c r="O415">
        <f>PRODUCT(Table1[[#This Row],[Sales]],Table1[[#This Row],[Discount Value]])</f>
        <v>60</v>
      </c>
      <c r="P415">
        <f>SUM(Table1[[#This Row],[Sales]],Table1[[#This Row],[Product2]])</f>
        <v>660</v>
      </c>
      <c r="Q415" t="s">
        <v>2038</v>
      </c>
    </row>
    <row r="416" spans="1:17" x14ac:dyDescent="0.35">
      <c r="A416" t="s">
        <v>427</v>
      </c>
      <c r="B416" s="1">
        <v>45078.211211211201</v>
      </c>
      <c r="C416" t="s">
        <v>1016</v>
      </c>
      <c r="D416" t="s">
        <v>1020</v>
      </c>
      <c r="E416" t="s">
        <v>1026</v>
      </c>
      <c r="F416">
        <v>0</v>
      </c>
      <c r="G416" s="6">
        <v>0</v>
      </c>
      <c r="H416" s="6">
        <f>PRODUCT(Table1[[#This Row],[Unit Price]],Table1[[#This Row],[Quantity]])</f>
        <v>0</v>
      </c>
      <c r="I416" t="s">
        <v>1030</v>
      </c>
      <c r="J416" t="s">
        <v>1446</v>
      </c>
      <c r="K416" t="s">
        <v>2030</v>
      </c>
      <c r="L416" t="s">
        <v>2034</v>
      </c>
      <c r="M416">
        <v>10</v>
      </c>
      <c r="N416">
        <f>Table1[[#This Row],[Discount (%)]]/100</f>
        <v>0.1</v>
      </c>
      <c r="O416">
        <f>PRODUCT(Table1[[#This Row],[Sales]],Table1[[#This Row],[Discount Value]])</f>
        <v>0</v>
      </c>
      <c r="P416">
        <f>SUM(Table1[[#This Row],[Sales]],Table1[[#This Row],[Product2]])</f>
        <v>0</v>
      </c>
      <c r="Q416" t="s">
        <v>2040</v>
      </c>
    </row>
    <row r="417" spans="1:17" x14ac:dyDescent="0.35">
      <c r="A417" t="s">
        <v>428</v>
      </c>
      <c r="B417" s="1">
        <v>45078.575575575567</v>
      </c>
      <c r="C417" t="s">
        <v>1017</v>
      </c>
      <c r="D417" t="s">
        <v>1020</v>
      </c>
      <c r="E417" t="s">
        <v>1024</v>
      </c>
      <c r="F417">
        <v>1</v>
      </c>
      <c r="G417" s="6">
        <v>100</v>
      </c>
      <c r="H417" s="6">
        <f>PRODUCT(Table1[[#This Row],[Unit Price]],Table1[[#This Row],[Quantity]])</f>
        <v>100</v>
      </c>
      <c r="I417" t="s">
        <v>1028</v>
      </c>
      <c r="J417" t="s">
        <v>1447</v>
      </c>
      <c r="K417" t="s">
        <v>2030</v>
      </c>
      <c r="L417" t="s">
        <v>2036</v>
      </c>
      <c r="M417">
        <v>5</v>
      </c>
      <c r="N417">
        <f>Table1[[#This Row],[Discount (%)]]/100</f>
        <v>0.05</v>
      </c>
      <c r="O417">
        <f>PRODUCT(Table1[[#This Row],[Sales]],Table1[[#This Row],[Discount Value]])</f>
        <v>5</v>
      </c>
      <c r="P417">
        <f>SUM(Table1[[#This Row],[Sales]],Table1[[#This Row],[Product2]])</f>
        <v>105</v>
      </c>
      <c r="Q417" t="s">
        <v>2039</v>
      </c>
    </row>
    <row r="418" spans="1:17" x14ac:dyDescent="0.35">
      <c r="A418" t="s">
        <v>429</v>
      </c>
      <c r="B418" s="1">
        <v>45078.939939939934</v>
      </c>
      <c r="C418" t="s">
        <v>1016</v>
      </c>
      <c r="D418" t="s">
        <v>1020</v>
      </c>
      <c r="E418" t="s">
        <v>1026</v>
      </c>
      <c r="F418">
        <v>1</v>
      </c>
      <c r="G418" s="6">
        <v>400</v>
      </c>
      <c r="H418" s="6">
        <f>PRODUCT(Table1[[#This Row],[Unit Price]],Table1[[#This Row],[Quantity]])</f>
        <v>400</v>
      </c>
      <c r="I418" t="s">
        <v>1030</v>
      </c>
      <c r="J418" t="s">
        <v>1448</v>
      </c>
      <c r="K418" t="s">
        <v>2029</v>
      </c>
      <c r="L418" t="s">
        <v>2036</v>
      </c>
      <c r="M418">
        <v>5</v>
      </c>
      <c r="N418">
        <f>Table1[[#This Row],[Discount (%)]]/100</f>
        <v>0.05</v>
      </c>
      <c r="O418">
        <f>PRODUCT(Table1[[#This Row],[Sales]],Table1[[#This Row],[Discount Value]])</f>
        <v>20</v>
      </c>
      <c r="P418">
        <f>SUM(Table1[[#This Row],[Sales]],Table1[[#This Row],[Product2]])</f>
        <v>420</v>
      </c>
      <c r="Q418" t="s">
        <v>2039</v>
      </c>
    </row>
    <row r="419" spans="1:17" x14ac:dyDescent="0.35">
      <c r="A419" t="s">
        <v>430</v>
      </c>
      <c r="B419" s="1">
        <v>45079.304304304293</v>
      </c>
      <c r="C419" t="s">
        <v>1013</v>
      </c>
      <c r="D419" t="s">
        <v>1020</v>
      </c>
      <c r="E419" t="s">
        <v>1026</v>
      </c>
      <c r="F419">
        <v>1</v>
      </c>
      <c r="G419" s="6">
        <v>500</v>
      </c>
      <c r="H419" s="6">
        <f>PRODUCT(Table1[[#This Row],[Unit Price]],Table1[[#This Row],[Quantity]])</f>
        <v>500</v>
      </c>
      <c r="I419" t="s">
        <v>1030</v>
      </c>
      <c r="J419" t="s">
        <v>1449</v>
      </c>
      <c r="K419" t="s">
        <v>2029</v>
      </c>
      <c r="L419" t="s">
        <v>2037</v>
      </c>
      <c r="M419">
        <v>5</v>
      </c>
      <c r="N419">
        <f>Table1[[#This Row],[Discount (%)]]/100</f>
        <v>0.05</v>
      </c>
      <c r="O419">
        <f>PRODUCT(Table1[[#This Row],[Sales]],Table1[[#This Row],[Discount Value]])</f>
        <v>25</v>
      </c>
      <c r="P419">
        <f>SUM(Table1[[#This Row],[Sales]],Table1[[#This Row],[Product2]])</f>
        <v>525</v>
      </c>
      <c r="Q419" t="s">
        <v>2039</v>
      </c>
    </row>
    <row r="420" spans="1:17" x14ac:dyDescent="0.35">
      <c r="A420" t="s">
        <v>431</v>
      </c>
      <c r="B420" s="1">
        <v>45079.668668668659</v>
      </c>
      <c r="C420" t="s">
        <v>1013</v>
      </c>
      <c r="D420" t="s">
        <v>1021</v>
      </c>
      <c r="E420" t="s">
        <v>1023</v>
      </c>
      <c r="F420">
        <v>2</v>
      </c>
      <c r="G420" s="6">
        <v>100</v>
      </c>
      <c r="H420" s="6">
        <f>PRODUCT(Table1[[#This Row],[Unit Price]],Table1[[#This Row],[Quantity]])</f>
        <v>200</v>
      </c>
      <c r="I420" t="s">
        <v>1028</v>
      </c>
      <c r="J420" t="s">
        <v>1450</v>
      </c>
      <c r="K420" t="s">
        <v>2029</v>
      </c>
      <c r="L420" t="s">
        <v>2034</v>
      </c>
      <c r="M420">
        <v>15</v>
      </c>
      <c r="N420">
        <f>Table1[[#This Row],[Discount (%)]]/100</f>
        <v>0.15</v>
      </c>
      <c r="O420">
        <f>PRODUCT(Table1[[#This Row],[Sales]],Table1[[#This Row],[Discount Value]])</f>
        <v>30</v>
      </c>
      <c r="P420">
        <f>SUM(Table1[[#This Row],[Sales]],Table1[[#This Row],[Product2]])</f>
        <v>230</v>
      </c>
      <c r="Q420" t="s">
        <v>2040</v>
      </c>
    </row>
    <row r="421" spans="1:17" x14ac:dyDescent="0.35">
      <c r="A421" t="s">
        <v>432</v>
      </c>
      <c r="B421" s="1">
        <v>45080.033033033033</v>
      </c>
      <c r="C421" t="s">
        <v>1012</v>
      </c>
      <c r="D421" t="s">
        <v>1020</v>
      </c>
      <c r="E421" t="s">
        <v>1022</v>
      </c>
      <c r="F421">
        <v>0</v>
      </c>
      <c r="G421" s="6">
        <v>200</v>
      </c>
      <c r="H421" s="6">
        <f>PRODUCT(Table1[[#This Row],[Unit Price]],Table1[[#This Row],[Quantity]])</f>
        <v>0</v>
      </c>
      <c r="I421" t="s">
        <v>1029</v>
      </c>
      <c r="J421" t="s">
        <v>1451</v>
      </c>
      <c r="K421" t="s">
        <v>2029</v>
      </c>
      <c r="L421" t="s">
        <v>2037</v>
      </c>
      <c r="M421">
        <v>5</v>
      </c>
      <c r="N421">
        <f>Table1[[#This Row],[Discount (%)]]/100</f>
        <v>0.05</v>
      </c>
      <c r="O421">
        <f>PRODUCT(Table1[[#This Row],[Sales]],Table1[[#This Row],[Discount Value]])</f>
        <v>0</v>
      </c>
      <c r="P421">
        <f>SUM(Table1[[#This Row],[Sales]],Table1[[#This Row],[Product2]])</f>
        <v>0</v>
      </c>
      <c r="Q421" t="s">
        <v>2039</v>
      </c>
    </row>
    <row r="422" spans="1:17" x14ac:dyDescent="0.35">
      <c r="A422" t="s">
        <v>433</v>
      </c>
      <c r="B422" s="1">
        <v>45080.397397397399</v>
      </c>
      <c r="C422" t="s">
        <v>1016</v>
      </c>
      <c r="D422" t="s">
        <v>1019</v>
      </c>
      <c r="E422" t="s">
        <v>1026</v>
      </c>
      <c r="F422">
        <v>4</v>
      </c>
      <c r="G422" s="6">
        <v>100</v>
      </c>
      <c r="H422" s="6">
        <f>PRODUCT(Table1[[#This Row],[Unit Price]],Table1[[#This Row],[Quantity]])</f>
        <v>400</v>
      </c>
      <c r="I422" t="s">
        <v>1029</v>
      </c>
      <c r="J422" t="s">
        <v>1452</v>
      </c>
      <c r="K422" t="s">
        <v>2030</v>
      </c>
      <c r="L422" t="s">
        <v>2036</v>
      </c>
      <c r="M422">
        <v>0</v>
      </c>
      <c r="N422">
        <f>Table1[[#This Row],[Discount (%)]]/100</f>
        <v>0</v>
      </c>
      <c r="O422">
        <f>PRODUCT(Table1[[#This Row],[Sales]],Table1[[#This Row],[Discount Value]])</f>
        <v>0</v>
      </c>
      <c r="P422">
        <f>SUM(Table1[[#This Row],[Sales]],Table1[[#This Row],[Product2]])</f>
        <v>400</v>
      </c>
      <c r="Q422" t="s">
        <v>2038</v>
      </c>
    </row>
    <row r="423" spans="1:17" x14ac:dyDescent="0.35">
      <c r="A423" t="s">
        <v>434</v>
      </c>
      <c r="B423" s="1">
        <v>45080.761761761758</v>
      </c>
      <c r="C423" t="s">
        <v>1016</v>
      </c>
      <c r="D423" t="s">
        <v>1021</v>
      </c>
      <c r="E423" t="s">
        <v>1027</v>
      </c>
      <c r="F423">
        <v>2</v>
      </c>
      <c r="G423" s="6">
        <v>500</v>
      </c>
      <c r="H423" s="6">
        <f>PRODUCT(Table1[[#This Row],[Unit Price]],Table1[[#This Row],[Quantity]])</f>
        <v>1000</v>
      </c>
      <c r="I423" t="s">
        <v>1031</v>
      </c>
      <c r="J423" t="s">
        <v>1453</v>
      </c>
      <c r="K423" t="s">
        <v>2030</v>
      </c>
      <c r="L423" t="s">
        <v>2036</v>
      </c>
      <c r="M423">
        <v>20</v>
      </c>
      <c r="N423">
        <f>Table1[[#This Row],[Discount (%)]]/100</f>
        <v>0.2</v>
      </c>
      <c r="O423">
        <f>PRODUCT(Table1[[#This Row],[Sales]],Table1[[#This Row],[Discount Value]])</f>
        <v>200</v>
      </c>
      <c r="P423">
        <f>SUM(Table1[[#This Row],[Sales]],Table1[[#This Row],[Product2]])</f>
        <v>1200</v>
      </c>
      <c r="Q423" t="s">
        <v>2039</v>
      </c>
    </row>
    <row r="424" spans="1:17" x14ac:dyDescent="0.35">
      <c r="A424" t="s">
        <v>435</v>
      </c>
      <c r="B424" s="1">
        <v>45081.126126126117</v>
      </c>
      <c r="C424" t="s">
        <v>1012</v>
      </c>
      <c r="D424" t="s">
        <v>1020</v>
      </c>
      <c r="E424" t="s">
        <v>1027</v>
      </c>
      <c r="F424">
        <v>4</v>
      </c>
      <c r="G424" s="6">
        <v>0</v>
      </c>
      <c r="H424" s="6">
        <f>PRODUCT(Table1[[#This Row],[Unit Price]],Table1[[#This Row],[Quantity]])</f>
        <v>0</v>
      </c>
      <c r="I424" t="s">
        <v>1029</v>
      </c>
      <c r="J424" t="s">
        <v>1454</v>
      </c>
      <c r="K424" t="s">
        <v>2029</v>
      </c>
      <c r="L424" t="s">
        <v>2035</v>
      </c>
      <c r="M424">
        <v>20</v>
      </c>
      <c r="N424">
        <f>Table1[[#This Row],[Discount (%)]]/100</f>
        <v>0.2</v>
      </c>
      <c r="O424">
        <f>PRODUCT(Table1[[#This Row],[Sales]],Table1[[#This Row],[Discount Value]])</f>
        <v>0</v>
      </c>
      <c r="P424">
        <f>SUM(Table1[[#This Row],[Sales]],Table1[[#This Row],[Product2]])</f>
        <v>0</v>
      </c>
      <c r="Q424" t="s">
        <v>2040</v>
      </c>
    </row>
    <row r="425" spans="1:17" x14ac:dyDescent="0.35">
      <c r="A425" t="s">
        <v>436</v>
      </c>
      <c r="B425" s="1">
        <v>45081.490490490483</v>
      </c>
      <c r="C425" t="s">
        <v>1014</v>
      </c>
      <c r="D425" t="s">
        <v>1018</v>
      </c>
      <c r="E425" t="s">
        <v>1022</v>
      </c>
      <c r="F425">
        <v>1</v>
      </c>
      <c r="G425" s="6">
        <v>200</v>
      </c>
      <c r="H425" s="6">
        <f>PRODUCT(Table1[[#This Row],[Unit Price]],Table1[[#This Row],[Quantity]])</f>
        <v>200</v>
      </c>
      <c r="I425" t="s">
        <v>1028</v>
      </c>
      <c r="J425" t="s">
        <v>1455</v>
      </c>
      <c r="K425" t="s">
        <v>2031</v>
      </c>
      <c r="L425" t="s">
        <v>2035</v>
      </c>
      <c r="M425">
        <v>10</v>
      </c>
      <c r="N425">
        <f>Table1[[#This Row],[Discount (%)]]/100</f>
        <v>0.1</v>
      </c>
      <c r="O425">
        <f>PRODUCT(Table1[[#This Row],[Sales]],Table1[[#This Row],[Discount Value]])</f>
        <v>20</v>
      </c>
      <c r="P425">
        <f>SUM(Table1[[#This Row],[Sales]],Table1[[#This Row],[Product2]])</f>
        <v>220</v>
      </c>
      <c r="Q425" t="s">
        <v>2040</v>
      </c>
    </row>
    <row r="426" spans="1:17" x14ac:dyDescent="0.35">
      <c r="A426" t="s">
        <v>437</v>
      </c>
      <c r="B426" s="1">
        <v>45081.85485485485</v>
      </c>
      <c r="C426" t="s">
        <v>1016</v>
      </c>
      <c r="D426" t="s">
        <v>1021</v>
      </c>
      <c r="E426" t="s">
        <v>1022</v>
      </c>
      <c r="F426">
        <v>1</v>
      </c>
      <c r="G426" s="6">
        <v>400</v>
      </c>
      <c r="H426" s="6">
        <f>PRODUCT(Table1[[#This Row],[Unit Price]],Table1[[#This Row],[Quantity]])</f>
        <v>400</v>
      </c>
      <c r="I426" t="s">
        <v>1031</v>
      </c>
      <c r="J426" t="s">
        <v>1456</v>
      </c>
      <c r="K426" t="s">
        <v>2029</v>
      </c>
      <c r="L426" t="s">
        <v>2034</v>
      </c>
      <c r="M426">
        <v>0</v>
      </c>
      <c r="N426">
        <f>Table1[[#This Row],[Discount (%)]]/100</f>
        <v>0</v>
      </c>
      <c r="O426">
        <f>PRODUCT(Table1[[#This Row],[Sales]],Table1[[#This Row],[Discount Value]])</f>
        <v>0</v>
      </c>
      <c r="P426">
        <f>SUM(Table1[[#This Row],[Sales]],Table1[[#This Row],[Product2]])</f>
        <v>400</v>
      </c>
      <c r="Q426" t="s">
        <v>2038</v>
      </c>
    </row>
    <row r="427" spans="1:17" x14ac:dyDescent="0.35">
      <c r="A427" t="s">
        <v>438</v>
      </c>
      <c r="B427" s="1">
        <v>45082.219219219223</v>
      </c>
      <c r="C427" t="s">
        <v>1017</v>
      </c>
      <c r="D427" t="s">
        <v>1021</v>
      </c>
      <c r="E427" t="s">
        <v>1027</v>
      </c>
      <c r="F427">
        <v>3</v>
      </c>
      <c r="G427" s="6">
        <v>500</v>
      </c>
      <c r="H427" s="6">
        <f>PRODUCT(Table1[[#This Row],[Unit Price]],Table1[[#This Row],[Quantity]])</f>
        <v>1500</v>
      </c>
      <c r="I427" t="s">
        <v>1028</v>
      </c>
      <c r="J427" t="s">
        <v>1457</v>
      </c>
      <c r="K427" t="s">
        <v>2029</v>
      </c>
      <c r="L427" t="s">
        <v>2035</v>
      </c>
      <c r="M427">
        <v>10</v>
      </c>
      <c r="N427">
        <f>Table1[[#This Row],[Discount (%)]]/100</f>
        <v>0.1</v>
      </c>
      <c r="O427">
        <f>PRODUCT(Table1[[#This Row],[Sales]],Table1[[#This Row],[Discount Value]])</f>
        <v>150</v>
      </c>
      <c r="P427">
        <f>SUM(Table1[[#This Row],[Sales]],Table1[[#This Row],[Product2]])</f>
        <v>1650</v>
      </c>
      <c r="Q427" t="s">
        <v>2038</v>
      </c>
    </row>
    <row r="428" spans="1:17" x14ac:dyDescent="0.35">
      <c r="A428" t="s">
        <v>439</v>
      </c>
      <c r="B428" s="1">
        <v>45082.583583583582</v>
      </c>
      <c r="C428" t="s">
        <v>1015</v>
      </c>
      <c r="D428" t="s">
        <v>1021</v>
      </c>
      <c r="E428" t="s">
        <v>1022</v>
      </c>
      <c r="F428">
        <v>4</v>
      </c>
      <c r="G428" s="6">
        <v>100</v>
      </c>
      <c r="H428" s="6">
        <f>PRODUCT(Table1[[#This Row],[Unit Price]],Table1[[#This Row],[Quantity]])</f>
        <v>400</v>
      </c>
      <c r="I428" t="s">
        <v>1028</v>
      </c>
      <c r="J428" t="s">
        <v>1458</v>
      </c>
      <c r="K428" t="s">
        <v>2030</v>
      </c>
      <c r="L428" t="s">
        <v>2035</v>
      </c>
      <c r="M428">
        <v>20</v>
      </c>
      <c r="N428">
        <f>Table1[[#This Row],[Discount (%)]]/100</f>
        <v>0.2</v>
      </c>
      <c r="O428">
        <f>PRODUCT(Table1[[#This Row],[Sales]],Table1[[#This Row],[Discount Value]])</f>
        <v>80</v>
      </c>
      <c r="P428">
        <f>SUM(Table1[[#This Row],[Sales]],Table1[[#This Row],[Product2]])</f>
        <v>480</v>
      </c>
      <c r="Q428" t="s">
        <v>2039</v>
      </c>
    </row>
    <row r="429" spans="1:17" x14ac:dyDescent="0.35">
      <c r="A429" t="s">
        <v>440</v>
      </c>
      <c r="B429" s="1">
        <v>45082.947947947941</v>
      </c>
      <c r="C429" t="s">
        <v>1012</v>
      </c>
      <c r="D429" t="s">
        <v>1020</v>
      </c>
      <c r="E429" t="s">
        <v>1026</v>
      </c>
      <c r="F429">
        <v>2</v>
      </c>
      <c r="G429" s="6">
        <v>0</v>
      </c>
      <c r="H429" s="6">
        <f>PRODUCT(Table1[[#This Row],[Unit Price]],Table1[[#This Row],[Quantity]])</f>
        <v>0</v>
      </c>
      <c r="I429" t="s">
        <v>1029</v>
      </c>
      <c r="J429" t="s">
        <v>1459</v>
      </c>
      <c r="K429" t="s">
        <v>2029</v>
      </c>
      <c r="L429" t="s">
        <v>2037</v>
      </c>
      <c r="M429">
        <v>10</v>
      </c>
      <c r="N429">
        <f>Table1[[#This Row],[Discount (%)]]/100</f>
        <v>0.1</v>
      </c>
      <c r="O429">
        <f>PRODUCT(Table1[[#This Row],[Sales]],Table1[[#This Row],[Discount Value]])</f>
        <v>0</v>
      </c>
      <c r="P429">
        <f>SUM(Table1[[#This Row],[Sales]],Table1[[#This Row],[Product2]])</f>
        <v>0</v>
      </c>
      <c r="Q429" t="s">
        <v>2040</v>
      </c>
    </row>
    <row r="430" spans="1:17" x14ac:dyDescent="0.35">
      <c r="A430" t="s">
        <v>441</v>
      </c>
      <c r="B430" s="1">
        <v>45083.3123123123</v>
      </c>
      <c r="C430" t="s">
        <v>1015</v>
      </c>
      <c r="D430" t="s">
        <v>1020</v>
      </c>
      <c r="E430" t="s">
        <v>1027</v>
      </c>
      <c r="F430">
        <v>0</v>
      </c>
      <c r="G430" s="6">
        <v>100</v>
      </c>
      <c r="H430" s="6">
        <f>PRODUCT(Table1[[#This Row],[Unit Price]],Table1[[#This Row],[Quantity]])</f>
        <v>0</v>
      </c>
      <c r="I430" t="s">
        <v>1030</v>
      </c>
      <c r="J430" t="s">
        <v>1460</v>
      </c>
      <c r="K430" t="s">
        <v>2029</v>
      </c>
      <c r="L430" t="s">
        <v>2035</v>
      </c>
      <c r="M430">
        <v>15</v>
      </c>
      <c r="N430">
        <f>Table1[[#This Row],[Discount (%)]]/100</f>
        <v>0.15</v>
      </c>
      <c r="O430">
        <f>PRODUCT(Table1[[#This Row],[Sales]],Table1[[#This Row],[Discount Value]])</f>
        <v>0</v>
      </c>
      <c r="P430">
        <f>SUM(Table1[[#This Row],[Sales]],Table1[[#This Row],[Product2]])</f>
        <v>0</v>
      </c>
      <c r="Q430" t="s">
        <v>2038</v>
      </c>
    </row>
    <row r="431" spans="1:17" x14ac:dyDescent="0.35">
      <c r="A431" t="s">
        <v>442</v>
      </c>
      <c r="B431" s="1">
        <v>45083.676676676667</v>
      </c>
      <c r="C431" t="s">
        <v>1014</v>
      </c>
      <c r="D431" t="s">
        <v>1019</v>
      </c>
      <c r="E431" t="s">
        <v>1022</v>
      </c>
      <c r="F431">
        <v>2</v>
      </c>
      <c r="G431" s="6">
        <v>400</v>
      </c>
      <c r="H431" s="6">
        <f>PRODUCT(Table1[[#This Row],[Unit Price]],Table1[[#This Row],[Quantity]])</f>
        <v>800</v>
      </c>
      <c r="I431" t="s">
        <v>1028</v>
      </c>
      <c r="J431" t="s">
        <v>1461</v>
      </c>
      <c r="K431" t="s">
        <v>2029</v>
      </c>
      <c r="L431" t="s">
        <v>2033</v>
      </c>
      <c r="M431">
        <v>15</v>
      </c>
      <c r="N431">
        <f>Table1[[#This Row],[Discount (%)]]/100</f>
        <v>0.15</v>
      </c>
      <c r="O431">
        <f>PRODUCT(Table1[[#This Row],[Sales]],Table1[[#This Row],[Discount Value]])</f>
        <v>120</v>
      </c>
      <c r="P431">
        <f>SUM(Table1[[#This Row],[Sales]],Table1[[#This Row],[Product2]])</f>
        <v>920</v>
      </c>
      <c r="Q431" t="s">
        <v>2039</v>
      </c>
    </row>
    <row r="432" spans="1:17" x14ac:dyDescent="0.35">
      <c r="A432" t="s">
        <v>443</v>
      </c>
      <c r="B432" s="1">
        <v>45084.041041041033</v>
      </c>
      <c r="C432" t="s">
        <v>1012</v>
      </c>
      <c r="D432" t="s">
        <v>1021</v>
      </c>
      <c r="E432" t="s">
        <v>1025</v>
      </c>
      <c r="F432">
        <v>1</v>
      </c>
      <c r="G432" s="6">
        <v>400</v>
      </c>
      <c r="H432" s="6">
        <f>PRODUCT(Table1[[#This Row],[Unit Price]],Table1[[#This Row],[Quantity]])</f>
        <v>400</v>
      </c>
      <c r="I432" t="s">
        <v>1028</v>
      </c>
      <c r="J432" t="s">
        <v>1462</v>
      </c>
      <c r="K432" t="s">
        <v>2029</v>
      </c>
      <c r="L432" t="s">
        <v>2034</v>
      </c>
      <c r="M432">
        <v>20</v>
      </c>
      <c r="N432">
        <f>Table1[[#This Row],[Discount (%)]]/100</f>
        <v>0.2</v>
      </c>
      <c r="O432">
        <f>PRODUCT(Table1[[#This Row],[Sales]],Table1[[#This Row],[Discount Value]])</f>
        <v>80</v>
      </c>
      <c r="P432">
        <f>SUM(Table1[[#This Row],[Sales]],Table1[[#This Row],[Product2]])</f>
        <v>480</v>
      </c>
      <c r="Q432" t="s">
        <v>2038</v>
      </c>
    </row>
    <row r="433" spans="1:17" x14ac:dyDescent="0.35">
      <c r="A433" t="s">
        <v>444</v>
      </c>
      <c r="B433" s="1">
        <v>45084.405405405407</v>
      </c>
      <c r="C433" t="s">
        <v>1017</v>
      </c>
      <c r="D433" t="s">
        <v>1018</v>
      </c>
      <c r="E433" t="s">
        <v>1025</v>
      </c>
      <c r="F433">
        <v>2</v>
      </c>
      <c r="G433" s="6">
        <v>0</v>
      </c>
      <c r="H433" s="6">
        <f>PRODUCT(Table1[[#This Row],[Unit Price]],Table1[[#This Row],[Quantity]])</f>
        <v>0</v>
      </c>
      <c r="I433" t="s">
        <v>1029</v>
      </c>
      <c r="J433" t="s">
        <v>1463</v>
      </c>
      <c r="K433" t="s">
        <v>2031</v>
      </c>
      <c r="L433" t="s">
        <v>2034</v>
      </c>
      <c r="M433">
        <v>10</v>
      </c>
      <c r="N433">
        <f>Table1[[#This Row],[Discount (%)]]/100</f>
        <v>0.1</v>
      </c>
      <c r="O433">
        <f>PRODUCT(Table1[[#This Row],[Sales]],Table1[[#This Row],[Discount Value]])</f>
        <v>0</v>
      </c>
      <c r="P433">
        <f>SUM(Table1[[#This Row],[Sales]],Table1[[#This Row],[Product2]])</f>
        <v>0</v>
      </c>
      <c r="Q433" t="s">
        <v>2038</v>
      </c>
    </row>
    <row r="434" spans="1:17" x14ac:dyDescent="0.35">
      <c r="A434" t="s">
        <v>445</v>
      </c>
      <c r="B434" s="1">
        <v>45084.769769769773</v>
      </c>
      <c r="C434" t="s">
        <v>1017</v>
      </c>
      <c r="D434" t="s">
        <v>1018</v>
      </c>
      <c r="E434" t="s">
        <v>1023</v>
      </c>
      <c r="F434">
        <v>2</v>
      </c>
      <c r="G434" s="6">
        <v>400</v>
      </c>
      <c r="H434" s="6">
        <f>PRODUCT(Table1[[#This Row],[Unit Price]],Table1[[#This Row],[Quantity]])</f>
        <v>800</v>
      </c>
      <c r="I434" t="s">
        <v>1031</v>
      </c>
      <c r="J434" t="s">
        <v>1464</v>
      </c>
      <c r="K434" t="s">
        <v>2030</v>
      </c>
      <c r="L434" t="s">
        <v>2037</v>
      </c>
      <c r="M434">
        <v>5</v>
      </c>
      <c r="N434">
        <f>Table1[[#This Row],[Discount (%)]]/100</f>
        <v>0.05</v>
      </c>
      <c r="O434">
        <f>PRODUCT(Table1[[#This Row],[Sales]],Table1[[#This Row],[Discount Value]])</f>
        <v>40</v>
      </c>
      <c r="P434">
        <f>SUM(Table1[[#This Row],[Sales]],Table1[[#This Row],[Product2]])</f>
        <v>840</v>
      </c>
      <c r="Q434" t="s">
        <v>2039</v>
      </c>
    </row>
    <row r="435" spans="1:17" x14ac:dyDescent="0.35">
      <c r="A435" t="s">
        <v>446</v>
      </c>
      <c r="B435" s="1">
        <v>45085.134134134132</v>
      </c>
      <c r="C435" t="s">
        <v>1016</v>
      </c>
      <c r="D435" t="s">
        <v>1019</v>
      </c>
      <c r="E435" t="s">
        <v>1022</v>
      </c>
      <c r="F435">
        <v>3</v>
      </c>
      <c r="G435" s="6">
        <v>200</v>
      </c>
      <c r="H435" s="6">
        <f>PRODUCT(Table1[[#This Row],[Unit Price]],Table1[[#This Row],[Quantity]])</f>
        <v>600</v>
      </c>
      <c r="I435" t="s">
        <v>1029</v>
      </c>
      <c r="J435" t="s">
        <v>1465</v>
      </c>
      <c r="K435" t="s">
        <v>2030</v>
      </c>
      <c r="L435" t="s">
        <v>2033</v>
      </c>
      <c r="M435">
        <v>20</v>
      </c>
      <c r="N435">
        <f>Table1[[#This Row],[Discount (%)]]/100</f>
        <v>0.2</v>
      </c>
      <c r="O435">
        <f>PRODUCT(Table1[[#This Row],[Sales]],Table1[[#This Row],[Discount Value]])</f>
        <v>120</v>
      </c>
      <c r="P435">
        <f>SUM(Table1[[#This Row],[Sales]],Table1[[#This Row],[Product2]])</f>
        <v>720</v>
      </c>
      <c r="Q435" t="s">
        <v>2040</v>
      </c>
    </row>
    <row r="436" spans="1:17" x14ac:dyDescent="0.35">
      <c r="A436" t="s">
        <v>447</v>
      </c>
      <c r="B436" s="1">
        <v>45085.498498498499</v>
      </c>
      <c r="C436" t="s">
        <v>1016</v>
      </c>
      <c r="D436" t="s">
        <v>1021</v>
      </c>
      <c r="E436" t="s">
        <v>1025</v>
      </c>
      <c r="F436">
        <v>1</v>
      </c>
      <c r="G436" s="6">
        <v>500</v>
      </c>
      <c r="H436" s="6">
        <f>PRODUCT(Table1[[#This Row],[Unit Price]],Table1[[#This Row],[Quantity]])</f>
        <v>500</v>
      </c>
      <c r="I436" t="s">
        <v>1028</v>
      </c>
      <c r="J436" t="s">
        <v>1466</v>
      </c>
      <c r="K436" t="s">
        <v>2029</v>
      </c>
      <c r="L436" t="s">
        <v>2037</v>
      </c>
      <c r="M436">
        <v>5</v>
      </c>
      <c r="N436">
        <f>Table1[[#This Row],[Discount (%)]]/100</f>
        <v>0.05</v>
      </c>
      <c r="O436">
        <f>PRODUCT(Table1[[#This Row],[Sales]],Table1[[#This Row],[Discount Value]])</f>
        <v>25</v>
      </c>
      <c r="P436">
        <f>SUM(Table1[[#This Row],[Sales]],Table1[[#This Row],[Product2]])</f>
        <v>525</v>
      </c>
      <c r="Q436" t="s">
        <v>2038</v>
      </c>
    </row>
    <row r="437" spans="1:17" x14ac:dyDescent="0.35">
      <c r="A437" t="s">
        <v>448</v>
      </c>
      <c r="B437" s="1">
        <v>45085.862862862858</v>
      </c>
      <c r="C437" t="s">
        <v>1015</v>
      </c>
      <c r="D437" t="s">
        <v>1018</v>
      </c>
      <c r="E437" t="s">
        <v>1025</v>
      </c>
      <c r="F437">
        <v>3</v>
      </c>
      <c r="G437" s="6">
        <v>400</v>
      </c>
      <c r="H437" s="6">
        <f>PRODUCT(Table1[[#This Row],[Unit Price]],Table1[[#This Row],[Quantity]])</f>
        <v>1200</v>
      </c>
      <c r="I437" t="s">
        <v>1029</v>
      </c>
      <c r="J437" t="s">
        <v>1467</v>
      </c>
      <c r="K437" t="s">
        <v>2031</v>
      </c>
      <c r="L437" t="s">
        <v>2036</v>
      </c>
      <c r="M437">
        <v>20</v>
      </c>
      <c r="N437">
        <f>Table1[[#This Row],[Discount (%)]]/100</f>
        <v>0.2</v>
      </c>
      <c r="O437">
        <f>PRODUCT(Table1[[#This Row],[Sales]],Table1[[#This Row],[Discount Value]])</f>
        <v>240</v>
      </c>
      <c r="P437">
        <f>SUM(Table1[[#This Row],[Sales]],Table1[[#This Row],[Product2]])</f>
        <v>1440</v>
      </c>
      <c r="Q437" t="s">
        <v>2040</v>
      </c>
    </row>
    <row r="438" spans="1:17" x14ac:dyDescent="0.35">
      <c r="A438" t="s">
        <v>449</v>
      </c>
      <c r="B438" s="1">
        <v>45086.227227227217</v>
      </c>
      <c r="C438" t="s">
        <v>1012</v>
      </c>
      <c r="D438" t="s">
        <v>1018</v>
      </c>
      <c r="E438" t="s">
        <v>1026</v>
      </c>
      <c r="F438">
        <v>4</v>
      </c>
      <c r="G438" s="6">
        <v>100</v>
      </c>
      <c r="H438" s="6">
        <f>PRODUCT(Table1[[#This Row],[Unit Price]],Table1[[#This Row],[Quantity]])</f>
        <v>400</v>
      </c>
      <c r="I438" t="s">
        <v>1028</v>
      </c>
      <c r="J438" t="s">
        <v>1468</v>
      </c>
      <c r="K438" t="s">
        <v>2030</v>
      </c>
      <c r="L438" t="s">
        <v>2037</v>
      </c>
      <c r="M438">
        <v>0</v>
      </c>
      <c r="N438">
        <f>Table1[[#This Row],[Discount (%)]]/100</f>
        <v>0</v>
      </c>
      <c r="O438">
        <f>PRODUCT(Table1[[#This Row],[Sales]],Table1[[#This Row],[Discount Value]])</f>
        <v>0</v>
      </c>
      <c r="P438">
        <f>SUM(Table1[[#This Row],[Sales]],Table1[[#This Row],[Product2]])</f>
        <v>400</v>
      </c>
      <c r="Q438" t="s">
        <v>2040</v>
      </c>
    </row>
    <row r="439" spans="1:17" x14ac:dyDescent="0.35">
      <c r="A439" t="s">
        <v>450</v>
      </c>
      <c r="B439" s="1">
        <v>45086.591591591583</v>
      </c>
      <c r="C439" t="s">
        <v>1015</v>
      </c>
      <c r="D439" t="s">
        <v>1021</v>
      </c>
      <c r="E439" t="s">
        <v>1023</v>
      </c>
      <c r="F439">
        <v>1</v>
      </c>
      <c r="G439" s="6">
        <v>100</v>
      </c>
      <c r="H439" s="6">
        <f>PRODUCT(Table1[[#This Row],[Unit Price]],Table1[[#This Row],[Quantity]])</f>
        <v>100</v>
      </c>
      <c r="I439" t="s">
        <v>1030</v>
      </c>
      <c r="J439" t="s">
        <v>1469</v>
      </c>
      <c r="K439" t="s">
        <v>2031</v>
      </c>
      <c r="L439" t="s">
        <v>2033</v>
      </c>
      <c r="M439">
        <v>10</v>
      </c>
      <c r="N439">
        <f>Table1[[#This Row],[Discount (%)]]/100</f>
        <v>0.1</v>
      </c>
      <c r="O439">
        <f>PRODUCT(Table1[[#This Row],[Sales]],Table1[[#This Row],[Discount Value]])</f>
        <v>10</v>
      </c>
      <c r="P439">
        <f>SUM(Table1[[#This Row],[Sales]],Table1[[#This Row],[Product2]])</f>
        <v>110</v>
      </c>
      <c r="Q439" t="s">
        <v>2039</v>
      </c>
    </row>
    <row r="440" spans="1:17" x14ac:dyDescent="0.35">
      <c r="A440" t="s">
        <v>451</v>
      </c>
      <c r="B440" s="1">
        <v>45086.955955955949</v>
      </c>
      <c r="C440" t="s">
        <v>1014</v>
      </c>
      <c r="D440" t="s">
        <v>1020</v>
      </c>
      <c r="E440" t="s">
        <v>1023</v>
      </c>
      <c r="F440">
        <v>4</v>
      </c>
      <c r="G440" s="6">
        <v>400</v>
      </c>
      <c r="H440" s="6">
        <f>PRODUCT(Table1[[#This Row],[Unit Price]],Table1[[#This Row],[Quantity]])</f>
        <v>1600</v>
      </c>
      <c r="I440" t="s">
        <v>1029</v>
      </c>
      <c r="J440" t="s">
        <v>1470</v>
      </c>
      <c r="K440" t="s">
        <v>2029</v>
      </c>
      <c r="L440" t="s">
        <v>2033</v>
      </c>
      <c r="M440">
        <v>20</v>
      </c>
      <c r="N440">
        <f>Table1[[#This Row],[Discount (%)]]/100</f>
        <v>0.2</v>
      </c>
      <c r="O440">
        <f>PRODUCT(Table1[[#This Row],[Sales]],Table1[[#This Row],[Discount Value]])</f>
        <v>320</v>
      </c>
      <c r="P440">
        <f>SUM(Table1[[#This Row],[Sales]],Table1[[#This Row],[Product2]])</f>
        <v>1920</v>
      </c>
      <c r="Q440" t="s">
        <v>2039</v>
      </c>
    </row>
    <row r="441" spans="1:17" x14ac:dyDescent="0.35">
      <c r="A441" t="s">
        <v>452</v>
      </c>
      <c r="B441" s="1">
        <v>45087.320320320323</v>
      </c>
      <c r="C441" t="s">
        <v>1012</v>
      </c>
      <c r="D441" t="s">
        <v>1019</v>
      </c>
      <c r="E441" t="s">
        <v>1025</v>
      </c>
      <c r="F441">
        <v>1</v>
      </c>
      <c r="G441" s="6">
        <v>500</v>
      </c>
      <c r="H441" s="6">
        <f>PRODUCT(Table1[[#This Row],[Unit Price]],Table1[[#This Row],[Quantity]])</f>
        <v>500</v>
      </c>
      <c r="I441" t="s">
        <v>1031</v>
      </c>
      <c r="J441" t="s">
        <v>1471</v>
      </c>
      <c r="K441" t="s">
        <v>2029</v>
      </c>
      <c r="L441" t="s">
        <v>2036</v>
      </c>
      <c r="M441">
        <v>15</v>
      </c>
      <c r="N441">
        <f>Table1[[#This Row],[Discount (%)]]/100</f>
        <v>0.15</v>
      </c>
      <c r="O441">
        <f>PRODUCT(Table1[[#This Row],[Sales]],Table1[[#This Row],[Discount Value]])</f>
        <v>75</v>
      </c>
      <c r="P441">
        <f>SUM(Table1[[#This Row],[Sales]],Table1[[#This Row],[Product2]])</f>
        <v>575</v>
      </c>
      <c r="Q441" t="s">
        <v>2038</v>
      </c>
    </row>
    <row r="442" spans="1:17" x14ac:dyDescent="0.35">
      <c r="A442" t="s">
        <v>453</v>
      </c>
      <c r="B442" s="1">
        <v>45087.684684684667</v>
      </c>
      <c r="C442" t="s">
        <v>1013</v>
      </c>
      <c r="D442" t="s">
        <v>1020</v>
      </c>
      <c r="E442" t="s">
        <v>1023</v>
      </c>
      <c r="F442">
        <v>1</v>
      </c>
      <c r="G442" s="6">
        <v>500</v>
      </c>
      <c r="H442" s="6">
        <f>PRODUCT(Table1[[#This Row],[Unit Price]],Table1[[#This Row],[Quantity]])</f>
        <v>500</v>
      </c>
      <c r="I442" t="s">
        <v>1029</v>
      </c>
      <c r="J442" t="s">
        <v>1472</v>
      </c>
      <c r="K442" t="s">
        <v>2029</v>
      </c>
      <c r="L442" t="s">
        <v>2037</v>
      </c>
      <c r="M442">
        <v>10</v>
      </c>
      <c r="N442">
        <f>Table1[[#This Row],[Discount (%)]]/100</f>
        <v>0.1</v>
      </c>
      <c r="O442">
        <f>PRODUCT(Table1[[#This Row],[Sales]],Table1[[#This Row],[Discount Value]])</f>
        <v>50</v>
      </c>
      <c r="P442">
        <f>SUM(Table1[[#This Row],[Sales]],Table1[[#This Row],[Product2]])</f>
        <v>550</v>
      </c>
      <c r="Q442" t="s">
        <v>2039</v>
      </c>
    </row>
    <row r="443" spans="1:17" x14ac:dyDescent="0.35">
      <c r="A443" t="s">
        <v>454</v>
      </c>
      <c r="B443" s="1">
        <v>45088.049049049041</v>
      </c>
      <c r="C443" t="s">
        <v>1012</v>
      </c>
      <c r="D443" t="s">
        <v>1019</v>
      </c>
      <c r="E443" t="s">
        <v>1022</v>
      </c>
      <c r="F443">
        <v>1</v>
      </c>
      <c r="G443" s="6">
        <v>0</v>
      </c>
      <c r="H443" s="6">
        <f>PRODUCT(Table1[[#This Row],[Unit Price]],Table1[[#This Row],[Quantity]])</f>
        <v>0</v>
      </c>
      <c r="I443" t="s">
        <v>1030</v>
      </c>
      <c r="J443" t="s">
        <v>1473</v>
      </c>
      <c r="K443" t="s">
        <v>2031</v>
      </c>
      <c r="L443" t="s">
        <v>2037</v>
      </c>
      <c r="M443">
        <v>15</v>
      </c>
      <c r="N443">
        <f>Table1[[#This Row],[Discount (%)]]/100</f>
        <v>0.15</v>
      </c>
      <c r="O443">
        <f>PRODUCT(Table1[[#This Row],[Sales]],Table1[[#This Row],[Discount Value]])</f>
        <v>0</v>
      </c>
      <c r="P443">
        <f>SUM(Table1[[#This Row],[Sales]],Table1[[#This Row],[Product2]])</f>
        <v>0</v>
      </c>
      <c r="Q443" t="s">
        <v>2039</v>
      </c>
    </row>
    <row r="444" spans="1:17" x14ac:dyDescent="0.35">
      <c r="A444" t="s">
        <v>455</v>
      </c>
      <c r="B444" s="1">
        <v>45088.4134134134</v>
      </c>
      <c r="C444" t="s">
        <v>1017</v>
      </c>
      <c r="D444" t="s">
        <v>1018</v>
      </c>
      <c r="E444" t="s">
        <v>1027</v>
      </c>
      <c r="F444">
        <v>0</v>
      </c>
      <c r="G444" s="6">
        <v>500</v>
      </c>
      <c r="H444" s="6">
        <f>PRODUCT(Table1[[#This Row],[Unit Price]],Table1[[#This Row],[Quantity]])</f>
        <v>0</v>
      </c>
      <c r="I444" t="s">
        <v>1030</v>
      </c>
      <c r="J444" t="s">
        <v>1474</v>
      </c>
      <c r="K444" t="s">
        <v>2029</v>
      </c>
      <c r="L444" t="s">
        <v>2035</v>
      </c>
      <c r="M444">
        <v>20</v>
      </c>
      <c r="N444">
        <f>Table1[[#This Row],[Discount (%)]]/100</f>
        <v>0.2</v>
      </c>
      <c r="O444">
        <f>PRODUCT(Table1[[#This Row],[Sales]],Table1[[#This Row],[Discount Value]])</f>
        <v>0</v>
      </c>
      <c r="P444">
        <f>SUM(Table1[[#This Row],[Sales]],Table1[[#This Row],[Product2]])</f>
        <v>0</v>
      </c>
      <c r="Q444" t="s">
        <v>2039</v>
      </c>
    </row>
    <row r="445" spans="1:17" x14ac:dyDescent="0.35">
      <c r="A445" t="s">
        <v>456</v>
      </c>
      <c r="B445" s="1">
        <v>45088.777777777781</v>
      </c>
      <c r="C445" t="s">
        <v>1014</v>
      </c>
      <c r="D445" t="s">
        <v>1018</v>
      </c>
      <c r="E445" t="s">
        <v>1022</v>
      </c>
      <c r="F445">
        <v>0</v>
      </c>
      <c r="G445" s="6">
        <v>300</v>
      </c>
      <c r="H445" s="6">
        <f>PRODUCT(Table1[[#This Row],[Unit Price]],Table1[[#This Row],[Quantity]])</f>
        <v>0</v>
      </c>
      <c r="I445" t="s">
        <v>1031</v>
      </c>
      <c r="J445" t="s">
        <v>1475</v>
      </c>
      <c r="K445" t="s">
        <v>2029</v>
      </c>
      <c r="L445" t="s">
        <v>2035</v>
      </c>
      <c r="M445">
        <v>0</v>
      </c>
      <c r="N445">
        <f>Table1[[#This Row],[Discount (%)]]/100</f>
        <v>0</v>
      </c>
      <c r="O445">
        <f>PRODUCT(Table1[[#This Row],[Sales]],Table1[[#This Row],[Discount Value]])</f>
        <v>0</v>
      </c>
      <c r="P445">
        <f>SUM(Table1[[#This Row],[Sales]],Table1[[#This Row],[Product2]])</f>
        <v>0</v>
      </c>
      <c r="Q445" t="s">
        <v>2038</v>
      </c>
    </row>
    <row r="446" spans="1:17" x14ac:dyDescent="0.35">
      <c r="A446" t="s">
        <v>457</v>
      </c>
      <c r="B446" s="1">
        <v>45089.14214214214</v>
      </c>
      <c r="C446" t="s">
        <v>1014</v>
      </c>
      <c r="D446" t="s">
        <v>1019</v>
      </c>
      <c r="E446" t="s">
        <v>1022</v>
      </c>
      <c r="F446">
        <v>0</v>
      </c>
      <c r="G446" s="6">
        <v>400</v>
      </c>
      <c r="H446" s="6">
        <f>PRODUCT(Table1[[#This Row],[Unit Price]],Table1[[#This Row],[Quantity]])</f>
        <v>0</v>
      </c>
      <c r="I446" t="s">
        <v>1031</v>
      </c>
      <c r="J446" t="s">
        <v>1476</v>
      </c>
      <c r="K446" t="s">
        <v>2029</v>
      </c>
      <c r="L446" t="s">
        <v>2035</v>
      </c>
      <c r="M446">
        <v>0</v>
      </c>
      <c r="N446">
        <f>Table1[[#This Row],[Discount (%)]]/100</f>
        <v>0</v>
      </c>
      <c r="O446">
        <f>PRODUCT(Table1[[#This Row],[Sales]],Table1[[#This Row],[Discount Value]])</f>
        <v>0</v>
      </c>
      <c r="P446">
        <f>SUM(Table1[[#This Row],[Sales]],Table1[[#This Row],[Product2]])</f>
        <v>0</v>
      </c>
      <c r="Q446" t="s">
        <v>2038</v>
      </c>
    </row>
    <row r="447" spans="1:17" x14ac:dyDescent="0.35">
      <c r="A447" t="s">
        <v>458</v>
      </c>
      <c r="B447" s="1">
        <v>45089.506506506506</v>
      </c>
      <c r="C447" t="s">
        <v>1012</v>
      </c>
      <c r="D447" t="s">
        <v>1021</v>
      </c>
      <c r="E447" t="s">
        <v>1022</v>
      </c>
      <c r="F447">
        <v>1</v>
      </c>
      <c r="G447" s="6">
        <v>0</v>
      </c>
      <c r="H447" s="6">
        <f>PRODUCT(Table1[[#This Row],[Unit Price]],Table1[[#This Row],[Quantity]])</f>
        <v>0</v>
      </c>
      <c r="I447" t="s">
        <v>1028</v>
      </c>
      <c r="J447" t="s">
        <v>1477</v>
      </c>
      <c r="K447" t="s">
        <v>2031</v>
      </c>
      <c r="L447" t="s">
        <v>2035</v>
      </c>
      <c r="M447">
        <v>10</v>
      </c>
      <c r="N447">
        <f>Table1[[#This Row],[Discount (%)]]/100</f>
        <v>0.1</v>
      </c>
      <c r="O447">
        <f>PRODUCT(Table1[[#This Row],[Sales]],Table1[[#This Row],[Discount Value]])</f>
        <v>0</v>
      </c>
      <c r="P447">
        <f>SUM(Table1[[#This Row],[Sales]],Table1[[#This Row],[Product2]])</f>
        <v>0</v>
      </c>
      <c r="Q447" t="s">
        <v>2039</v>
      </c>
    </row>
    <row r="448" spans="1:17" x14ac:dyDescent="0.35">
      <c r="A448" t="s">
        <v>459</v>
      </c>
      <c r="B448" s="1">
        <v>45089.870870870873</v>
      </c>
      <c r="C448" t="s">
        <v>1012</v>
      </c>
      <c r="D448" t="s">
        <v>1020</v>
      </c>
      <c r="E448" t="s">
        <v>1027</v>
      </c>
      <c r="F448">
        <v>1</v>
      </c>
      <c r="G448" s="6">
        <v>500</v>
      </c>
      <c r="H448" s="6">
        <f>PRODUCT(Table1[[#This Row],[Unit Price]],Table1[[#This Row],[Quantity]])</f>
        <v>500</v>
      </c>
      <c r="I448" t="s">
        <v>1030</v>
      </c>
      <c r="J448" t="s">
        <v>1478</v>
      </c>
      <c r="K448" t="s">
        <v>2030</v>
      </c>
      <c r="L448" t="s">
        <v>2036</v>
      </c>
      <c r="M448">
        <v>15</v>
      </c>
      <c r="N448">
        <f>Table1[[#This Row],[Discount (%)]]/100</f>
        <v>0.15</v>
      </c>
      <c r="O448">
        <f>PRODUCT(Table1[[#This Row],[Sales]],Table1[[#This Row],[Discount Value]])</f>
        <v>75</v>
      </c>
      <c r="P448">
        <f>SUM(Table1[[#This Row],[Sales]],Table1[[#This Row],[Product2]])</f>
        <v>575</v>
      </c>
      <c r="Q448" t="s">
        <v>2040</v>
      </c>
    </row>
    <row r="449" spans="1:17" x14ac:dyDescent="0.35">
      <c r="A449" t="s">
        <v>460</v>
      </c>
      <c r="B449" s="1">
        <v>45090.235235235232</v>
      </c>
      <c r="C449" t="s">
        <v>1014</v>
      </c>
      <c r="D449" t="s">
        <v>1019</v>
      </c>
      <c r="E449" t="s">
        <v>1026</v>
      </c>
      <c r="F449">
        <v>4</v>
      </c>
      <c r="G449" s="6">
        <v>0</v>
      </c>
      <c r="H449" s="6">
        <f>PRODUCT(Table1[[#This Row],[Unit Price]],Table1[[#This Row],[Quantity]])</f>
        <v>0</v>
      </c>
      <c r="I449" t="s">
        <v>1030</v>
      </c>
      <c r="J449" t="s">
        <v>1479</v>
      </c>
      <c r="K449" t="s">
        <v>2029</v>
      </c>
      <c r="L449" t="s">
        <v>2035</v>
      </c>
      <c r="M449">
        <v>0</v>
      </c>
      <c r="N449">
        <f>Table1[[#This Row],[Discount (%)]]/100</f>
        <v>0</v>
      </c>
      <c r="O449">
        <f>PRODUCT(Table1[[#This Row],[Sales]],Table1[[#This Row],[Discount Value]])</f>
        <v>0</v>
      </c>
      <c r="P449">
        <f>SUM(Table1[[#This Row],[Sales]],Table1[[#This Row],[Product2]])</f>
        <v>0</v>
      </c>
      <c r="Q449" t="s">
        <v>2040</v>
      </c>
    </row>
    <row r="450" spans="1:17" x14ac:dyDescent="0.35">
      <c r="A450" t="s">
        <v>461</v>
      </c>
      <c r="B450" s="1">
        <v>45090.599599599598</v>
      </c>
      <c r="C450" t="s">
        <v>1013</v>
      </c>
      <c r="D450" t="s">
        <v>1019</v>
      </c>
      <c r="E450" t="s">
        <v>1024</v>
      </c>
      <c r="F450">
        <v>2</v>
      </c>
      <c r="G450" s="6">
        <v>500</v>
      </c>
      <c r="H450" s="6">
        <f>PRODUCT(Table1[[#This Row],[Unit Price]],Table1[[#This Row],[Quantity]])</f>
        <v>1000</v>
      </c>
      <c r="I450" t="s">
        <v>1031</v>
      </c>
      <c r="J450" t="s">
        <v>1480</v>
      </c>
      <c r="K450" t="s">
        <v>2030</v>
      </c>
      <c r="L450" t="s">
        <v>2033</v>
      </c>
      <c r="M450">
        <v>15</v>
      </c>
      <c r="N450">
        <f>Table1[[#This Row],[Discount (%)]]/100</f>
        <v>0.15</v>
      </c>
      <c r="O450">
        <f>PRODUCT(Table1[[#This Row],[Sales]],Table1[[#This Row],[Discount Value]])</f>
        <v>150</v>
      </c>
      <c r="P450">
        <f>SUM(Table1[[#This Row],[Sales]],Table1[[#This Row],[Product2]])</f>
        <v>1150</v>
      </c>
      <c r="Q450" t="s">
        <v>2038</v>
      </c>
    </row>
    <row r="451" spans="1:17" x14ac:dyDescent="0.35">
      <c r="A451" t="s">
        <v>462</v>
      </c>
      <c r="B451" s="1">
        <v>45090.963963963957</v>
      </c>
      <c r="C451" t="s">
        <v>1016</v>
      </c>
      <c r="D451" t="s">
        <v>1020</v>
      </c>
      <c r="E451" t="s">
        <v>1026</v>
      </c>
      <c r="F451">
        <v>0</v>
      </c>
      <c r="G451" s="6">
        <v>100</v>
      </c>
      <c r="H451" s="6">
        <f>PRODUCT(Table1[[#This Row],[Unit Price]],Table1[[#This Row],[Quantity]])</f>
        <v>0</v>
      </c>
      <c r="I451" t="s">
        <v>1031</v>
      </c>
      <c r="J451" t="s">
        <v>1481</v>
      </c>
      <c r="K451" t="s">
        <v>2031</v>
      </c>
      <c r="L451" t="s">
        <v>2037</v>
      </c>
      <c r="M451">
        <v>10</v>
      </c>
      <c r="N451">
        <f>Table1[[#This Row],[Discount (%)]]/100</f>
        <v>0.1</v>
      </c>
      <c r="O451">
        <f>PRODUCT(Table1[[#This Row],[Sales]],Table1[[#This Row],[Discount Value]])</f>
        <v>0</v>
      </c>
      <c r="P451">
        <f>SUM(Table1[[#This Row],[Sales]],Table1[[#This Row],[Product2]])</f>
        <v>0</v>
      </c>
      <c r="Q451" t="s">
        <v>2038</v>
      </c>
    </row>
    <row r="452" spans="1:17" x14ac:dyDescent="0.35">
      <c r="A452" t="s">
        <v>463</v>
      </c>
      <c r="B452" s="1">
        <v>45091.328328328324</v>
      </c>
      <c r="C452" t="s">
        <v>1014</v>
      </c>
      <c r="D452" t="s">
        <v>1018</v>
      </c>
      <c r="E452" t="s">
        <v>1027</v>
      </c>
      <c r="F452">
        <v>0</v>
      </c>
      <c r="G452" s="6">
        <v>500</v>
      </c>
      <c r="H452" s="6">
        <f>PRODUCT(Table1[[#This Row],[Unit Price]],Table1[[#This Row],[Quantity]])</f>
        <v>0</v>
      </c>
      <c r="I452" t="s">
        <v>1031</v>
      </c>
      <c r="J452" t="s">
        <v>1482</v>
      </c>
      <c r="K452" t="s">
        <v>2031</v>
      </c>
      <c r="L452" t="s">
        <v>2037</v>
      </c>
      <c r="M452">
        <v>5</v>
      </c>
      <c r="N452">
        <f>Table1[[#This Row],[Discount (%)]]/100</f>
        <v>0.05</v>
      </c>
      <c r="O452">
        <f>PRODUCT(Table1[[#This Row],[Sales]],Table1[[#This Row],[Discount Value]])</f>
        <v>0</v>
      </c>
      <c r="P452">
        <f>SUM(Table1[[#This Row],[Sales]],Table1[[#This Row],[Product2]])</f>
        <v>0</v>
      </c>
      <c r="Q452" t="s">
        <v>2038</v>
      </c>
    </row>
    <row r="453" spans="1:17" x14ac:dyDescent="0.35">
      <c r="A453" t="s">
        <v>464</v>
      </c>
      <c r="B453" s="1">
        <v>45091.692692692683</v>
      </c>
      <c r="C453" t="s">
        <v>1016</v>
      </c>
      <c r="D453" t="s">
        <v>1020</v>
      </c>
      <c r="E453" t="s">
        <v>1024</v>
      </c>
      <c r="F453">
        <v>4</v>
      </c>
      <c r="G453" s="6">
        <v>300</v>
      </c>
      <c r="H453" s="6">
        <f>PRODUCT(Table1[[#This Row],[Unit Price]],Table1[[#This Row],[Quantity]])</f>
        <v>1200</v>
      </c>
      <c r="I453" t="s">
        <v>1029</v>
      </c>
      <c r="J453" t="s">
        <v>1483</v>
      </c>
      <c r="K453" t="s">
        <v>2030</v>
      </c>
      <c r="L453" t="s">
        <v>2037</v>
      </c>
      <c r="M453">
        <v>20</v>
      </c>
      <c r="N453">
        <f>Table1[[#This Row],[Discount (%)]]/100</f>
        <v>0.2</v>
      </c>
      <c r="O453">
        <f>PRODUCT(Table1[[#This Row],[Sales]],Table1[[#This Row],[Discount Value]])</f>
        <v>240</v>
      </c>
      <c r="P453">
        <f>SUM(Table1[[#This Row],[Sales]],Table1[[#This Row],[Product2]])</f>
        <v>1440</v>
      </c>
      <c r="Q453" t="s">
        <v>2038</v>
      </c>
    </row>
    <row r="454" spans="1:17" x14ac:dyDescent="0.35">
      <c r="A454" t="s">
        <v>465</v>
      </c>
      <c r="B454" s="1">
        <v>45092.057057057049</v>
      </c>
      <c r="C454" t="s">
        <v>1013</v>
      </c>
      <c r="D454" t="s">
        <v>1019</v>
      </c>
      <c r="E454" t="s">
        <v>1022</v>
      </c>
      <c r="F454">
        <v>1</v>
      </c>
      <c r="G454" s="6">
        <v>200</v>
      </c>
      <c r="H454" s="6">
        <f>PRODUCT(Table1[[#This Row],[Unit Price]],Table1[[#This Row],[Quantity]])</f>
        <v>200</v>
      </c>
      <c r="I454" t="s">
        <v>1030</v>
      </c>
      <c r="J454" t="s">
        <v>1484</v>
      </c>
      <c r="K454" t="s">
        <v>2029</v>
      </c>
      <c r="L454" t="s">
        <v>2035</v>
      </c>
      <c r="M454">
        <v>5</v>
      </c>
      <c r="N454">
        <f>Table1[[#This Row],[Discount (%)]]/100</f>
        <v>0.05</v>
      </c>
      <c r="O454">
        <f>PRODUCT(Table1[[#This Row],[Sales]],Table1[[#This Row],[Discount Value]])</f>
        <v>10</v>
      </c>
      <c r="P454">
        <f>SUM(Table1[[#This Row],[Sales]],Table1[[#This Row],[Product2]])</f>
        <v>210</v>
      </c>
      <c r="Q454" t="s">
        <v>2038</v>
      </c>
    </row>
    <row r="455" spans="1:17" x14ac:dyDescent="0.35">
      <c r="A455" t="s">
        <v>466</v>
      </c>
      <c r="B455" s="1">
        <v>45092.421421421423</v>
      </c>
      <c r="C455" t="s">
        <v>1016</v>
      </c>
      <c r="D455" t="s">
        <v>1021</v>
      </c>
      <c r="E455" t="s">
        <v>1026</v>
      </c>
      <c r="F455">
        <v>4</v>
      </c>
      <c r="G455" s="6">
        <v>500</v>
      </c>
      <c r="H455" s="6">
        <f>PRODUCT(Table1[[#This Row],[Unit Price]],Table1[[#This Row],[Quantity]])</f>
        <v>2000</v>
      </c>
      <c r="I455" t="s">
        <v>1029</v>
      </c>
      <c r="J455" t="s">
        <v>1485</v>
      </c>
      <c r="K455" t="s">
        <v>2029</v>
      </c>
      <c r="L455" t="s">
        <v>2033</v>
      </c>
      <c r="M455">
        <v>15</v>
      </c>
      <c r="N455">
        <f>Table1[[#This Row],[Discount (%)]]/100</f>
        <v>0.15</v>
      </c>
      <c r="O455">
        <f>PRODUCT(Table1[[#This Row],[Sales]],Table1[[#This Row],[Discount Value]])</f>
        <v>300</v>
      </c>
      <c r="P455">
        <f>SUM(Table1[[#This Row],[Sales]],Table1[[#This Row],[Product2]])</f>
        <v>2300</v>
      </c>
      <c r="Q455" t="s">
        <v>2040</v>
      </c>
    </row>
    <row r="456" spans="1:17" x14ac:dyDescent="0.35">
      <c r="A456" t="s">
        <v>467</v>
      </c>
      <c r="B456" s="1">
        <v>45092.785785785767</v>
      </c>
      <c r="C456" t="s">
        <v>1012</v>
      </c>
      <c r="D456" t="s">
        <v>1021</v>
      </c>
      <c r="E456" t="s">
        <v>1023</v>
      </c>
      <c r="F456">
        <v>4</v>
      </c>
      <c r="G456" s="6">
        <v>100</v>
      </c>
      <c r="H456" s="6">
        <f>PRODUCT(Table1[[#This Row],[Unit Price]],Table1[[#This Row],[Quantity]])</f>
        <v>400</v>
      </c>
      <c r="I456" t="s">
        <v>1029</v>
      </c>
      <c r="J456" t="s">
        <v>1486</v>
      </c>
      <c r="K456" t="s">
        <v>2030</v>
      </c>
      <c r="L456" t="s">
        <v>2033</v>
      </c>
      <c r="M456">
        <v>15</v>
      </c>
      <c r="N456">
        <f>Table1[[#This Row],[Discount (%)]]/100</f>
        <v>0.15</v>
      </c>
      <c r="O456">
        <f>PRODUCT(Table1[[#This Row],[Sales]],Table1[[#This Row],[Discount Value]])</f>
        <v>60</v>
      </c>
      <c r="P456">
        <f>SUM(Table1[[#This Row],[Sales]],Table1[[#This Row],[Product2]])</f>
        <v>460</v>
      </c>
      <c r="Q456" t="s">
        <v>2039</v>
      </c>
    </row>
    <row r="457" spans="1:17" x14ac:dyDescent="0.35">
      <c r="A457" t="s">
        <v>468</v>
      </c>
      <c r="B457" s="1">
        <v>45093.150150150141</v>
      </c>
      <c r="C457" t="s">
        <v>1013</v>
      </c>
      <c r="D457" t="s">
        <v>1021</v>
      </c>
      <c r="E457" t="s">
        <v>1022</v>
      </c>
      <c r="F457">
        <v>1</v>
      </c>
      <c r="G457" s="6">
        <v>400</v>
      </c>
      <c r="H457" s="6">
        <f>PRODUCT(Table1[[#This Row],[Unit Price]],Table1[[#This Row],[Quantity]])</f>
        <v>400</v>
      </c>
      <c r="I457" t="s">
        <v>1028</v>
      </c>
      <c r="J457" t="s">
        <v>1487</v>
      </c>
      <c r="K457" t="s">
        <v>2030</v>
      </c>
      <c r="L457" t="s">
        <v>2035</v>
      </c>
      <c r="M457">
        <v>20</v>
      </c>
      <c r="N457">
        <f>Table1[[#This Row],[Discount (%)]]/100</f>
        <v>0.2</v>
      </c>
      <c r="O457">
        <f>PRODUCT(Table1[[#This Row],[Sales]],Table1[[#This Row],[Discount Value]])</f>
        <v>80</v>
      </c>
      <c r="P457">
        <f>SUM(Table1[[#This Row],[Sales]],Table1[[#This Row],[Product2]])</f>
        <v>480</v>
      </c>
      <c r="Q457" t="s">
        <v>2039</v>
      </c>
    </row>
    <row r="458" spans="1:17" x14ac:dyDescent="0.35">
      <c r="A458" t="s">
        <v>469</v>
      </c>
      <c r="B458" s="1">
        <v>45093.514514514507</v>
      </c>
      <c r="C458" t="s">
        <v>1012</v>
      </c>
      <c r="D458" t="s">
        <v>1018</v>
      </c>
      <c r="E458" t="s">
        <v>1027</v>
      </c>
      <c r="F458">
        <v>1</v>
      </c>
      <c r="G458" s="6">
        <v>100</v>
      </c>
      <c r="H458" s="6">
        <f>PRODUCT(Table1[[#This Row],[Unit Price]],Table1[[#This Row],[Quantity]])</f>
        <v>100</v>
      </c>
      <c r="I458" t="s">
        <v>1030</v>
      </c>
      <c r="J458" t="s">
        <v>1488</v>
      </c>
      <c r="K458" t="s">
        <v>2031</v>
      </c>
      <c r="L458" t="s">
        <v>2034</v>
      </c>
      <c r="M458">
        <v>0</v>
      </c>
      <c r="N458">
        <f>Table1[[#This Row],[Discount (%)]]/100</f>
        <v>0</v>
      </c>
      <c r="O458">
        <f>PRODUCT(Table1[[#This Row],[Sales]],Table1[[#This Row],[Discount Value]])</f>
        <v>0</v>
      </c>
      <c r="P458">
        <f>SUM(Table1[[#This Row],[Sales]],Table1[[#This Row],[Product2]])</f>
        <v>100</v>
      </c>
      <c r="Q458" t="s">
        <v>2039</v>
      </c>
    </row>
    <row r="459" spans="1:17" x14ac:dyDescent="0.35">
      <c r="A459" t="s">
        <v>470</v>
      </c>
      <c r="B459" s="1">
        <v>45093.878878878881</v>
      </c>
      <c r="C459" t="s">
        <v>1013</v>
      </c>
      <c r="D459" t="s">
        <v>1020</v>
      </c>
      <c r="E459" t="s">
        <v>1025</v>
      </c>
      <c r="F459">
        <v>3</v>
      </c>
      <c r="G459" s="6">
        <v>200</v>
      </c>
      <c r="H459" s="6">
        <f>PRODUCT(Table1[[#This Row],[Unit Price]],Table1[[#This Row],[Quantity]])</f>
        <v>600</v>
      </c>
      <c r="I459" t="s">
        <v>1029</v>
      </c>
      <c r="J459" t="s">
        <v>1489</v>
      </c>
      <c r="K459" t="s">
        <v>2030</v>
      </c>
      <c r="L459" t="s">
        <v>2037</v>
      </c>
      <c r="M459">
        <v>15</v>
      </c>
      <c r="N459">
        <f>Table1[[#This Row],[Discount (%)]]/100</f>
        <v>0.15</v>
      </c>
      <c r="O459">
        <f>PRODUCT(Table1[[#This Row],[Sales]],Table1[[#This Row],[Discount Value]])</f>
        <v>90</v>
      </c>
      <c r="P459">
        <f>SUM(Table1[[#This Row],[Sales]],Table1[[#This Row],[Product2]])</f>
        <v>690</v>
      </c>
      <c r="Q459" t="s">
        <v>2040</v>
      </c>
    </row>
    <row r="460" spans="1:17" x14ac:dyDescent="0.35">
      <c r="A460" t="s">
        <v>471</v>
      </c>
      <c r="B460" s="1">
        <v>45094.24324324324</v>
      </c>
      <c r="C460" t="s">
        <v>1016</v>
      </c>
      <c r="D460" t="s">
        <v>1018</v>
      </c>
      <c r="E460" t="s">
        <v>1023</v>
      </c>
      <c r="F460">
        <v>0</v>
      </c>
      <c r="G460" s="6">
        <v>200</v>
      </c>
      <c r="H460" s="6">
        <f>PRODUCT(Table1[[#This Row],[Unit Price]],Table1[[#This Row],[Quantity]])</f>
        <v>0</v>
      </c>
      <c r="I460" t="s">
        <v>1029</v>
      </c>
      <c r="J460" t="s">
        <v>1490</v>
      </c>
      <c r="K460" t="s">
        <v>2029</v>
      </c>
      <c r="L460" t="s">
        <v>2037</v>
      </c>
      <c r="M460">
        <v>20</v>
      </c>
      <c r="N460">
        <f>Table1[[#This Row],[Discount (%)]]/100</f>
        <v>0.2</v>
      </c>
      <c r="O460">
        <f>PRODUCT(Table1[[#This Row],[Sales]],Table1[[#This Row],[Discount Value]])</f>
        <v>0</v>
      </c>
      <c r="P460">
        <f>SUM(Table1[[#This Row],[Sales]],Table1[[#This Row],[Product2]])</f>
        <v>0</v>
      </c>
      <c r="Q460" t="s">
        <v>2039</v>
      </c>
    </row>
    <row r="461" spans="1:17" x14ac:dyDescent="0.35">
      <c r="A461" t="s">
        <v>472</v>
      </c>
      <c r="B461" s="1">
        <v>45094.607607607613</v>
      </c>
      <c r="C461" t="s">
        <v>1014</v>
      </c>
      <c r="D461" t="s">
        <v>1018</v>
      </c>
      <c r="E461" t="s">
        <v>1022</v>
      </c>
      <c r="F461">
        <v>1</v>
      </c>
      <c r="G461" s="6">
        <v>100</v>
      </c>
      <c r="H461" s="6">
        <f>PRODUCT(Table1[[#This Row],[Unit Price]],Table1[[#This Row],[Quantity]])</f>
        <v>100</v>
      </c>
      <c r="I461" t="s">
        <v>1031</v>
      </c>
      <c r="J461" t="s">
        <v>1491</v>
      </c>
      <c r="K461" t="s">
        <v>2031</v>
      </c>
      <c r="L461" t="s">
        <v>2033</v>
      </c>
      <c r="M461">
        <v>5</v>
      </c>
      <c r="N461">
        <f>Table1[[#This Row],[Discount (%)]]/100</f>
        <v>0.05</v>
      </c>
      <c r="O461">
        <f>PRODUCT(Table1[[#This Row],[Sales]],Table1[[#This Row],[Discount Value]])</f>
        <v>5</v>
      </c>
      <c r="P461">
        <f>SUM(Table1[[#This Row],[Sales]],Table1[[#This Row],[Product2]])</f>
        <v>105</v>
      </c>
      <c r="Q461" t="s">
        <v>2040</v>
      </c>
    </row>
    <row r="462" spans="1:17" x14ac:dyDescent="0.35">
      <c r="A462" t="s">
        <v>473</v>
      </c>
      <c r="B462" s="1">
        <v>45094.971971971972</v>
      </c>
      <c r="C462" t="s">
        <v>1017</v>
      </c>
      <c r="D462" t="s">
        <v>1019</v>
      </c>
      <c r="E462" t="s">
        <v>1024</v>
      </c>
      <c r="F462">
        <v>0</v>
      </c>
      <c r="G462" s="6">
        <v>0</v>
      </c>
      <c r="H462" s="6">
        <f>PRODUCT(Table1[[#This Row],[Unit Price]],Table1[[#This Row],[Quantity]])</f>
        <v>0</v>
      </c>
      <c r="I462" t="s">
        <v>1029</v>
      </c>
      <c r="J462" t="s">
        <v>1492</v>
      </c>
      <c r="K462" t="s">
        <v>2031</v>
      </c>
      <c r="L462" t="s">
        <v>2037</v>
      </c>
      <c r="M462">
        <v>15</v>
      </c>
      <c r="N462">
        <f>Table1[[#This Row],[Discount (%)]]/100</f>
        <v>0.15</v>
      </c>
      <c r="O462">
        <f>PRODUCT(Table1[[#This Row],[Sales]],Table1[[#This Row],[Discount Value]])</f>
        <v>0</v>
      </c>
      <c r="P462">
        <f>SUM(Table1[[#This Row],[Sales]],Table1[[#This Row],[Product2]])</f>
        <v>0</v>
      </c>
      <c r="Q462" t="s">
        <v>2038</v>
      </c>
    </row>
    <row r="463" spans="1:17" x14ac:dyDescent="0.35">
      <c r="A463" t="s">
        <v>474</v>
      </c>
      <c r="B463" s="1">
        <v>45095.336336336331</v>
      </c>
      <c r="C463" t="s">
        <v>1012</v>
      </c>
      <c r="D463" t="s">
        <v>1019</v>
      </c>
      <c r="E463" t="s">
        <v>1023</v>
      </c>
      <c r="F463">
        <v>1</v>
      </c>
      <c r="G463" s="6">
        <v>300</v>
      </c>
      <c r="H463" s="6">
        <f>PRODUCT(Table1[[#This Row],[Unit Price]],Table1[[#This Row],[Quantity]])</f>
        <v>300</v>
      </c>
      <c r="I463" t="s">
        <v>1028</v>
      </c>
      <c r="J463" t="s">
        <v>1493</v>
      </c>
      <c r="K463" t="s">
        <v>2029</v>
      </c>
      <c r="L463" t="s">
        <v>2036</v>
      </c>
      <c r="M463">
        <v>10</v>
      </c>
      <c r="N463">
        <f>Table1[[#This Row],[Discount (%)]]/100</f>
        <v>0.1</v>
      </c>
      <c r="O463">
        <f>PRODUCT(Table1[[#This Row],[Sales]],Table1[[#This Row],[Discount Value]])</f>
        <v>30</v>
      </c>
      <c r="P463">
        <f>SUM(Table1[[#This Row],[Sales]],Table1[[#This Row],[Product2]])</f>
        <v>330</v>
      </c>
      <c r="Q463" t="s">
        <v>2040</v>
      </c>
    </row>
    <row r="464" spans="1:17" x14ac:dyDescent="0.35">
      <c r="A464" t="s">
        <v>475</v>
      </c>
      <c r="B464" s="1">
        <v>45095.700700700698</v>
      </c>
      <c r="C464" t="s">
        <v>1016</v>
      </c>
      <c r="D464" t="s">
        <v>1021</v>
      </c>
      <c r="E464" t="s">
        <v>1023</v>
      </c>
      <c r="F464">
        <v>2</v>
      </c>
      <c r="G464" s="6">
        <v>500</v>
      </c>
      <c r="H464" s="6">
        <f>PRODUCT(Table1[[#This Row],[Unit Price]],Table1[[#This Row],[Quantity]])</f>
        <v>1000</v>
      </c>
      <c r="I464" t="s">
        <v>1030</v>
      </c>
      <c r="J464" t="s">
        <v>1494</v>
      </c>
      <c r="K464" t="s">
        <v>2030</v>
      </c>
      <c r="L464" t="s">
        <v>2037</v>
      </c>
      <c r="M464">
        <v>10</v>
      </c>
      <c r="N464">
        <f>Table1[[#This Row],[Discount (%)]]/100</f>
        <v>0.1</v>
      </c>
      <c r="O464">
        <f>PRODUCT(Table1[[#This Row],[Sales]],Table1[[#This Row],[Discount Value]])</f>
        <v>100</v>
      </c>
      <c r="P464">
        <f>SUM(Table1[[#This Row],[Sales]],Table1[[#This Row],[Product2]])</f>
        <v>1100</v>
      </c>
      <c r="Q464" t="s">
        <v>2040</v>
      </c>
    </row>
    <row r="465" spans="1:17" x14ac:dyDescent="0.35">
      <c r="A465" t="s">
        <v>476</v>
      </c>
      <c r="B465" s="1">
        <v>45096.065065065057</v>
      </c>
      <c r="C465" t="s">
        <v>1016</v>
      </c>
      <c r="D465" t="s">
        <v>1020</v>
      </c>
      <c r="E465" t="s">
        <v>1024</v>
      </c>
      <c r="F465">
        <v>2</v>
      </c>
      <c r="G465" s="6">
        <v>100</v>
      </c>
      <c r="H465" s="6">
        <f>PRODUCT(Table1[[#This Row],[Unit Price]],Table1[[#This Row],[Quantity]])</f>
        <v>200</v>
      </c>
      <c r="I465" t="s">
        <v>1029</v>
      </c>
      <c r="J465" t="s">
        <v>1495</v>
      </c>
      <c r="K465" t="s">
        <v>2030</v>
      </c>
      <c r="L465" t="s">
        <v>2034</v>
      </c>
      <c r="M465">
        <v>10</v>
      </c>
      <c r="N465">
        <f>Table1[[#This Row],[Discount (%)]]/100</f>
        <v>0.1</v>
      </c>
      <c r="O465">
        <f>PRODUCT(Table1[[#This Row],[Sales]],Table1[[#This Row],[Discount Value]])</f>
        <v>20</v>
      </c>
      <c r="P465">
        <f>SUM(Table1[[#This Row],[Sales]],Table1[[#This Row],[Product2]])</f>
        <v>220</v>
      </c>
      <c r="Q465" t="s">
        <v>2040</v>
      </c>
    </row>
    <row r="466" spans="1:17" x14ac:dyDescent="0.35">
      <c r="A466" t="s">
        <v>477</v>
      </c>
      <c r="B466" s="1">
        <v>45096.429429429423</v>
      </c>
      <c r="C466" t="s">
        <v>1015</v>
      </c>
      <c r="D466" t="s">
        <v>1018</v>
      </c>
      <c r="E466" t="s">
        <v>1023</v>
      </c>
      <c r="F466">
        <v>3</v>
      </c>
      <c r="G466" s="6">
        <v>500</v>
      </c>
      <c r="H466" s="6">
        <f>PRODUCT(Table1[[#This Row],[Unit Price]],Table1[[#This Row],[Quantity]])</f>
        <v>1500</v>
      </c>
      <c r="I466" t="s">
        <v>1028</v>
      </c>
      <c r="J466" t="s">
        <v>1496</v>
      </c>
      <c r="K466" t="s">
        <v>2031</v>
      </c>
      <c r="L466" t="s">
        <v>2036</v>
      </c>
      <c r="M466">
        <v>10</v>
      </c>
      <c r="N466">
        <f>Table1[[#This Row],[Discount (%)]]/100</f>
        <v>0.1</v>
      </c>
      <c r="O466">
        <f>PRODUCT(Table1[[#This Row],[Sales]],Table1[[#This Row],[Discount Value]])</f>
        <v>150</v>
      </c>
      <c r="P466">
        <f>SUM(Table1[[#This Row],[Sales]],Table1[[#This Row],[Product2]])</f>
        <v>1650</v>
      </c>
      <c r="Q466" t="s">
        <v>2039</v>
      </c>
    </row>
    <row r="467" spans="1:17" x14ac:dyDescent="0.35">
      <c r="A467" t="s">
        <v>478</v>
      </c>
      <c r="B467" s="1">
        <v>45096.793793793782</v>
      </c>
      <c r="C467" t="s">
        <v>1014</v>
      </c>
      <c r="D467" t="s">
        <v>1020</v>
      </c>
      <c r="E467" t="s">
        <v>1024</v>
      </c>
      <c r="F467">
        <v>2</v>
      </c>
      <c r="G467" s="6">
        <v>300</v>
      </c>
      <c r="H467" s="6">
        <f>PRODUCT(Table1[[#This Row],[Unit Price]],Table1[[#This Row],[Quantity]])</f>
        <v>600</v>
      </c>
      <c r="I467" t="s">
        <v>1030</v>
      </c>
      <c r="J467" t="s">
        <v>1497</v>
      </c>
      <c r="K467" t="s">
        <v>2029</v>
      </c>
      <c r="L467" t="s">
        <v>2035</v>
      </c>
      <c r="M467">
        <v>0</v>
      </c>
      <c r="N467">
        <f>Table1[[#This Row],[Discount (%)]]/100</f>
        <v>0</v>
      </c>
      <c r="O467">
        <f>PRODUCT(Table1[[#This Row],[Sales]],Table1[[#This Row],[Discount Value]])</f>
        <v>0</v>
      </c>
      <c r="P467">
        <f>SUM(Table1[[#This Row],[Sales]],Table1[[#This Row],[Product2]])</f>
        <v>600</v>
      </c>
      <c r="Q467" t="s">
        <v>2040</v>
      </c>
    </row>
    <row r="468" spans="1:17" x14ac:dyDescent="0.35">
      <c r="A468" t="s">
        <v>479</v>
      </c>
      <c r="B468" s="1">
        <v>45097.158158158149</v>
      </c>
      <c r="C468" t="s">
        <v>1014</v>
      </c>
      <c r="D468" t="s">
        <v>1019</v>
      </c>
      <c r="E468" t="s">
        <v>1025</v>
      </c>
      <c r="F468">
        <v>1</v>
      </c>
      <c r="G468" s="6">
        <v>400</v>
      </c>
      <c r="H468" s="6">
        <f>PRODUCT(Table1[[#This Row],[Unit Price]],Table1[[#This Row],[Quantity]])</f>
        <v>400</v>
      </c>
      <c r="I468" t="s">
        <v>1031</v>
      </c>
      <c r="J468" t="s">
        <v>1498</v>
      </c>
      <c r="K468" t="s">
        <v>2031</v>
      </c>
      <c r="L468" t="s">
        <v>2035</v>
      </c>
      <c r="M468">
        <v>20</v>
      </c>
      <c r="N468">
        <f>Table1[[#This Row],[Discount (%)]]/100</f>
        <v>0.2</v>
      </c>
      <c r="O468">
        <f>PRODUCT(Table1[[#This Row],[Sales]],Table1[[#This Row],[Discount Value]])</f>
        <v>80</v>
      </c>
      <c r="P468">
        <f>SUM(Table1[[#This Row],[Sales]],Table1[[#This Row],[Product2]])</f>
        <v>480</v>
      </c>
      <c r="Q468" t="s">
        <v>2038</v>
      </c>
    </row>
    <row r="469" spans="1:17" x14ac:dyDescent="0.35">
      <c r="A469" t="s">
        <v>480</v>
      </c>
      <c r="B469" s="1">
        <v>45097.522522522508</v>
      </c>
      <c r="C469" t="s">
        <v>1012</v>
      </c>
      <c r="D469" t="s">
        <v>1021</v>
      </c>
      <c r="E469" t="s">
        <v>1022</v>
      </c>
      <c r="F469">
        <v>2</v>
      </c>
      <c r="G469" s="6">
        <v>500</v>
      </c>
      <c r="H469" s="6">
        <f>PRODUCT(Table1[[#This Row],[Unit Price]],Table1[[#This Row],[Quantity]])</f>
        <v>1000</v>
      </c>
      <c r="I469" t="s">
        <v>1030</v>
      </c>
      <c r="J469" t="s">
        <v>1499</v>
      </c>
      <c r="K469" t="s">
        <v>2031</v>
      </c>
      <c r="L469" t="s">
        <v>2037</v>
      </c>
      <c r="M469">
        <v>20</v>
      </c>
      <c r="N469">
        <f>Table1[[#This Row],[Discount (%)]]/100</f>
        <v>0.2</v>
      </c>
      <c r="O469">
        <f>PRODUCT(Table1[[#This Row],[Sales]],Table1[[#This Row],[Discount Value]])</f>
        <v>200</v>
      </c>
      <c r="P469">
        <f>SUM(Table1[[#This Row],[Sales]],Table1[[#This Row],[Product2]])</f>
        <v>1200</v>
      </c>
      <c r="Q469" t="s">
        <v>2039</v>
      </c>
    </row>
    <row r="470" spans="1:17" x14ac:dyDescent="0.35">
      <c r="A470" t="s">
        <v>481</v>
      </c>
      <c r="B470" s="1">
        <v>45097.886886886889</v>
      </c>
      <c r="C470" t="s">
        <v>1017</v>
      </c>
      <c r="D470" t="s">
        <v>1018</v>
      </c>
      <c r="E470" t="s">
        <v>1023</v>
      </c>
      <c r="F470">
        <v>1</v>
      </c>
      <c r="G470" s="6">
        <v>300</v>
      </c>
      <c r="H470" s="6">
        <f>PRODUCT(Table1[[#This Row],[Unit Price]],Table1[[#This Row],[Quantity]])</f>
        <v>300</v>
      </c>
      <c r="I470" t="s">
        <v>1030</v>
      </c>
      <c r="J470" t="s">
        <v>1500</v>
      </c>
      <c r="K470" t="s">
        <v>2030</v>
      </c>
      <c r="L470" t="s">
        <v>2036</v>
      </c>
      <c r="M470">
        <v>10</v>
      </c>
      <c r="N470">
        <f>Table1[[#This Row],[Discount (%)]]/100</f>
        <v>0.1</v>
      </c>
      <c r="O470">
        <f>PRODUCT(Table1[[#This Row],[Sales]],Table1[[#This Row],[Discount Value]])</f>
        <v>30</v>
      </c>
      <c r="P470">
        <f>SUM(Table1[[#This Row],[Sales]],Table1[[#This Row],[Product2]])</f>
        <v>330</v>
      </c>
      <c r="Q470" t="s">
        <v>2040</v>
      </c>
    </row>
    <row r="471" spans="1:17" x14ac:dyDescent="0.35">
      <c r="A471" t="s">
        <v>482</v>
      </c>
      <c r="B471" s="1">
        <v>45098.251251251248</v>
      </c>
      <c r="C471" t="s">
        <v>1014</v>
      </c>
      <c r="D471" t="s">
        <v>1019</v>
      </c>
      <c r="E471" t="s">
        <v>1022</v>
      </c>
      <c r="F471">
        <v>4</v>
      </c>
      <c r="G471" s="6">
        <v>200</v>
      </c>
      <c r="H471" s="6">
        <f>PRODUCT(Table1[[#This Row],[Unit Price]],Table1[[#This Row],[Quantity]])</f>
        <v>800</v>
      </c>
      <c r="I471" t="s">
        <v>1029</v>
      </c>
      <c r="J471" t="s">
        <v>1501</v>
      </c>
      <c r="K471" t="s">
        <v>2031</v>
      </c>
      <c r="L471" t="s">
        <v>2033</v>
      </c>
      <c r="M471">
        <v>20</v>
      </c>
      <c r="N471">
        <f>Table1[[#This Row],[Discount (%)]]/100</f>
        <v>0.2</v>
      </c>
      <c r="O471">
        <f>PRODUCT(Table1[[#This Row],[Sales]],Table1[[#This Row],[Discount Value]])</f>
        <v>160</v>
      </c>
      <c r="P471">
        <f>SUM(Table1[[#This Row],[Sales]],Table1[[#This Row],[Product2]])</f>
        <v>960</v>
      </c>
      <c r="Q471" t="s">
        <v>2040</v>
      </c>
    </row>
    <row r="472" spans="1:17" x14ac:dyDescent="0.35">
      <c r="A472" t="s">
        <v>483</v>
      </c>
      <c r="B472" s="1">
        <v>45098.615615615607</v>
      </c>
      <c r="C472" t="s">
        <v>1015</v>
      </c>
      <c r="D472" t="s">
        <v>1018</v>
      </c>
      <c r="E472" t="s">
        <v>1025</v>
      </c>
      <c r="F472">
        <v>2</v>
      </c>
      <c r="G472" s="6">
        <v>0</v>
      </c>
      <c r="H472" s="6">
        <f>PRODUCT(Table1[[#This Row],[Unit Price]],Table1[[#This Row],[Quantity]])</f>
        <v>0</v>
      </c>
      <c r="I472" t="s">
        <v>1029</v>
      </c>
      <c r="J472" t="s">
        <v>1502</v>
      </c>
      <c r="K472" t="s">
        <v>2030</v>
      </c>
      <c r="L472" t="s">
        <v>2035</v>
      </c>
      <c r="M472">
        <v>0</v>
      </c>
      <c r="N472">
        <f>Table1[[#This Row],[Discount (%)]]/100</f>
        <v>0</v>
      </c>
      <c r="O472">
        <f>PRODUCT(Table1[[#This Row],[Sales]],Table1[[#This Row],[Discount Value]])</f>
        <v>0</v>
      </c>
      <c r="P472">
        <f>SUM(Table1[[#This Row],[Sales]],Table1[[#This Row],[Product2]])</f>
        <v>0</v>
      </c>
      <c r="Q472" t="s">
        <v>2038</v>
      </c>
    </row>
    <row r="473" spans="1:17" x14ac:dyDescent="0.35">
      <c r="A473" t="s">
        <v>484</v>
      </c>
      <c r="B473" s="1">
        <v>45098.97997997998</v>
      </c>
      <c r="C473" t="s">
        <v>1015</v>
      </c>
      <c r="D473" t="s">
        <v>1020</v>
      </c>
      <c r="E473" t="s">
        <v>1024</v>
      </c>
      <c r="F473">
        <v>3</v>
      </c>
      <c r="G473" s="6">
        <v>400</v>
      </c>
      <c r="H473" s="6">
        <f>PRODUCT(Table1[[#This Row],[Unit Price]],Table1[[#This Row],[Quantity]])</f>
        <v>1200</v>
      </c>
      <c r="I473" t="s">
        <v>1028</v>
      </c>
      <c r="J473" t="s">
        <v>1503</v>
      </c>
      <c r="K473" t="s">
        <v>2031</v>
      </c>
      <c r="L473" t="s">
        <v>2035</v>
      </c>
      <c r="M473">
        <v>10</v>
      </c>
      <c r="N473">
        <f>Table1[[#This Row],[Discount (%)]]/100</f>
        <v>0.1</v>
      </c>
      <c r="O473">
        <f>PRODUCT(Table1[[#This Row],[Sales]],Table1[[#This Row],[Discount Value]])</f>
        <v>120</v>
      </c>
      <c r="P473">
        <f>SUM(Table1[[#This Row],[Sales]],Table1[[#This Row],[Product2]])</f>
        <v>1320</v>
      </c>
      <c r="Q473" t="s">
        <v>2038</v>
      </c>
    </row>
    <row r="474" spans="1:17" x14ac:dyDescent="0.35">
      <c r="A474" t="s">
        <v>485</v>
      </c>
      <c r="B474" s="1">
        <v>45099.344344344339</v>
      </c>
      <c r="C474" t="s">
        <v>1016</v>
      </c>
      <c r="D474" t="s">
        <v>1021</v>
      </c>
      <c r="E474" t="s">
        <v>1026</v>
      </c>
      <c r="F474">
        <v>2</v>
      </c>
      <c r="G474" s="6">
        <v>100</v>
      </c>
      <c r="H474" s="6">
        <f>PRODUCT(Table1[[#This Row],[Unit Price]],Table1[[#This Row],[Quantity]])</f>
        <v>200</v>
      </c>
      <c r="I474" t="s">
        <v>1028</v>
      </c>
      <c r="J474" t="s">
        <v>1504</v>
      </c>
      <c r="K474" t="s">
        <v>2029</v>
      </c>
      <c r="L474" t="s">
        <v>2036</v>
      </c>
      <c r="M474">
        <v>20</v>
      </c>
      <c r="N474">
        <f>Table1[[#This Row],[Discount (%)]]/100</f>
        <v>0.2</v>
      </c>
      <c r="O474">
        <f>PRODUCT(Table1[[#This Row],[Sales]],Table1[[#This Row],[Discount Value]])</f>
        <v>40</v>
      </c>
      <c r="P474">
        <f>SUM(Table1[[#This Row],[Sales]],Table1[[#This Row],[Product2]])</f>
        <v>240</v>
      </c>
      <c r="Q474" t="s">
        <v>2038</v>
      </c>
    </row>
    <row r="475" spans="1:17" x14ac:dyDescent="0.35">
      <c r="A475" t="s">
        <v>486</v>
      </c>
      <c r="B475" s="1">
        <v>45099.708708708713</v>
      </c>
      <c r="C475" t="s">
        <v>1016</v>
      </c>
      <c r="D475" t="s">
        <v>1019</v>
      </c>
      <c r="E475" t="s">
        <v>1023</v>
      </c>
      <c r="F475">
        <v>4</v>
      </c>
      <c r="G475" s="6">
        <v>400</v>
      </c>
      <c r="H475" s="6">
        <f>PRODUCT(Table1[[#This Row],[Unit Price]],Table1[[#This Row],[Quantity]])</f>
        <v>1600</v>
      </c>
      <c r="I475" t="s">
        <v>1030</v>
      </c>
      <c r="J475" t="s">
        <v>1505</v>
      </c>
      <c r="K475" t="s">
        <v>2031</v>
      </c>
      <c r="L475" t="s">
        <v>2034</v>
      </c>
      <c r="M475">
        <v>5</v>
      </c>
      <c r="N475">
        <f>Table1[[#This Row],[Discount (%)]]/100</f>
        <v>0.05</v>
      </c>
      <c r="O475">
        <f>PRODUCT(Table1[[#This Row],[Sales]],Table1[[#This Row],[Discount Value]])</f>
        <v>80</v>
      </c>
      <c r="P475">
        <f>SUM(Table1[[#This Row],[Sales]],Table1[[#This Row],[Product2]])</f>
        <v>1680</v>
      </c>
      <c r="Q475" t="s">
        <v>2039</v>
      </c>
    </row>
    <row r="476" spans="1:17" x14ac:dyDescent="0.35">
      <c r="A476" t="s">
        <v>487</v>
      </c>
      <c r="B476" s="1">
        <v>45100.073073073057</v>
      </c>
      <c r="C476" t="s">
        <v>1013</v>
      </c>
      <c r="D476" t="s">
        <v>1018</v>
      </c>
      <c r="E476" t="s">
        <v>1024</v>
      </c>
      <c r="F476">
        <v>3</v>
      </c>
      <c r="G476" s="6">
        <v>0</v>
      </c>
      <c r="H476" s="6">
        <f>PRODUCT(Table1[[#This Row],[Unit Price]],Table1[[#This Row],[Quantity]])</f>
        <v>0</v>
      </c>
      <c r="I476" t="s">
        <v>1028</v>
      </c>
      <c r="J476" t="s">
        <v>1506</v>
      </c>
      <c r="K476" t="s">
        <v>2031</v>
      </c>
      <c r="L476" t="s">
        <v>2035</v>
      </c>
      <c r="M476">
        <v>5</v>
      </c>
      <c r="N476">
        <f>Table1[[#This Row],[Discount (%)]]/100</f>
        <v>0.05</v>
      </c>
      <c r="O476">
        <f>PRODUCT(Table1[[#This Row],[Sales]],Table1[[#This Row],[Discount Value]])</f>
        <v>0</v>
      </c>
      <c r="P476">
        <f>SUM(Table1[[#This Row],[Sales]],Table1[[#This Row],[Product2]])</f>
        <v>0</v>
      </c>
      <c r="Q476" t="s">
        <v>2040</v>
      </c>
    </row>
    <row r="477" spans="1:17" x14ac:dyDescent="0.35">
      <c r="A477" t="s">
        <v>488</v>
      </c>
      <c r="B477" s="1">
        <v>45100.437437437431</v>
      </c>
      <c r="C477" t="s">
        <v>1014</v>
      </c>
      <c r="D477" t="s">
        <v>1018</v>
      </c>
      <c r="E477" t="s">
        <v>1023</v>
      </c>
      <c r="F477">
        <v>4</v>
      </c>
      <c r="G477" s="6">
        <v>500</v>
      </c>
      <c r="H477" s="6">
        <f>PRODUCT(Table1[[#This Row],[Unit Price]],Table1[[#This Row],[Quantity]])</f>
        <v>2000</v>
      </c>
      <c r="I477" t="s">
        <v>1030</v>
      </c>
      <c r="J477" t="s">
        <v>1507</v>
      </c>
      <c r="K477" t="s">
        <v>2031</v>
      </c>
      <c r="L477" t="s">
        <v>2037</v>
      </c>
      <c r="M477">
        <v>15</v>
      </c>
      <c r="N477">
        <f>Table1[[#This Row],[Discount (%)]]/100</f>
        <v>0.15</v>
      </c>
      <c r="O477">
        <f>PRODUCT(Table1[[#This Row],[Sales]],Table1[[#This Row],[Discount Value]])</f>
        <v>300</v>
      </c>
      <c r="P477">
        <f>SUM(Table1[[#This Row],[Sales]],Table1[[#This Row],[Product2]])</f>
        <v>2300</v>
      </c>
      <c r="Q477" t="s">
        <v>2040</v>
      </c>
    </row>
    <row r="478" spans="1:17" x14ac:dyDescent="0.35">
      <c r="A478" t="s">
        <v>489</v>
      </c>
      <c r="B478" s="1">
        <v>45100.801801801797</v>
      </c>
      <c r="C478" t="s">
        <v>1014</v>
      </c>
      <c r="D478" t="s">
        <v>1019</v>
      </c>
      <c r="E478" t="s">
        <v>1022</v>
      </c>
      <c r="F478">
        <v>0</v>
      </c>
      <c r="G478" s="6">
        <v>100</v>
      </c>
      <c r="H478" s="6">
        <f>PRODUCT(Table1[[#This Row],[Unit Price]],Table1[[#This Row],[Quantity]])</f>
        <v>0</v>
      </c>
      <c r="I478" t="s">
        <v>1028</v>
      </c>
      <c r="J478" t="s">
        <v>1508</v>
      </c>
      <c r="K478" t="s">
        <v>2029</v>
      </c>
      <c r="L478" t="s">
        <v>2036</v>
      </c>
      <c r="M478">
        <v>15</v>
      </c>
      <c r="N478">
        <f>Table1[[#This Row],[Discount (%)]]/100</f>
        <v>0.15</v>
      </c>
      <c r="O478">
        <f>PRODUCT(Table1[[#This Row],[Sales]],Table1[[#This Row],[Discount Value]])</f>
        <v>0</v>
      </c>
      <c r="P478">
        <f>SUM(Table1[[#This Row],[Sales]],Table1[[#This Row],[Product2]])</f>
        <v>0</v>
      </c>
      <c r="Q478" t="s">
        <v>2039</v>
      </c>
    </row>
    <row r="479" spans="1:17" x14ac:dyDescent="0.35">
      <c r="A479" t="s">
        <v>490</v>
      </c>
      <c r="B479" s="1">
        <v>45101.166166166156</v>
      </c>
      <c r="C479" t="s">
        <v>1014</v>
      </c>
      <c r="D479" t="s">
        <v>1019</v>
      </c>
      <c r="E479" t="s">
        <v>1024</v>
      </c>
      <c r="F479">
        <v>4</v>
      </c>
      <c r="G479" s="6">
        <v>500</v>
      </c>
      <c r="H479" s="6">
        <f>PRODUCT(Table1[[#This Row],[Unit Price]],Table1[[#This Row],[Quantity]])</f>
        <v>2000</v>
      </c>
      <c r="I479" t="s">
        <v>1028</v>
      </c>
      <c r="J479" t="s">
        <v>1509</v>
      </c>
      <c r="K479" t="s">
        <v>2030</v>
      </c>
      <c r="L479" t="s">
        <v>2034</v>
      </c>
      <c r="M479">
        <v>10</v>
      </c>
      <c r="N479">
        <f>Table1[[#This Row],[Discount (%)]]/100</f>
        <v>0.1</v>
      </c>
      <c r="O479">
        <f>PRODUCT(Table1[[#This Row],[Sales]],Table1[[#This Row],[Discount Value]])</f>
        <v>200</v>
      </c>
      <c r="P479">
        <f>SUM(Table1[[#This Row],[Sales]],Table1[[#This Row],[Product2]])</f>
        <v>2200</v>
      </c>
      <c r="Q479" t="s">
        <v>2040</v>
      </c>
    </row>
    <row r="480" spans="1:17" x14ac:dyDescent="0.35">
      <c r="A480" t="s">
        <v>491</v>
      </c>
      <c r="B480" s="1">
        <v>45101.530530530523</v>
      </c>
      <c r="C480" t="s">
        <v>1015</v>
      </c>
      <c r="D480" t="s">
        <v>1018</v>
      </c>
      <c r="E480" t="s">
        <v>1023</v>
      </c>
      <c r="F480">
        <v>2</v>
      </c>
      <c r="G480" s="6">
        <v>0</v>
      </c>
      <c r="H480" s="6">
        <f>PRODUCT(Table1[[#This Row],[Unit Price]],Table1[[#This Row],[Quantity]])</f>
        <v>0</v>
      </c>
      <c r="I480" t="s">
        <v>1028</v>
      </c>
      <c r="J480" t="s">
        <v>1510</v>
      </c>
      <c r="K480" t="s">
        <v>2029</v>
      </c>
      <c r="L480" t="s">
        <v>2033</v>
      </c>
      <c r="M480">
        <v>5</v>
      </c>
      <c r="N480">
        <f>Table1[[#This Row],[Discount (%)]]/100</f>
        <v>0.05</v>
      </c>
      <c r="O480">
        <f>PRODUCT(Table1[[#This Row],[Sales]],Table1[[#This Row],[Discount Value]])</f>
        <v>0</v>
      </c>
      <c r="P480">
        <f>SUM(Table1[[#This Row],[Sales]],Table1[[#This Row],[Product2]])</f>
        <v>0</v>
      </c>
      <c r="Q480" t="s">
        <v>2039</v>
      </c>
    </row>
    <row r="481" spans="1:17" x14ac:dyDescent="0.35">
      <c r="A481" t="s">
        <v>492</v>
      </c>
      <c r="B481" s="1">
        <v>45101.894894894882</v>
      </c>
      <c r="C481" t="s">
        <v>1014</v>
      </c>
      <c r="D481" t="s">
        <v>1019</v>
      </c>
      <c r="E481" t="s">
        <v>1023</v>
      </c>
      <c r="F481">
        <v>0</v>
      </c>
      <c r="G481" s="6">
        <v>0</v>
      </c>
      <c r="H481" s="6">
        <f>PRODUCT(Table1[[#This Row],[Unit Price]],Table1[[#This Row],[Quantity]])</f>
        <v>0</v>
      </c>
      <c r="I481" t="s">
        <v>1028</v>
      </c>
      <c r="J481" t="s">
        <v>1511</v>
      </c>
      <c r="K481" t="s">
        <v>2031</v>
      </c>
      <c r="L481" t="s">
        <v>2033</v>
      </c>
      <c r="M481">
        <v>5</v>
      </c>
      <c r="N481">
        <f>Table1[[#This Row],[Discount (%)]]/100</f>
        <v>0.05</v>
      </c>
      <c r="O481">
        <f>PRODUCT(Table1[[#This Row],[Sales]],Table1[[#This Row],[Discount Value]])</f>
        <v>0</v>
      </c>
      <c r="P481">
        <f>SUM(Table1[[#This Row],[Sales]],Table1[[#This Row],[Product2]])</f>
        <v>0</v>
      </c>
      <c r="Q481" t="s">
        <v>2040</v>
      </c>
    </row>
    <row r="482" spans="1:17" x14ac:dyDescent="0.35">
      <c r="A482" t="s">
        <v>493</v>
      </c>
      <c r="B482" s="1">
        <v>45102.259259259263</v>
      </c>
      <c r="C482" t="s">
        <v>1013</v>
      </c>
      <c r="D482" t="s">
        <v>1019</v>
      </c>
      <c r="E482" t="s">
        <v>1024</v>
      </c>
      <c r="F482">
        <v>0</v>
      </c>
      <c r="G482" s="6">
        <v>200</v>
      </c>
      <c r="H482" s="6">
        <f>PRODUCT(Table1[[#This Row],[Unit Price]],Table1[[#This Row],[Quantity]])</f>
        <v>0</v>
      </c>
      <c r="I482" t="s">
        <v>1028</v>
      </c>
      <c r="J482" t="s">
        <v>1512</v>
      </c>
      <c r="K482" t="s">
        <v>2030</v>
      </c>
      <c r="L482" t="s">
        <v>2036</v>
      </c>
      <c r="M482">
        <v>15</v>
      </c>
      <c r="N482">
        <f>Table1[[#This Row],[Discount (%)]]/100</f>
        <v>0.15</v>
      </c>
      <c r="O482">
        <f>PRODUCT(Table1[[#This Row],[Sales]],Table1[[#This Row],[Discount Value]])</f>
        <v>0</v>
      </c>
      <c r="P482">
        <f>SUM(Table1[[#This Row],[Sales]],Table1[[#This Row],[Product2]])</f>
        <v>0</v>
      </c>
      <c r="Q482" t="s">
        <v>2040</v>
      </c>
    </row>
    <row r="483" spans="1:17" x14ac:dyDescent="0.35">
      <c r="A483" t="s">
        <v>494</v>
      </c>
      <c r="B483" s="1">
        <v>45102.623623623622</v>
      </c>
      <c r="C483" t="s">
        <v>1014</v>
      </c>
      <c r="D483" t="s">
        <v>1019</v>
      </c>
      <c r="E483" t="s">
        <v>1026</v>
      </c>
      <c r="F483">
        <v>4</v>
      </c>
      <c r="G483" s="6">
        <v>200</v>
      </c>
      <c r="H483" s="6">
        <f>PRODUCT(Table1[[#This Row],[Unit Price]],Table1[[#This Row],[Quantity]])</f>
        <v>800</v>
      </c>
      <c r="I483" t="s">
        <v>1029</v>
      </c>
      <c r="J483" t="s">
        <v>1513</v>
      </c>
      <c r="K483" t="s">
        <v>2030</v>
      </c>
      <c r="L483" t="s">
        <v>2037</v>
      </c>
      <c r="M483">
        <v>0</v>
      </c>
      <c r="N483">
        <f>Table1[[#This Row],[Discount (%)]]/100</f>
        <v>0</v>
      </c>
      <c r="O483">
        <f>PRODUCT(Table1[[#This Row],[Sales]],Table1[[#This Row],[Discount Value]])</f>
        <v>0</v>
      </c>
      <c r="P483">
        <f>SUM(Table1[[#This Row],[Sales]],Table1[[#This Row],[Product2]])</f>
        <v>800</v>
      </c>
      <c r="Q483" t="s">
        <v>2040</v>
      </c>
    </row>
    <row r="484" spans="1:17" x14ac:dyDescent="0.35">
      <c r="A484" t="s">
        <v>495</v>
      </c>
      <c r="B484" s="1">
        <v>45102.987987987988</v>
      </c>
      <c r="C484" t="s">
        <v>1014</v>
      </c>
      <c r="D484" t="s">
        <v>1019</v>
      </c>
      <c r="E484" t="s">
        <v>1022</v>
      </c>
      <c r="F484">
        <v>0</v>
      </c>
      <c r="G484" s="6">
        <v>500</v>
      </c>
      <c r="H484" s="6">
        <f>PRODUCT(Table1[[#This Row],[Unit Price]],Table1[[#This Row],[Quantity]])</f>
        <v>0</v>
      </c>
      <c r="I484" t="s">
        <v>1031</v>
      </c>
      <c r="J484" t="s">
        <v>1514</v>
      </c>
      <c r="K484" t="s">
        <v>2029</v>
      </c>
      <c r="L484" t="s">
        <v>2035</v>
      </c>
      <c r="M484">
        <v>10</v>
      </c>
      <c r="N484">
        <f>Table1[[#This Row],[Discount (%)]]/100</f>
        <v>0.1</v>
      </c>
      <c r="O484">
        <f>PRODUCT(Table1[[#This Row],[Sales]],Table1[[#This Row],[Discount Value]])</f>
        <v>0</v>
      </c>
      <c r="P484">
        <f>SUM(Table1[[#This Row],[Sales]],Table1[[#This Row],[Product2]])</f>
        <v>0</v>
      </c>
      <c r="Q484" t="s">
        <v>2038</v>
      </c>
    </row>
    <row r="485" spans="1:17" x14ac:dyDescent="0.35">
      <c r="A485" t="s">
        <v>496</v>
      </c>
      <c r="B485" s="1">
        <v>45103.352352352347</v>
      </c>
      <c r="C485" t="s">
        <v>1017</v>
      </c>
      <c r="D485" t="s">
        <v>1018</v>
      </c>
      <c r="E485" t="s">
        <v>1022</v>
      </c>
      <c r="F485">
        <v>2</v>
      </c>
      <c r="G485" s="6">
        <v>500</v>
      </c>
      <c r="H485" s="6">
        <f>PRODUCT(Table1[[#This Row],[Unit Price]],Table1[[#This Row],[Quantity]])</f>
        <v>1000</v>
      </c>
      <c r="I485" t="s">
        <v>1029</v>
      </c>
      <c r="J485" t="s">
        <v>1515</v>
      </c>
      <c r="K485" t="s">
        <v>2031</v>
      </c>
      <c r="L485" t="s">
        <v>2035</v>
      </c>
      <c r="M485">
        <v>0</v>
      </c>
      <c r="N485">
        <f>Table1[[#This Row],[Discount (%)]]/100</f>
        <v>0</v>
      </c>
      <c r="O485">
        <f>PRODUCT(Table1[[#This Row],[Sales]],Table1[[#This Row],[Discount Value]])</f>
        <v>0</v>
      </c>
      <c r="P485">
        <f>SUM(Table1[[#This Row],[Sales]],Table1[[#This Row],[Product2]])</f>
        <v>1000</v>
      </c>
      <c r="Q485" t="s">
        <v>2039</v>
      </c>
    </row>
    <row r="486" spans="1:17" x14ac:dyDescent="0.35">
      <c r="A486" t="s">
        <v>497</v>
      </c>
      <c r="B486" s="1">
        <v>45103.716716716714</v>
      </c>
      <c r="C486" t="s">
        <v>1014</v>
      </c>
      <c r="D486" t="s">
        <v>1020</v>
      </c>
      <c r="E486" t="s">
        <v>1026</v>
      </c>
      <c r="F486">
        <v>3</v>
      </c>
      <c r="G486" s="6">
        <v>100</v>
      </c>
      <c r="H486" s="6">
        <f>PRODUCT(Table1[[#This Row],[Unit Price]],Table1[[#This Row],[Quantity]])</f>
        <v>300</v>
      </c>
      <c r="I486" t="s">
        <v>1030</v>
      </c>
      <c r="J486" t="s">
        <v>1516</v>
      </c>
      <c r="K486" t="s">
        <v>2031</v>
      </c>
      <c r="L486" t="s">
        <v>2036</v>
      </c>
      <c r="M486">
        <v>15</v>
      </c>
      <c r="N486">
        <f>Table1[[#This Row],[Discount (%)]]/100</f>
        <v>0.15</v>
      </c>
      <c r="O486">
        <f>PRODUCT(Table1[[#This Row],[Sales]],Table1[[#This Row],[Discount Value]])</f>
        <v>45</v>
      </c>
      <c r="P486">
        <f>SUM(Table1[[#This Row],[Sales]],Table1[[#This Row],[Product2]])</f>
        <v>345</v>
      </c>
      <c r="Q486" t="s">
        <v>2040</v>
      </c>
    </row>
    <row r="487" spans="1:17" x14ac:dyDescent="0.35">
      <c r="A487" t="s">
        <v>498</v>
      </c>
      <c r="B487" s="1">
        <v>45104.08108108108</v>
      </c>
      <c r="C487" t="s">
        <v>1012</v>
      </c>
      <c r="D487" t="s">
        <v>1020</v>
      </c>
      <c r="E487" t="s">
        <v>1027</v>
      </c>
      <c r="F487">
        <v>0</v>
      </c>
      <c r="G487" s="6">
        <v>200</v>
      </c>
      <c r="H487" s="6">
        <f>PRODUCT(Table1[[#This Row],[Unit Price]],Table1[[#This Row],[Quantity]])</f>
        <v>0</v>
      </c>
      <c r="I487" t="s">
        <v>1031</v>
      </c>
      <c r="J487" t="s">
        <v>1517</v>
      </c>
      <c r="K487" t="s">
        <v>2031</v>
      </c>
      <c r="L487" t="s">
        <v>2035</v>
      </c>
      <c r="M487">
        <v>5</v>
      </c>
      <c r="N487">
        <f>Table1[[#This Row],[Discount (%)]]/100</f>
        <v>0.05</v>
      </c>
      <c r="O487">
        <f>PRODUCT(Table1[[#This Row],[Sales]],Table1[[#This Row],[Discount Value]])</f>
        <v>0</v>
      </c>
      <c r="P487">
        <f>SUM(Table1[[#This Row],[Sales]],Table1[[#This Row],[Product2]])</f>
        <v>0</v>
      </c>
      <c r="Q487" t="s">
        <v>2038</v>
      </c>
    </row>
    <row r="488" spans="1:17" x14ac:dyDescent="0.35">
      <c r="A488" t="s">
        <v>499</v>
      </c>
      <c r="B488" s="1">
        <v>45104.445445445439</v>
      </c>
      <c r="C488" t="s">
        <v>1013</v>
      </c>
      <c r="D488" t="s">
        <v>1020</v>
      </c>
      <c r="E488" t="s">
        <v>1025</v>
      </c>
      <c r="F488">
        <v>4</v>
      </c>
      <c r="G488" s="6">
        <v>500</v>
      </c>
      <c r="H488" s="6">
        <f>PRODUCT(Table1[[#This Row],[Unit Price]],Table1[[#This Row],[Quantity]])</f>
        <v>2000</v>
      </c>
      <c r="I488" t="s">
        <v>1030</v>
      </c>
      <c r="J488" t="s">
        <v>1518</v>
      </c>
      <c r="K488" t="s">
        <v>2030</v>
      </c>
      <c r="L488" t="s">
        <v>2033</v>
      </c>
      <c r="M488">
        <v>5</v>
      </c>
      <c r="N488">
        <f>Table1[[#This Row],[Discount (%)]]/100</f>
        <v>0.05</v>
      </c>
      <c r="O488">
        <f>PRODUCT(Table1[[#This Row],[Sales]],Table1[[#This Row],[Discount Value]])</f>
        <v>100</v>
      </c>
      <c r="P488">
        <f>SUM(Table1[[#This Row],[Sales]],Table1[[#This Row],[Product2]])</f>
        <v>2100</v>
      </c>
      <c r="Q488" t="s">
        <v>2039</v>
      </c>
    </row>
    <row r="489" spans="1:17" x14ac:dyDescent="0.35">
      <c r="A489" t="s">
        <v>500</v>
      </c>
      <c r="B489" s="1">
        <v>45104.809809809813</v>
      </c>
      <c r="C489" t="s">
        <v>1016</v>
      </c>
      <c r="D489" t="s">
        <v>1019</v>
      </c>
      <c r="E489" t="s">
        <v>1025</v>
      </c>
      <c r="F489">
        <v>1</v>
      </c>
      <c r="G489" s="6">
        <v>500</v>
      </c>
      <c r="H489" s="6">
        <f>PRODUCT(Table1[[#This Row],[Unit Price]],Table1[[#This Row],[Quantity]])</f>
        <v>500</v>
      </c>
      <c r="I489" t="s">
        <v>1030</v>
      </c>
      <c r="J489" t="s">
        <v>1519</v>
      </c>
      <c r="K489" t="s">
        <v>2029</v>
      </c>
      <c r="L489" t="s">
        <v>2034</v>
      </c>
      <c r="M489">
        <v>15</v>
      </c>
      <c r="N489">
        <f>Table1[[#This Row],[Discount (%)]]/100</f>
        <v>0.15</v>
      </c>
      <c r="O489">
        <f>PRODUCT(Table1[[#This Row],[Sales]],Table1[[#This Row],[Discount Value]])</f>
        <v>75</v>
      </c>
      <c r="P489">
        <f>SUM(Table1[[#This Row],[Sales]],Table1[[#This Row],[Product2]])</f>
        <v>575</v>
      </c>
      <c r="Q489" t="s">
        <v>2040</v>
      </c>
    </row>
    <row r="490" spans="1:17" x14ac:dyDescent="0.35">
      <c r="A490" t="s">
        <v>501</v>
      </c>
      <c r="B490" s="1">
        <v>45105.174174174157</v>
      </c>
      <c r="C490" t="s">
        <v>1014</v>
      </c>
      <c r="D490" t="s">
        <v>1021</v>
      </c>
      <c r="E490" t="s">
        <v>1024</v>
      </c>
      <c r="F490">
        <v>2</v>
      </c>
      <c r="G490" s="6">
        <v>400</v>
      </c>
      <c r="H490" s="6">
        <f>PRODUCT(Table1[[#This Row],[Unit Price]],Table1[[#This Row],[Quantity]])</f>
        <v>800</v>
      </c>
      <c r="I490" t="s">
        <v>1029</v>
      </c>
      <c r="J490" t="s">
        <v>1520</v>
      </c>
      <c r="K490" t="s">
        <v>2029</v>
      </c>
      <c r="L490" t="s">
        <v>2033</v>
      </c>
      <c r="M490">
        <v>15</v>
      </c>
      <c r="N490">
        <f>Table1[[#This Row],[Discount (%)]]/100</f>
        <v>0.15</v>
      </c>
      <c r="O490">
        <f>PRODUCT(Table1[[#This Row],[Sales]],Table1[[#This Row],[Discount Value]])</f>
        <v>120</v>
      </c>
      <c r="P490">
        <f>SUM(Table1[[#This Row],[Sales]],Table1[[#This Row],[Product2]])</f>
        <v>920</v>
      </c>
      <c r="Q490" t="s">
        <v>2039</v>
      </c>
    </row>
    <row r="491" spans="1:17" x14ac:dyDescent="0.35">
      <c r="A491" t="s">
        <v>502</v>
      </c>
      <c r="B491" s="1">
        <v>45105.538538538531</v>
      </c>
      <c r="C491" t="s">
        <v>1013</v>
      </c>
      <c r="D491" t="s">
        <v>1019</v>
      </c>
      <c r="E491" t="s">
        <v>1027</v>
      </c>
      <c r="F491">
        <v>4</v>
      </c>
      <c r="G491" s="6">
        <v>200</v>
      </c>
      <c r="H491" s="6">
        <f>PRODUCT(Table1[[#This Row],[Unit Price]],Table1[[#This Row],[Quantity]])</f>
        <v>800</v>
      </c>
      <c r="I491" t="s">
        <v>1028</v>
      </c>
      <c r="J491" t="s">
        <v>1521</v>
      </c>
      <c r="K491" t="s">
        <v>2031</v>
      </c>
      <c r="L491" t="s">
        <v>2033</v>
      </c>
      <c r="M491">
        <v>0</v>
      </c>
      <c r="N491">
        <f>Table1[[#This Row],[Discount (%)]]/100</f>
        <v>0</v>
      </c>
      <c r="O491">
        <f>PRODUCT(Table1[[#This Row],[Sales]],Table1[[#This Row],[Discount Value]])</f>
        <v>0</v>
      </c>
      <c r="P491">
        <f>SUM(Table1[[#This Row],[Sales]],Table1[[#This Row],[Product2]])</f>
        <v>800</v>
      </c>
      <c r="Q491" t="s">
        <v>2039</v>
      </c>
    </row>
    <row r="492" spans="1:17" x14ac:dyDescent="0.35">
      <c r="A492" t="s">
        <v>503</v>
      </c>
      <c r="B492" s="1">
        <v>45105.902902902897</v>
      </c>
      <c r="C492" t="s">
        <v>1017</v>
      </c>
      <c r="D492" t="s">
        <v>1018</v>
      </c>
      <c r="E492" t="s">
        <v>1027</v>
      </c>
      <c r="F492">
        <v>1</v>
      </c>
      <c r="G492" s="6">
        <v>200</v>
      </c>
      <c r="H492" s="6">
        <f>PRODUCT(Table1[[#This Row],[Unit Price]],Table1[[#This Row],[Quantity]])</f>
        <v>200</v>
      </c>
      <c r="I492" t="s">
        <v>1029</v>
      </c>
      <c r="J492" t="s">
        <v>1522</v>
      </c>
      <c r="K492" t="s">
        <v>2031</v>
      </c>
      <c r="L492" t="s">
        <v>2034</v>
      </c>
      <c r="M492">
        <v>0</v>
      </c>
      <c r="N492">
        <f>Table1[[#This Row],[Discount (%)]]/100</f>
        <v>0</v>
      </c>
      <c r="O492">
        <f>PRODUCT(Table1[[#This Row],[Sales]],Table1[[#This Row],[Discount Value]])</f>
        <v>0</v>
      </c>
      <c r="P492">
        <f>SUM(Table1[[#This Row],[Sales]],Table1[[#This Row],[Product2]])</f>
        <v>200</v>
      </c>
      <c r="Q492" t="s">
        <v>2038</v>
      </c>
    </row>
    <row r="493" spans="1:17" x14ac:dyDescent="0.35">
      <c r="A493" t="s">
        <v>504</v>
      </c>
      <c r="B493" s="1">
        <v>45106.267267267263</v>
      </c>
      <c r="C493" t="s">
        <v>1016</v>
      </c>
      <c r="D493" t="s">
        <v>1020</v>
      </c>
      <c r="E493" t="s">
        <v>1027</v>
      </c>
      <c r="F493">
        <v>4</v>
      </c>
      <c r="G493" s="6">
        <v>0</v>
      </c>
      <c r="H493" s="6">
        <f>PRODUCT(Table1[[#This Row],[Unit Price]],Table1[[#This Row],[Quantity]])</f>
        <v>0</v>
      </c>
      <c r="I493" t="s">
        <v>1030</v>
      </c>
      <c r="J493" t="s">
        <v>1523</v>
      </c>
      <c r="K493" t="s">
        <v>2030</v>
      </c>
      <c r="L493" t="s">
        <v>2037</v>
      </c>
      <c r="M493">
        <v>0</v>
      </c>
      <c r="N493">
        <f>Table1[[#This Row],[Discount (%)]]/100</f>
        <v>0</v>
      </c>
      <c r="O493">
        <f>PRODUCT(Table1[[#This Row],[Sales]],Table1[[#This Row],[Discount Value]])</f>
        <v>0</v>
      </c>
      <c r="P493">
        <f>SUM(Table1[[#This Row],[Sales]],Table1[[#This Row],[Product2]])</f>
        <v>0</v>
      </c>
      <c r="Q493" t="s">
        <v>2038</v>
      </c>
    </row>
    <row r="494" spans="1:17" x14ac:dyDescent="0.35">
      <c r="A494" t="s">
        <v>505</v>
      </c>
      <c r="B494" s="1">
        <v>45106.631631631622</v>
      </c>
      <c r="C494" t="s">
        <v>1016</v>
      </c>
      <c r="D494" t="s">
        <v>1018</v>
      </c>
      <c r="E494" t="s">
        <v>1022</v>
      </c>
      <c r="F494">
        <v>4</v>
      </c>
      <c r="G494" s="6">
        <v>100</v>
      </c>
      <c r="H494" s="6">
        <f>PRODUCT(Table1[[#This Row],[Unit Price]],Table1[[#This Row],[Quantity]])</f>
        <v>400</v>
      </c>
      <c r="I494" t="s">
        <v>1030</v>
      </c>
      <c r="J494" t="s">
        <v>1524</v>
      </c>
      <c r="K494" t="s">
        <v>2031</v>
      </c>
      <c r="L494" t="s">
        <v>2034</v>
      </c>
      <c r="M494">
        <v>15</v>
      </c>
      <c r="N494">
        <f>Table1[[#This Row],[Discount (%)]]/100</f>
        <v>0.15</v>
      </c>
      <c r="O494">
        <f>PRODUCT(Table1[[#This Row],[Sales]],Table1[[#This Row],[Discount Value]])</f>
        <v>60</v>
      </c>
      <c r="P494">
        <f>SUM(Table1[[#This Row],[Sales]],Table1[[#This Row],[Product2]])</f>
        <v>460</v>
      </c>
      <c r="Q494" t="s">
        <v>2039</v>
      </c>
    </row>
    <row r="495" spans="1:17" x14ac:dyDescent="0.35">
      <c r="A495" t="s">
        <v>506</v>
      </c>
      <c r="B495" s="1">
        <v>45106.995995996003</v>
      </c>
      <c r="C495" t="s">
        <v>1017</v>
      </c>
      <c r="D495" t="s">
        <v>1018</v>
      </c>
      <c r="E495" t="s">
        <v>1025</v>
      </c>
      <c r="F495">
        <v>2</v>
      </c>
      <c r="G495" s="6">
        <v>300</v>
      </c>
      <c r="H495" s="6">
        <f>PRODUCT(Table1[[#This Row],[Unit Price]],Table1[[#This Row],[Quantity]])</f>
        <v>600</v>
      </c>
      <c r="I495" t="s">
        <v>1030</v>
      </c>
      <c r="J495" t="s">
        <v>1525</v>
      </c>
      <c r="K495" t="s">
        <v>2031</v>
      </c>
      <c r="L495" t="s">
        <v>2036</v>
      </c>
      <c r="M495">
        <v>0</v>
      </c>
      <c r="N495">
        <f>Table1[[#This Row],[Discount (%)]]/100</f>
        <v>0</v>
      </c>
      <c r="O495">
        <f>PRODUCT(Table1[[#This Row],[Sales]],Table1[[#This Row],[Discount Value]])</f>
        <v>0</v>
      </c>
      <c r="P495">
        <f>SUM(Table1[[#This Row],[Sales]],Table1[[#This Row],[Product2]])</f>
        <v>600</v>
      </c>
      <c r="Q495" t="s">
        <v>2038</v>
      </c>
    </row>
    <row r="496" spans="1:17" x14ac:dyDescent="0.35">
      <c r="A496" t="s">
        <v>507</v>
      </c>
      <c r="B496" s="1">
        <v>45107.360360360362</v>
      </c>
      <c r="C496" t="s">
        <v>1017</v>
      </c>
      <c r="D496" t="s">
        <v>1018</v>
      </c>
      <c r="E496" t="s">
        <v>1026</v>
      </c>
      <c r="F496">
        <v>4</v>
      </c>
      <c r="G496" s="6">
        <v>200</v>
      </c>
      <c r="H496" s="6">
        <f>PRODUCT(Table1[[#This Row],[Unit Price]],Table1[[#This Row],[Quantity]])</f>
        <v>800</v>
      </c>
      <c r="I496" t="s">
        <v>1031</v>
      </c>
      <c r="J496" t="s">
        <v>1526</v>
      </c>
      <c r="K496" t="s">
        <v>2031</v>
      </c>
      <c r="L496" t="s">
        <v>2033</v>
      </c>
      <c r="M496">
        <v>10</v>
      </c>
      <c r="N496">
        <f>Table1[[#This Row],[Discount (%)]]/100</f>
        <v>0.1</v>
      </c>
      <c r="O496">
        <f>PRODUCT(Table1[[#This Row],[Sales]],Table1[[#This Row],[Discount Value]])</f>
        <v>80</v>
      </c>
      <c r="P496">
        <f>SUM(Table1[[#This Row],[Sales]],Table1[[#This Row],[Product2]])</f>
        <v>880</v>
      </c>
      <c r="Q496" t="s">
        <v>2040</v>
      </c>
    </row>
    <row r="497" spans="1:17" x14ac:dyDescent="0.35">
      <c r="A497" t="s">
        <v>508</v>
      </c>
      <c r="B497" s="1">
        <v>45107.724724724721</v>
      </c>
      <c r="C497" t="s">
        <v>1017</v>
      </c>
      <c r="D497" t="s">
        <v>1018</v>
      </c>
      <c r="E497" t="s">
        <v>1024</v>
      </c>
      <c r="F497">
        <v>1</v>
      </c>
      <c r="G497" s="6">
        <v>500</v>
      </c>
      <c r="H497" s="6">
        <f>PRODUCT(Table1[[#This Row],[Unit Price]],Table1[[#This Row],[Quantity]])</f>
        <v>500</v>
      </c>
      <c r="I497" t="s">
        <v>1030</v>
      </c>
      <c r="J497" t="s">
        <v>1527</v>
      </c>
      <c r="K497" t="s">
        <v>2030</v>
      </c>
      <c r="L497" t="s">
        <v>2034</v>
      </c>
      <c r="M497">
        <v>0</v>
      </c>
      <c r="N497">
        <f>Table1[[#This Row],[Discount (%)]]/100</f>
        <v>0</v>
      </c>
      <c r="O497">
        <f>PRODUCT(Table1[[#This Row],[Sales]],Table1[[#This Row],[Discount Value]])</f>
        <v>0</v>
      </c>
      <c r="P497">
        <f>SUM(Table1[[#This Row],[Sales]],Table1[[#This Row],[Product2]])</f>
        <v>500</v>
      </c>
      <c r="Q497" t="s">
        <v>2039</v>
      </c>
    </row>
    <row r="498" spans="1:17" x14ac:dyDescent="0.35">
      <c r="A498" t="s">
        <v>509</v>
      </c>
      <c r="B498" s="1">
        <v>45108.089089089088</v>
      </c>
      <c r="C498" t="s">
        <v>1014</v>
      </c>
      <c r="D498" t="s">
        <v>1019</v>
      </c>
      <c r="E498" t="s">
        <v>1027</v>
      </c>
      <c r="F498">
        <v>1</v>
      </c>
      <c r="G498" s="6">
        <v>500</v>
      </c>
      <c r="H498" s="6">
        <f>PRODUCT(Table1[[#This Row],[Unit Price]],Table1[[#This Row],[Quantity]])</f>
        <v>500</v>
      </c>
      <c r="I498" t="s">
        <v>1030</v>
      </c>
      <c r="J498" t="s">
        <v>1528</v>
      </c>
      <c r="K498" t="s">
        <v>2030</v>
      </c>
      <c r="L498" t="s">
        <v>2035</v>
      </c>
      <c r="M498">
        <v>5</v>
      </c>
      <c r="N498">
        <f>Table1[[#This Row],[Discount (%)]]/100</f>
        <v>0.05</v>
      </c>
      <c r="O498">
        <f>PRODUCT(Table1[[#This Row],[Sales]],Table1[[#This Row],[Discount Value]])</f>
        <v>25</v>
      </c>
      <c r="P498">
        <f>SUM(Table1[[#This Row],[Sales]],Table1[[#This Row],[Product2]])</f>
        <v>525</v>
      </c>
      <c r="Q498" t="s">
        <v>2039</v>
      </c>
    </row>
    <row r="499" spans="1:17" x14ac:dyDescent="0.35">
      <c r="A499" t="s">
        <v>510</v>
      </c>
      <c r="B499" s="1">
        <v>45108.453453453447</v>
      </c>
      <c r="C499" t="s">
        <v>1015</v>
      </c>
      <c r="D499" t="s">
        <v>1020</v>
      </c>
      <c r="E499" t="s">
        <v>1023</v>
      </c>
      <c r="F499">
        <v>1</v>
      </c>
      <c r="G499" s="6">
        <v>400</v>
      </c>
      <c r="H499" s="6">
        <f>PRODUCT(Table1[[#This Row],[Unit Price]],Table1[[#This Row],[Quantity]])</f>
        <v>400</v>
      </c>
      <c r="I499" t="s">
        <v>1030</v>
      </c>
      <c r="J499" t="s">
        <v>1529</v>
      </c>
      <c r="K499" t="s">
        <v>2030</v>
      </c>
      <c r="L499" t="s">
        <v>2033</v>
      </c>
      <c r="M499">
        <v>0</v>
      </c>
      <c r="N499">
        <f>Table1[[#This Row],[Discount (%)]]/100</f>
        <v>0</v>
      </c>
      <c r="O499">
        <f>PRODUCT(Table1[[#This Row],[Sales]],Table1[[#This Row],[Discount Value]])</f>
        <v>0</v>
      </c>
      <c r="P499">
        <f>SUM(Table1[[#This Row],[Sales]],Table1[[#This Row],[Product2]])</f>
        <v>400</v>
      </c>
      <c r="Q499" t="s">
        <v>2039</v>
      </c>
    </row>
    <row r="500" spans="1:17" x14ac:dyDescent="0.35">
      <c r="A500" t="s">
        <v>511</v>
      </c>
      <c r="B500" s="1">
        <v>45108.817817817813</v>
      </c>
      <c r="C500" t="s">
        <v>1014</v>
      </c>
      <c r="D500" t="s">
        <v>1019</v>
      </c>
      <c r="E500" t="s">
        <v>1026</v>
      </c>
      <c r="F500">
        <v>2</v>
      </c>
      <c r="G500" s="6">
        <v>0</v>
      </c>
      <c r="H500" s="6">
        <f>PRODUCT(Table1[[#This Row],[Unit Price]],Table1[[#This Row],[Quantity]])</f>
        <v>0</v>
      </c>
      <c r="I500" t="s">
        <v>1031</v>
      </c>
      <c r="J500" t="s">
        <v>1530</v>
      </c>
      <c r="K500" t="s">
        <v>2030</v>
      </c>
      <c r="L500" t="s">
        <v>2035</v>
      </c>
      <c r="M500">
        <v>20</v>
      </c>
      <c r="N500">
        <f>Table1[[#This Row],[Discount (%)]]/100</f>
        <v>0.2</v>
      </c>
      <c r="O500">
        <f>PRODUCT(Table1[[#This Row],[Sales]],Table1[[#This Row],[Discount Value]])</f>
        <v>0</v>
      </c>
      <c r="P500">
        <f>SUM(Table1[[#This Row],[Sales]],Table1[[#This Row],[Product2]])</f>
        <v>0</v>
      </c>
      <c r="Q500" t="s">
        <v>2040</v>
      </c>
    </row>
    <row r="501" spans="1:17" x14ac:dyDescent="0.35">
      <c r="A501" t="s">
        <v>512</v>
      </c>
      <c r="B501" s="1">
        <v>45109.18218218218</v>
      </c>
      <c r="C501" t="s">
        <v>1014</v>
      </c>
      <c r="D501" t="s">
        <v>1020</v>
      </c>
      <c r="E501" t="s">
        <v>1025</v>
      </c>
      <c r="F501">
        <v>2</v>
      </c>
      <c r="G501" s="6">
        <v>500</v>
      </c>
      <c r="H501" s="6">
        <f>PRODUCT(Table1[[#This Row],[Unit Price]],Table1[[#This Row],[Quantity]])</f>
        <v>1000</v>
      </c>
      <c r="I501" t="s">
        <v>1030</v>
      </c>
      <c r="J501" t="s">
        <v>1531</v>
      </c>
      <c r="K501" t="s">
        <v>2030</v>
      </c>
      <c r="L501" t="s">
        <v>2037</v>
      </c>
      <c r="M501">
        <v>10</v>
      </c>
      <c r="N501">
        <f>Table1[[#This Row],[Discount (%)]]/100</f>
        <v>0.1</v>
      </c>
      <c r="O501">
        <f>PRODUCT(Table1[[#This Row],[Sales]],Table1[[#This Row],[Discount Value]])</f>
        <v>100</v>
      </c>
      <c r="P501">
        <f>SUM(Table1[[#This Row],[Sales]],Table1[[#This Row],[Product2]])</f>
        <v>1100</v>
      </c>
      <c r="Q501" t="s">
        <v>2038</v>
      </c>
    </row>
    <row r="502" spans="1:17" x14ac:dyDescent="0.35">
      <c r="A502" t="s">
        <v>513</v>
      </c>
      <c r="B502" s="1">
        <v>45109.546546546539</v>
      </c>
      <c r="C502" t="s">
        <v>1013</v>
      </c>
      <c r="D502" t="s">
        <v>1019</v>
      </c>
      <c r="E502" t="s">
        <v>1022</v>
      </c>
      <c r="F502">
        <v>4</v>
      </c>
      <c r="G502" s="6">
        <v>0</v>
      </c>
      <c r="H502" s="6">
        <f>PRODUCT(Table1[[#This Row],[Unit Price]],Table1[[#This Row],[Quantity]])</f>
        <v>0</v>
      </c>
      <c r="I502" t="s">
        <v>1030</v>
      </c>
      <c r="J502" t="s">
        <v>1532</v>
      </c>
      <c r="K502" t="s">
        <v>2030</v>
      </c>
      <c r="L502" t="s">
        <v>2034</v>
      </c>
      <c r="M502">
        <v>0</v>
      </c>
      <c r="N502">
        <f>Table1[[#This Row],[Discount (%)]]/100</f>
        <v>0</v>
      </c>
      <c r="O502">
        <f>PRODUCT(Table1[[#This Row],[Sales]],Table1[[#This Row],[Discount Value]])</f>
        <v>0</v>
      </c>
      <c r="P502">
        <f>SUM(Table1[[#This Row],[Sales]],Table1[[#This Row],[Product2]])</f>
        <v>0</v>
      </c>
      <c r="Q502" t="s">
        <v>2039</v>
      </c>
    </row>
    <row r="503" spans="1:17" x14ac:dyDescent="0.35">
      <c r="A503" t="s">
        <v>514</v>
      </c>
      <c r="B503" s="1">
        <v>45109.910910910898</v>
      </c>
      <c r="C503" t="s">
        <v>1017</v>
      </c>
      <c r="D503" t="s">
        <v>1020</v>
      </c>
      <c r="E503" t="s">
        <v>1024</v>
      </c>
      <c r="F503">
        <v>0</v>
      </c>
      <c r="G503" s="6">
        <v>0</v>
      </c>
      <c r="H503" s="6">
        <f>PRODUCT(Table1[[#This Row],[Unit Price]],Table1[[#This Row],[Quantity]])</f>
        <v>0</v>
      </c>
      <c r="I503" t="s">
        <v>1030</v>
      </c>
      <c r="J503" t="s">
        <v>1533</v>
      </c>
      <c r="K503" t="s">
        <v>2031</v>
      </c>
      <c r="L503" t="s">
        <v>2033</v>
      </c>
      <c r="M503">
        <v>0</v>
      </c>
      <c r="N503">
        <f>Table1[[#This Row],[Discount (%)]]/100</f>
        <v>0</v>
      </c>
      <c r="O503">
        <f>PRODUCT(Table1[[#This Row],[Sales]],Table1[[#This Row],[Discount Value]])</f>
        <v>0</v>
      </c>
      <c r="P503">
        <f>SUM(Table1[[#This Row],[Sales]],Table1[[#This Row],[Product2]])</f>
        <v>0</v>
      </c>
      <c r="Q503" t="s">
        <v>2040</v>
      </c>
    </row>
    <row r="504" spans="1:17" x14ac:dyDescent="0.35">
      <c r="A504" t="s">
        <v>515</v>
      </c>
      <c r="B504" s="1">
        <v>45110.275275275257</v>
      </c>
      <c r="C504" t="s">
        <v>1016</v>
      </c>
      <c r="D504" t="s">
        <v>1018</v>
      </c>
      <c r="E504" t="s">
        <v>1024</v>
      </c>
      <c r="F504">
        <v>1</v>
      </c>
      <c r="G504" s="6">
        <v>500</v>
      </c>
      <c r="H504" s="6">
        <f>PRODUCT(Table1[[#This Row],[Unit Price]],Table1[[#This Row],[Quantity]])</f>
        <v>500</v>
      </c>
      <c r="I504" t="s">
        <v>1031</v>
      </c>
      <c r="J504" t="s">
        <v>1534</v>
      </c>
      <c r="K504" t="s">
        <v>2030</v>
      </c>
      <c r="L504" t="s">
        <v>2035</v>
      </c>
      <c r="M504">
        <v>20</v>
      </c>
      <c r="N504">
        <f>Table1[[#This Row],[Discount (%)]]/100</f>
        <v>0.2</v>
      </c>
      <c r="O504">
        <f>PRODUCT(Table1[[#This Row],[Sales]],Table1[[#This Row],[Discount Value]])</f>
        <v>100</v>
      </c>
      <c r="P504">
        <f>SUM(Table1[[#This Row],[Sales]],Table1[[#This Row],[Product2]])</f>
        <v>600</v>
      </c>
      <c r="Q504" t="s">
        <v>2038</v>
      </c>
    </row>
    <row r="505" spans="1:17" x14ac:dyDescent="0.35">
      <c r="A505" t="s">
        <v>516</v>
      </c>
      <c r="B505" s="1">
        <v>45110.63963963963</v>
      </c>
      <c r="C505" t="s">
        <v>1013</v>
      </c>
      <c r="D505" t="s">
        <v>1018</v>
      </c>
      <c r="E505" t="s">
        <v>1025</v>
      </c>
      <c r="F505">
        <v>2</v>
      </c>
      <c r="G505" s="6">
        <v>0</v>
      </c>
      <c r="H505" s="6">
        <f>PRODUCT(Table1[[#This Row],[Unit Price]],Table1[[#This Row],[Quantity]])</f>
        <v>0</v>
      </c>
      <c r="I505" t="s">
        <v>1031</v>
      </c>
      <c r="J505" t="s">
        <v>1535</v>
      </c>
      <c r="K505" t="s">
        <v>2031</v>
      </c>
      <c r="L505" t="s">
        <v>2035</v>
      </c>
      <c r="M505">
        <v>20</v>
      </c>
      <c r="N505">
        <f>Table1[[#This Row],[Discount (%)]]/100</f>
        <v>0.2</v>
      </c>
      <c r="O505">
        <f>PRODUCT(Table1[[#This Row],[Sales]],Table1[[#This Row],[Discount Value]])</f>
        <v>0</v>
      </c>
      <c r="P505">
        <f>SUM(Table1[[#This Row],[Sales]],Table1[[#This Row],[Product2]])</f>
        <v>0</v>
      </c>
      <c r="Q505" t="s">
        <v>2040</v>
      </c>
    </row>
    <row r="506" spans="1:17" x14ac:dyDescent="0.35">
      <c r="A506" t="s">
        <v>517</v>
      </c>
      <c r="B506" s="1">
        <v>45111.004004003997</v>
      </c>
      <c r="C506" t="s">
        <v>1014</v>
      </c>
      <c r="D506" t="s">
        <v>1020</v>
      </c>
      <c r="E506" t="s">
        <v>1023</v>
      </c>
      <c r="F506">
        <v>4</v>
      </c>
      <c r="G506" s="6">
        <v>200</v>
      </c>
      <c r="H506" s="6">
        <f>PRODUCT(Table1[[#This Row],[Unit Price]],Table1[[#This Row],[Quantity]])</f>
        <v>800</v>
      </c>
      <c r="I506" t="s">
        <v>1029</v>
      </c>
      <c r="J506" t="s">
        <v>1536</v>
      </c>
      <c r="K506" t="s">
        <v>2030</v>
      </c>
      <c r="L506" t="s">
        <v>2035</v>
      </c>
      <c r="M506">
        <v>5</v>
      </c>
      <c r="N506">
        <f>Table1[[#This Row],[Discount (%)]]/100</f>
        <v>0.05</v>
      </c>
      <c r="O506">
        <f>PRODUCT(Table1[[#This Row],[Sales]],Table1[[#This Row],[Discount Value]])</f>
        <v>40</v>
      </c>
      <c r="P506">
        <f>SUM(Table1[[#This Row],[Sales]],Table1[[#This Row],[Product2]])</f>
        <v>840</v>
      </c>
      <c r="Q506" t="s">
        <v>2038</v>
      </c>
    </row>
    <row r="507" spans="1:17" x14ac:dyDescent="0.35">
      <c r="A507" t="s">
        <v>518</v>
      </c>
      <c r="B507" s="1">
        <v>45111.36836836837</v>
      </c>
      <c r="C507" t="s">
        <v>1015</v>
      </c>
      <c r="D507" t="s">
        <v>1019</v>
      </c>
      <c r="E507" t="s">
        <v>1026</v>
      </c>
      <c r="F507">
        <v>3</v>
      </c>
      <c r="G507" s="6">
        <v>400</v>
      </c>
      <c r="H507" s="6">
        <f>PRODUCT(Table1[[#This Row],[Unit Price]],Table1[[#This Row],[Quantity]])</f>
        <v>1200</v>
      </c>
      <c r="I507" t="s">
        <v>1031</v>
      </c>
      <c r="J507" t="s">
        <v>1537</v>
      </c>
      <c r="K507" t="s">
        <v>2031</v>
      </c>
      <c r="L507" t="s">
        <v>2034</v>
      </c>
      <c r="M507">
        <v>5</v>
      </c>
      <c r="N507">
        <f>Table1[[#This Row],[Discount (%)]]/100</f>
        <v>0.05</v>
      </c>
      <c r="O507">
        <f>PRODUCT(Table1[[#This Row],[Sales]],Table1[[#This Row],[Discount Value]])</f>
        <v>60</v>
      </c>
      <c r="P507">
        <f>SUM(Table1[[#This Row],[Sales]],Table1[[#This Row],[Product2]])</f>
        <v>1260</v>
      </c>
      <c r="Q507" t="s">
        <v>2039</v>
      </c>
    </row>
    <row r="508" spans="1:17" x14ac:dyDescent="0.35">
      <c r="A508" t="s">
        <v>519</v>
      </c>
      <c r="B508" s="1">
        <v>45111.732732732729</v>
      </c>
      <c r="C508" t="s">
        <v>1014</v>
      </c>
      <c r="D508" t="s">
        <v>1019</v>
      </c>
      <c r="E508" t="s">
        <v>1022</v>
      </c>
      <c r="F508">
        <v>4</v>
      </c>
      <c r="G508" s="6">
        <v>400</v>
      </c>
      <c r="H508" s="6">
        <f>PRODUCT(Table1[[#This Row],[Unit Price]],Table1[[#This Row],[Quantity]])</f>
        <v>1600</v>
      </c>
      <c r="I508" t="s">
        <v>1028</v>
      </c>
      <c r="J508" t="s">
        <v>1538</v>
      </c>
      <c r="K508" t="s">
        <v>2030</v>
      </c>
      <c r="L508" t="s">
        <v>2036</v>
      </c>
      <c r="M508">
        <v>20</v>
      </c>
      <c r="N508">
        <f>Table1[[#This Row],[Discount (%)]]/100</f>
        <v>0.2</v>
      </c>
      <c r="O508">
        <f>PRODUCT(Table1[[#This Row],[Sales]],Table1[[#This Row],[Discount Value]])</f>
        <v>320</v>
      </c>
      <c r="P508">
        <f>SUM(Table1[[#This Row],[Sales]],Table1[[#This Row],[Product2]])</f>
        <v>1920</v>
      </c>
      <c r="Q508" t="s">
        <v>2040</v>
      </c>
    </row>
    <row r="509" spans="1:17" x14ac:dyDescent="0.35">
      <c r="A509" t="s">
        <v>520</v>
      </c>
      <c r="B509" s="1">
        <v>45112.097097097103</v>
      </c>
      <c r="C509" t="s">
        <v>1016</v>
      </c>
      <c r="D509" t="s">
        <v>1021</v>
      </c>
      <c r="E509" t="s">
        <v>1023</v>
      </c>
      <c r="F509">
        <v>0</v>
      </c>
      <c r="G509" s="6">
        <v>100</v>
      </c>
      <c r="H509" s="6">
        <f>PRODUCT(Table1[[#This Row],[Unit Price]],Table1[[#This Row],[Quantity]])</f>
        <v>0</v>
      </c>
      <c r="I509" t="s">
        <v>1028</v>
      </c>
      <c r="J509" t="s">
        <v>1539</v>
      </c>
      <c r="K509" t="s">
        <v>2029</v>
      </c>
      <c r="L509" t="s">
        <v>2034</v>
      </c>
      <c r="M509">
        <v>20</v>
      </c>
      <c r="N509">
        <f>Table1[[#This Row],[Discount (%)]]/100</f>
        <v>0.2</v>
      </c>
      <c r="O509">
        <f>PRODUCT(Table1[[#This Row],[Sales]],Table1[[#This Row],[Discount Value]])</f>
        <v>0</v>
      </c>
      <c r="P509">
        <f>SUM(Table1[[#This Row],[Sales]],Table1[[#This Row],[Product2]])</f>
        <v>0</v>
      </c>
      <c r="Q509" t="s">
        <v>2040</v>
      </c>
    </row>
    <row r="510" spans="1:17" x14ac:dyDescent="0.35">
      <c r="A510" t="s">
        <v>521</v>
      </c>
      <c r="B510" s="1">
        <v>45112.461461461447</v>
      </c>
      <c r="C510" t="s">
        <v>1014</v>
      </c>
      <c r="D510" t="s">
        <v>1020</v>
      </c>
      <c r="E510" t="s">
        <v>1027</v>
      </c>
      <c r="F510">
        <v>1</v>
      </c>
      <c r="G510" s="6">
        <v>0</v>
      </c>
      <c r="H510" s="6">
        <f>PRODUCT(Table1[[#This Row],[Unit Price]],Table1[[#This Row],[Quantity]])</f>
        <v>0</v>
      </c>
      <c r="I510" t="s">
        <v>1030</v>
      </c>
      <c r="J510" t="s">
        <v>1540</v>
      </c>
      <c r="K510" t="s">
        <v>2029</v>
      </c>
      <c r="L510" t="s">
        <v>2037</v>
      </c>
      <c r="M510">
        <v>10</v>
      </c>
      <c r="N510">
        <f>Table1[[#This Row],[Discount (%)]]/100</f>
        <v>0.1</v>
      </c>
      <c r="O510">
        <f>PRODUCT(Table1[[#This Row],[Sales]],Table1[[#This Row],[Discount Value]])</f>
        <v>0</v>
      </c>
      <c r="P510">
        <f>SUM(Table1[[#This Row],[Sales]],Table1[[#This Row],[Product2]])</f>
        <v>0</v>
      </c>
      <c r="Q510" t="s">
        <v>2039</v>
      </c>
    </row>
    <row r="511" spans="1:17" x14ac:dyDescent="0.35">
      <c r="A511" t="s">
        <v>522</v>
      </c>
      <c r="B511" s="1">
        <v>45112.825825825821</v>
      </c>
      <c r="C511" t="s">
        <v>1014</v>
      </c>
      <c r="D511" t="s">
        <v>1019</v>
      </c>
      <c r="E511" t="s">
        <v>1022</v>
      </c>
      <c r="F511">
        <v>3</v>
      </c>
      <c r="G511" s="6">
        <v>300</v>
      </c>
      <c r="H511" s="6">
        <f>PRODUCT(Table1[[#This Row],[Unit Price]],Table1[[#This Row],[Quantity]])</f>
        <v>900</v>
      </c>
      <c r="I511" t="s">
        <v>1030</v>
      </c>
      <c r="J511" t="s">
        <v>1541</v>
      </c>
      <c r="K511" t="s">
        <v>2030</v>
      </c>
      <c r="L511" t="s">
        <v>2034</v>
      </c>
      <c r="M511">
        <v>10</v>
      </c>
      <c r="N511">
        <f>Table1[[#This Row],[Discount (%)]]/100</f>
        <v>0.1</v>
      </c>
      <c r="O511">
        <f>PRODUCT(Table1[[#This Row],[Sales]],Table1[[#This Row],[Discount Value]])</f>
        <v>90</v>
      </c>
      <c r="P511">
        <f>SUM(Table1[[#This Row],[Sales]],Table1[[#This Row],[Product2]])</f>
        <v>990</v>
      </c>
      <c r="Q511" t="s">
        <v>2040</v>
      </c>
    </row>
    <row r="512" spans="1:17" x14ac:dyDescent="0.35">
      <c r="A512" t="s">
        <v>523</v>
      </c>
      <c r="B512" s="1">
        <v>45113.190190190187</v>
      </c>
      <c r="C512" t="s">
        <v>1012</v>
      </c>
      <c r="D512" t="s">
        <v>1021</v>
      </c>
      <c r="E512" t="s">
        <v>1023</v>
      </c>
      <c r="F512">
        <v>4</v>
      </c>
      <c r="G512" s="6">
        <v>200</v>
      </c>
      <c r="H512" s="6">
        <f>PRODUCT(Table1[[#This Row],[Unit Price]],Table1[[#This Row],[Quantity]])</f>
        <v>800</v>
      </c>
      <c r="I512" t="s">
        <v>1031</v>
      </c>
      <c r="J512" t="s">
        <v>1542</v>
      </c>
      <c r="K512" t="s">
        <v>2031</v>
      </c>
      <c r="L512" t="s">
        <v>2035</v>
      </c>
      <c r="M512">
        <v>10</v>
      </c>
      <c r="N512">
        <f>Table1[[#This Row],[Discount (%)]]/100</f>
        <v>0.1</v>
      </c>
      <c r="O512">
        <f>PRODUCT(Table1[[#This Row],[Sales]],Table1[[#This Row],[Discount Value]])</f>
        <v>80</v>
      </c>
      <c r="P512">
        <f>SUM(Table1[[#This Row],[Sales]],Table1[[#This Row],[Product2]])</f>
        <v>880</v>
      </c>
      <c r="Q512" t="s">
        <v>2039</v>
      </c>
    </row>
    <row r="513" spans="1:17" x14ac:dyDescent="0.35">
      <c r="A513" t="s">
        <v>524</v>
      </c>
      <c r="B513" s="1">
        <v>45113.554554554546</v>
      </c>
      <c r="C513" t="s">
        <v>1012</v>
      </c>
      <c r="D513" t="s">
        <v>1019</v>
      </c>
      <c r="E513" t="s">
        <v>1025</v>
      </c>
      <c r="F513">
        <v>0</v>
      </c>
      <c r="G513" s="6">
        <v>400</v>
      </c>
      <c r="H513" s="6">
        <f>PRODUCT(Table1[[#This Row],[Unit Price]],Table1[[#This Row],[Quantity]])</f>
        <v>0</v>
      </c>
      <c r="I513" t="s">
        <v>1029</v>
      </c>
      <c r="J513" t="s">
        <v>1543</v>
      </c>
      <c r="K513" t="s">
        <v>2030</v>
      </c>
      <c r="L513" t="s">
        <v>2036</v>
      </c>
      <c r="M513">
        <v>0</v>
      </c>
      <c r="N513">
        <f>Table1[[#This Row],[Discount (%)]]/100</f>
        <v>0</v>
      </c>
      <c r="O513">
        <f>PRODUCT(Table1[[#This Row],[Sales]],Table1[[#This Row],[Discount Value]])</f>
        <v>0</v>
      </c>
      <c r="P513">
        <f>SUM(Table1[[#This Row],[Sales]],Table1[[#This Row],[Product2]])</f>
        <v>0</v>
      </c>
      <c r="Q513" t="s">
        <v>2038</v>
      </c>
    </row>
    <row r="514" spans="1:17" x14ac:dyDescent="0.35">
      <c r="A514" t="s">
        <v>525</v>
      </c>
      <c r="B514" s="1">
        <v>45113.918918918913</v>
      </c>
      <c r="C514" t="s">
        <v>1013</v>
      </c>
      <c r="D514" t="s">
        <v>1020</v>
      </c>
      <c r="E514" t="s">
        <v>1027</v>
      </c>
      <c r="F514">
        <v>3</v>
      </c>
      <c r="G514" s="6">
        <v>200</v>
      </c>
      <c r="H514" s="6">
        <f>PRODUCT(Table1[[#This Row],[Unit Price]],Table1[[#This Row],[Quantity]])</f>
        <v>600</v>
      </c>
      <c r="I514" t="s">
        <v>1030</v>
      </c>
      <c r="J514" t="s">
        <v>1544</v>
      </c>
      <c r="K514" t="s">
        <v>2029</v>
      </c>
      <c r="L514" t="s">
        <v>2037</v>
      </c>
      <c r="M514">
        <v>5</v>
      </c>
      <c r="N514">
        <f>Table1[[#This Row],[Discount (%)]]/100</f>
        <v>0.05</v>
      </c>
      <c r="O514">
        <f>PRODUCT(Table1[[#This Row],[Sales]],Table1[[#This Row],[Discount Value]])</f>
        <v>30</v>
      </c>
      <c r="P514">
        <f>SUM(Table1[[#This Row],[Sales]],Table1[[#This Row],[Product2]])</f>
        <v>630</v>
      </c>
      <c r="Q514" t="s">
        <v>2040</v>
      </c>
    </row>
    <row r="515" spans="1:17" x14ac:dyDescent="0.35">
      <c r="A515" t="s">
        <v>526</v>
      </c>
      <c r="B515" s="1">
        <v>45114.283283283272</v>
      </c>
      <c r="C515" t="s">
        <v>1012</v>
      </c>
      <c r="D515" t="s">
        <v>1020</v>
      </c>
      <c r="E515" t="s">
        <v>1025</v>
      </c>
      <c r="F515">
        <v>3</v>
      </c>
      <c r="G515" s="6">
        <v>100</v>
      </c>
      <c r="H515" s="6">
        <f>PRODUCT(Table1[[#This Row],[Unit Price]],Table1[[#This Row],[Quantity]])</f>
        <v>300</v>
      </c>
      <c r="I515" t="s">
        <v>1030</v>
      </c>
      <c r="J515" t="s">
        <v>1545</v>
      </c>
      <c r="K515" t="s">
        <v>2029</v>
      </c>
      <c r="L515" t="s">
        <v>2036</v>
      </c>
      <c r="M515">
        <v>15</v>
      </c>
      <c r="N515">
        <f>Table1[[#This Row],[Discount (%)]]/100</f>
        <v>0.15</v>
      </c>
      <c r="O515">
        <f>PRODUCT(Table1[[#This Row],[Sales]],Table1[[#This Row],[Discount Value]])</f>
        <v>45</v>
      </c>
      <c r="P515">
        <f>SUM(Table1[[#This Row],[Sales]],Table1[[#This Row],[Product2]])</f>
        <v>345</v>
      </c>
      <c r="Q515" t="s">
        <v>2038</v>
      </c>
    </row>
    <row r="516" spans="1:17" x14ac:dyDescent="0.35">
      <c r="A516" t="s">
        <v>527</v>
      </c>
      <c r="B516" s="1">
        <v>45114.647647647638</v>
      </c>
      <c r="C516" t="s">
        <v>1015</v>
      </c>
      <c r="D516" t="s">
        <v>1020</v>
      </c>
      <c r="E516" t="s">
        <v>1023</v>
      </c>
      <c r="F516">
        <v>4</v>
      </c>
      <c r="G516" s="6">
        <v>500</v>
      </c>
      <c r="H516" s="6">
        <f>PRODUCT(Table1[[#This Row],[Unit Price]],Table1[[#This Row],[Quantity]])</f>
        <v>2000</v>
      </c>
      <c r="I516" t="s">
        <v>1031</v>
      </c>
      <c r="J516" t="s">
        <v>1546</v>
      </c>
      <c r="K516" t="s">
        <v>2030</v>
      </c>
      <c r="L516" t="s">
        <v>2033</v>
      </c>
      <c r="M516">
        <v>20</v>
      </c>
      <c r="N516">
        <f>Table1[[#This Row],[Discount (%)]]/100</f>
        <v>0.2</v>
      </c>
      <c r="O516">
        <f>PRODUCT(Table1[[#This Row],[Sales]],Table1[[#This Row],[Discount Value]])</f>
        <v>400</v>
      </c>
      <c r="P516">
        <f>SUM(Table1[[#This Row],[Sales]],Table1[[#This Row],[Product2]])</f>
        <v>2400</v>
      </c>
      <c r="Q516" t="s">
        <v>2038</v>
      </c>
    </row>
    <row r="517" spans="1:17" x14ac:dyDescent="0.35">
      <c r="A517" t="s">
        <v>528</v>
      </c>
      <c r="B517" s="1">
        <v>45115.012012011997</v>
      </c>
      <c r="C517" t="s">
        <v>1015</v>
      </c>
      <c r="D517" t="s">
        <v>1021</v>
      </c>
      <c r="E517" t="s">
        <v>1023</v>
      </c>
      <c r="F517">
        <v>4</v>
      </c>
      <c r="G517" s="6">
        <v>300</v>
      </c>
      <c r="H517" s="6">
        <f>PRODUCT(Table1[[#This Row],[Unit Price]],Table1[[#This Row],[Quantity]])</f>
        <v>1200</v>
      </c>
      <c r="I517" t="s">
        <v>1029</v>
      </c>
      <c r="J517" t="s">
        <v>1547</v>
      </c>
      <c r="K517" t="s">
        <v>2031</v>
      </c>
      <c r="L517" t="s">
        <v>2034</v>
      </c>
      <c r="M517">
        <v>10</v>
      </c>
      <c r="N517">
        <f>Table1[[#This Row],[Discount (%)]]/100</f>
        <v>0.1</v>
      </c>
      <c r="O517">
        <f>PRODUCT(Table1[[#This Row],[Sales]],Table1[[#This Row],[Discount Value]])</f>
        <v>120</v>
      </c>
      <c r="P517">
        <f>SUM(Table1[[#This Row],[Sales]],Table1[[#This Row],[Product2]])</f>
        <v>1320</v>
      </c>
      <c r="Q517" t="s">
        <v>2039</v>
      </c>
    </row>
    <row r="518" spans="1:17" x14ac:dyDescent="0.35">
      <c r="A518" t="s">
        <v>529</v>
      </c>
      <c r="B518" s="1">
        <v>45115.376376376364</v>
      </c>
      <c r="C518" t="s">
        <v>1016</v>
      </c>
      <c r="D518" t="s">
        <v>1021</v>
      </c>
      <c r="E518" t="s">
        <v>1025</v>
      </c>
      <c r="F518">
        <v>2</v>
      </c>
      <c r="G518" s="6">
        <v>400</v>
      </c>
      <c r="H518" s="6">
        <f>PRODUCT(Table1[[#This Row],[Unit Price]],Table1[[#This Row],[Quantity]])</f>
        <v>800</v>
      </c>
      <c r="I518" t="s">
        <v>1029</v>
      </c>
      <c r="J518" t="s">
        <v>1548</v>
      </c>
      <c r="K518" t="s">
        <v>2029</v>
      </c>
      <c r="L518" t="s">
        <v>2033</v>
      </c>
      <c r="M518">
        <v>20</v>
      </c>
      <c r="N518">
        <f>Table1[[#This Row],[Discount (%)]]/100</f>
        <v>0.2</v>
      </c>
      <c r="O518">
        <f>PRODUCT(Table1[[#This Row],[Sales]],Table1[[#This Row],[Discount Value]])</f>
        <v>160</v>
      </c>
      <c r="P518">
        <f>SUM(Table1[[#This Row],[Sales]],Table1[[#This Row],[Product2]])</f>
        <v>960</v>
      </c>
      <c r="Q518" t="s">
        <v>2038</v>
      </c>
    </row>
    <row r="519" spans="1:17" x14ac:dyDescent="0.35">
      <c r="A519" t="s">
        <v>530</v>
      </c>
      <c r="B519" s="1">
        <v>45115.740740740737</v>
      </c>
      <c r="C519" t="s">
        <v>1017</v>
      </c>
      <c r="D519" t="s">
        <v>1020</v>
      </c>
      <c r="E519" t="s">
        <v>1023</v>
      </c>
      <c r="F519">
        <v>2</v>
      </c>
      <c r="G519" s="6">
        <v>400</v>
      </c>
      <c r="H519" s="6">
        <f>PRODUCT(Table1[[#This Row],[Unit Price]],Table1[[#This Row],[Quantity]])</f>
        <v>800</v>
      </c>
      <c r="I519" t="s">
        <v>1028</v>
      </c>
      <c r="J519" t="s">
        <v>1549</v>
      </c>
      <c r="K519" t="s">
        <v>2031</v>
      </c>
      <c r="L519" t="s">
        <v>2033</v>
      </c>
      <c r="M519">
        <v>0</v>
      </c>
      <c r="N519">
        <f>Table1[[#This Row],[Discount (%)]]/100</f>
        <v>0</v>
      </c>
      <c r="O519">
        <f>PRODUCT(Table1[[#This Row],[Sales]],Table1[[#This Row],[Discount Value]])</f>
        <v>0</v>
      </c>
      <c r="P519">
        <f>SUM(Table1[[#This Row],[Sales]],Table1[[#This Row],[Product2]])</f>
        <v>800</v>
      </c>
      <c r="Q519" t="s">
        <v>2038</v>
      </c>
    </row>
    <row r="520" spans="1:17" x14ac:dyDescent="0.35">
      <c r="A520" t="s">
        <v>531</v>
      </c>
      <c r="B520" s="1">
        <v>45116.105105105104</v>
      </c>
      <c r="C520" t="s">
        <v>1015</v>
      </c>
      <c r="D520" t="s">
        <v>1019</v>
      </c>
      <c r="E520" t="s">
        <v>1023</v>
      </c>
      <c r="F520">
        <v>3</v>
      </c>
      <c r="G520" s="6">
        <v>400</v>
      </c>
      <c r="H520" s="6">
        <f>PRODUCT(Table1[[#This Row],[Unit Price]],Table1[[#This Row],[Quantity]])</f>
        <v>1200</v>
      </c>
      <c r="I520" t="s">
        <v>1030</v>
      </c>
      <c r="J520" t="s">
        <v>1550</v>
      </c>
      <c r="K520" t="s">
        <v>2029</v>
      </c>
      <c r="L520" t="s">
        <v>2036</v>
      </c>
      <c r="M520">
        <v>5</v>
      </c>
      <c r="N520">
        <f>Table1[[#This Row],[Discount (%)]]/100</f>
        <v>0.05</v>
      </c>
      <c r="O520">
        <f>PRODUCT(Table1[[#This Row],[Sales]],Table1[[#This Row],[Discount Value]])</f>
        <v>60</v>
      </c>
      <c r="P520">
        <f>SUM(Table1[[#This Row],[Sales]],Table1[[#This Row],[Product2]])</f>
        <v>1260</v>
      </c>
      <c r="Q520" t="s">
        <v>2038</v>
      </c>
    </row>
    <row r="521" spans="1:17" x14ac:dyDescent="0.35">
      <c r="A521" t="s">
        <v>532</v>
      </c>
      <c r="B521" s="1">
        <v>45116.46946946947</v>
      </c>
      <c r="C521" t="s">
        <v>1016</v>
      </c>
      <c r="D521" t="s">
        <v>1019</v>
      </c>
      <c r="E521" t="s">
        <v>1026</v>
      </c>
      <c r="F521">
        <v>1</v>
      </c>
      <c r="G521" s="6">
        <v>300</v>
      </c>
      <c r="H521" s="6">
        <f>PRODUCT(Table1[[#This Row],[Unit Price]],Table1[[#This Row],[Quantity]])</f>
        <v>300</v>
      </c>
      <c r="I521" t="s">
        <v>1029</v>
      </c>
      <c r="J521" t="s">
        <v>1551</v>
      </c>
      <c r="K521" t="s">
        <v>2031</v>
      </c>
      <c r="L521" t="s">
        <v>2036</v>
      </c>
      <c r="M521">
        <v>10</v>
      </c>
      <c r="N521">
        <f>Table1[[#This Row],[Discount (%)]]/100</f>
        <v>0.1</v>
      </c>
      <c r="O521">
        <f>PRODUCT(Table1[[#This Row],[Sales]],Table1[[#This Row],[Discount Value]])</f>
        <v>30</v>
      </c>
      <c r="P521">
        <f>SUM(Table1[[#This Row],[Sales]],Table1[[#This Row],[Product2]])</f>
        <v>330</v>
      </c>
      <c r="Q521" t="s">
        <v>2040</v>
      </c>
    </row>
    <row r="522" spans="1:17" x14ac:dyDescent="0.35">
      <c r="A522" t="s">
        <v>533</v>
      </c>
      <c r="B522" s="1">
        <v>45116.833833833829</v>
      </c>
      <c r="C522" t="s">
        <v>1016</v>
      </c>
      <c r="D522" t="s">
        <v>1018</v>
      </c>
      <c r="E522" t="s">
        <v>1024</v>
      </c>
      <c r="F522">
        <v>3</v>
      </c>
      <c r="G522" s="6">
        <v>200</v>
      </c>
      <c r="H522" s="6">
        <f>PRODUCT(Table1[[#This Row],[Unit Price]],Table1[[#This Row],[Quantity]])</f>
        <v>600</v>
      </c>
      <c r="I522" t="s">
        <v>1028</v>
      </c>
      <c r="J522" t="s">
        <v>1552</v>
      </c>
      <c r="K522" t="s">
        <v>2031</v>
      </c>
      <c r="L522" t="s">
        <v>2037</v>
      </c>
      <c r="M522">
        <v>15</v>
      </c>
      <c r="N522">
        <f>Table1[[#This Row],[Discount (%)]]/100</f>
        <v>0.15</v>
      </c>
      <c r="O522">
        <f>PRODUCT(Table1[[#This Row],[Sales]],Table1[[#This Row],[Discount Value]])</f>
        <v>90</v>
      </c>
      <c r="P522">
        <f>SUM(Table1[[#This Row],[Sales]],Table1[[#This Row],[Product2]])</f>
        <v>690</v>
      </c>
      <c r="Q522" t="s">
        <v>2038</v>
      </c>
    </row>
    <row r="523" spans="1:17" x14ac:dyDescent="0.35">
      <c r="A523" t="s">
        <v>534</v>
      </c>
      <c r="B523" s="1">
        <v>45117.198198198203</v>
      </c>
      <c r="C523" t="s">
        <v>1017</v>
      </c>
      <c r="D523" t="s">
        <v>1021</v>
      </c>
      <c r="E523" t="s">
        <v>1024</v>
      </c>
      <c r="F523">
        <v>4</v>
      </c>
      <c r="G523" s="6">
        <v>100</v>
      </c>
      <c r="H523" s="6">
        <f>PRODUCT(Table1[[#This Row],[Unit Price]],Table1[[#This Row],[Quantity]])</f>
        <v>400</v>
      </c>
      <c r="I523" t="s">
        <v>1031</v>
      </c>
      <c r="J523" t="s">
        <v>1553</v>
      </c>
      <c r="K523" t="s">
        <v>2031</v>
      </c>
      <c r="L523" t="s">
        <v>2033</v>
      </c>
      <c r="M523">
        <v>15</v>
      </c>
      <c r="N523">
        <f>Table1[[#This Row],[Discount (%)]]/100</f>
        <v>0.15</v>
      </c>
      <c r="O523">
        <f>PRODUCT(Table1[[#This Row],[Sales]],Table1[[#This Row],[Discount Value]])</f>
        <v>60</v>
      </c>
      <c r="P523">
        <f>SUM(Table1[[#This Row],[Sales]],Table1[[#This Row],[Product2]])</f>
        <v>460</v>
      </c>
      <c r="Q523" t="s">
        <v>2039</v>
      </c>
    </row>
    <row r="524" spans="1:17" x14ac:dyDescent="0.35">
      <c r="A524" t="s">
        <v>535</v>
      </c>
      <c r="B524" s="1">
        <v>45117.562562562547</v>
      </c>
      <c r="C524" t="s">
        <v>1012</v>
      </c>
      <c r="D524" t="s">
        <v>1019</v>
      </c>
      <c r="E524" t="s">
        <v>1022</v>
      </c>
      <c r="F524">
        <v>3</v>
      </c>
      <c r="G524" s="6">
        <v>500</v>
      </c>
      <c r="H524" s="6">
        <f>PRODUCT(Table1[[#This Row],[Unit Price]],Table1[[#This Row],[Quantity]])</f>
        <v>1500</v>
      </c>
      <c r="I524" t="s">
        <v>1031</v>
      </c>
      <c r="J524" t="s">
        <v>1554</v>
      </c>
      <c r="K524" t="s">
        <v>2030</v>
      </c>
      <c r="L524" t="s">
        <v>2035</v>
      </c>
      <c r="M524">
        <v>10</v>
      </c>
      <c r="N524">
        <f>Table1[[#This Row],[Discount (%)]]/100</f>
        <v>0.1</v>
      </c>
      <c r="O524">
        <f>PRODUCT(Table1[[#This Row],[Sales]],Table1[[#This Row],[Discount Value]])</f>
        <v>150</v>
      </c>
      <c r="P524">
        <f>SUM(Table1[[#This Row],[Sales]],Table1[[#This Row],[Product2]])</f>
        <v>1650</v>
      </c>
      <c r="Q524" t="s">
        <v>2038</v>
      </c>
    </row>
    <row r="525" spans="1:17" x14ac:dyDescent="0.35">
      <c r="A525" t="s">
        <v>536</v>
      </c>
      <c r="B525" s="1">
        <v>45117.926926926921</v>
      </c>
      <c r="C525" t="s">
        <v>1012</v>
      </c>
      <c r="D525" t="s">
        <v>1019</v>
      </c>
      <c r="E525" t="s">
        <v>1024</v>
      </c>
      <c r="F525">
        <v>1</v>
      </c>
      <c r="G525" s="6">
        <v>300</v>
      </c>
      <c r="H525" s="6">
        <f>PRODUCT(Table1[[#This Row],[Unit Price]],Table1[[#This Row],[Quantity]])</f>
        <v>300</v>
      </c>
      <c r="I525" t="s">
        <v>1029</v>
      </c>
      <c r="J525" t="s">
        <v>1555</v>
      </c>
      <c r="K525" t="s">
        <v>2031</v>
      </c>
      <c r="L525" t="s">
        <v>2035</v>
      </c>
      <c r="M525">
        <v>15</v>
      </c>
      <c r="N525">
        <f>Table1[[#This Row],[Discount (%)]]/100</f>
        <v>0.15</v>
      </c>
      <c r="O525">
        <f>PRODUCT(Table1[[#This Row],[Sales]],Table1[[#This Row],[Discount Value]])</f>
        <v>45</v>
      </c>
      <c r="P525">
        <f>SUM(Table1[[#This Row],[Sales]],Table1[[#This Row],[Product2]])</f>
        <v>345</v>
      </c>
      <c r="Q525" t="s">
        <v>2039</v>
      </c>
    </row>
    <row r="526" spans="1:17" x14ac:dyDescent="0.35">
      <c r="A526" t="s">
        <v>537</v>
      </c>
      <c r="B526" s="1">
        <v>45118.291291291287</v>
      </c>
      <c r="C526" t="s">
        <v>1017</v>
      </c>
      <c r="D526" t="s">
        <v>1018</v>
      </c>
      <c r="E526" t="s">
        <v>1025</v>
      </c>
      <c r="F526">
        <v>1</v>
      </c>
      <c r="G526" s="6">
        <v>300</v>
      </c>
      <c r="H526" s="6">
        <f>PRODUCT(Table1[[#This Row],[Unit Price]],Table1[[#This Row],[Quantity]])</f>
        <v>300</v>
      </c>
      <c r="I526" t="s">
        <v>1030</v>
      </c>
      <c r="J526" t="s">
        <v>1556</v>
      </c>
      <c r="K526" t="s">
        <v>2029</v>
      </c>
      <c r="L526" t="s">
        <v>2033</v>
      </c>
      <c r="M526">
        <v>5</v>
      </c>
      <c r="N526">
        <f>Table1[[#This Row],[Discount (%)]]/100</f>
        <v>0.05</v>
      </c>
      <c r="O526">
        <f>PRODUCT(Table1[[#This Row],[Sales]],Table1[[#This Row],[Discount Value]])</f>
        <v>15</v>
      </c>
      <c r="P526">
        <f>SUM(Table1[[#This Row],[Sales]],Table1[[#This Row],[Product2]])</f>
        <v>315</v>
      </c>
      <c r="Q526" t="s">
        <v>2039</v>
      </c>
    </row>
    <row r="527" spans="1:17" x14ac:dyDescent="0.35">
      <c r="A527" t="s">
        <v>538</v>
      </c>
      <c r="B527" s="1">
        <v>45118.655655655653</v>
      </c>
      <c r="C527" t="s">
        <v>1012</v>
      </c>
      <c r="D527" t="s">
        <v>1019</v>
      </c>
      <c r="E527" t="s">
        <v>1022</v>
      </c>
      <c r="F527">
        <v>4</v>
      </c>
      <c r="G527" s="6">
        <v>400</v>
      </c>
      <c r="H527" s="6">
        <f>PRODUCT(Table1[[#This Row],[Unit Price]],Table1[[#This Row],[Quantity]])</f>
        <v>1600</v>
      </c>
      <c r="I527" t="s">
        <v>1030</v>
      </c>
      <c r="J527" t="s">
        <v>1557</v>
      </c>
      <c r="K527" t="s">
        <v>2031</v>
      </c>
      <c r="L527" t="s">
        <v>2037</v>
      </c>
      <c r="M527">
        <v>20</v>
      </c>
      <c r="N527">
        <f>Table1[[#This Row],[Discount (%)]]/100</f>
        <v>0.2</v>
      </c>
      <c r="O527">
        <f>PRODUCT(Table1[[#This Row],[Sales]],Table1[[#This Row],[Discount Value]])</f>
        <v>320</v>
      </c>
      <c r="P527">
        <f>SUM(Table1[[#This Row],[Sales]],Table1[[#This Row],[Product2]])</f>
        <v>1920</v>
      </c>
      <c r="Q527" t="s">
        <v>2040</v>
      </c>
    </row>
    <row r="528" spans="1:17" x14ac:dyDescent="0.35">
      <c r="A528" t="s">
        <v>539</v>
      </c>
      <c r="B528" s="1">
        <v>45119.020020020012</v>
      </c>
      <c r="C528" t="s">
        <v>1014</v>
      </c>
      <c r="D528" t="s">
        <v>1020</v>
      </c>
      <c r="E528" t="s">
        <v>1026</v>
      </c>
      <c r="F528">
        <v>0</v>
      </c>
      <c r="G528" s="6">
        <v>0</v>
      </c>
      <c r="H528" s="6">
        <f>PRODUCT(Table1[[#This Row],[Unit Price]],Table1[[#This Row],[Quantity]])</f>
        <v>0</v>
      </c>
      <c r="I528" t="s">
        <v>1029</v>
      </c>
      <c r="J528" t="s">
        <v>1558</v>
      </c>
      <c r="K528" t="s">
        <v>2031</v>
      </c>
      <c r="L528" t="s">
        <v>2035</v>
      </c>
      <c r="M528">
        <v>20</v>
      </c>
      <c r="N528">
        <f>Table1[[#This Row],[Discount (%)]]/100</f>
        <v>0.2</v>
      </c>
      <c r="O528">
        <f>PRODUCT(Table1[[#This Row],[Sales]],Table1[[#This Row],[Discount Value]])</f>
        <v>0</v>
      </c>
      <c r="P528">
        <f>SUM(Table1[[#This Row],[Sales]],Table1[[#This Row],[Product2]])</f>
        <v>0</v>
      </c>
      <c r="Q528" t="s">
        <v>2040</v>
      </c>
    </row>
    <row r="529" spans="1:17" x14ac:dyDescent="0.35">
      <c r="A529" t="s">
        <v>540</v>
      </c>
      <c r="B529" s="1">
        <v>45119.384384384372</v>
      </c>
      <c r="C529" t="s">
        <v>1013</v>
      </c>
      <c r="D529" t="s">
        <v>1021</v>
      </c>
      <c r="E529" t="s">
        <v>1027</v>
      </c>
      <c r="F529">
        <v>3</v>
      </c>
      <c r="G529" s="6">
        <v>0</v>
      </c>
      <c r="H529" s="6">
        <f>PRODUCT(Table1[[#This Row],[Unit Price]],Table1[[#This Row],[Quantity]])</f>
        <v>0</v>
      </c>
      <c r="I529" t="s">
        <v>1031</v>
      </c>
      <c r="J529" t="s">
        <v>1559</v>
      </c>
      <c r="K529" t="s">
        <v>2031</v>
      </c>
      <c r="L529" t="s">
        <v>2036</v>
      </c>
      <c r="M529">
        <v>15</v>
      </c>
      <c r="N529">
        <f>Table1[[#This Row],[Discount (%)]]/100</f>
        <v>0.15</v>
      </c>
      <c r="O529">
        <f>PRODUCT(Table1[[#This Row],[Sales]],Table1[[#This Row],[Discount Value]])</f>
        <v>0</v>
      </c>
      <c r="P529">
        <f>SUM(Table1[[#This Row],[Sales]],Table1[[#This Row],[Product2]])</f>
        <v>0</v>
      </c>
      <c r="Q529" t="s">
        <v>2038</v>
      </c>
    </row>
    <row r="530" spans="1:17" x14ac:dyDescent="0.35">
      <c r="A530" t="s">
        <v>541</v>
      </c>
      <c r="B530" s="1">
        <v>45119.748748748738</v>
      </c>
      <c r="C530" t="s">
        <v>1017</v>
      </c>
      <c r="D530" t="s">
        <v>1021</v>
      </c>
      <c r="E530" t="s">
        <v>1025</v>
      </c>
      <c r="F530">
        <v>3</v>
      </c>
      <c r="G530" s="6">
        <v>500</v>
      </c>
      <c r="H530" s="6">
        <f>PRODUCT(Table1[[#This Row],[Unit Price]],Table1[[#This Row],[Quantity]])</f>
        <v>1500</v>
      </c>
      <c r="I530" t="s">
        <v>1028</v>
      </c>
      <c r="J530" t="s">
        <v>1560</v>
      </c>
      <c r="K530" t="s">
        <v>2029</v>
      </c>
      <c r="L530" t="s">
        <v>2033</v>
      </c>
      <c r="M530">
        <v>15</v>
      </c>
      <c r="N530">
        <f>Table1[[#This Row],[Discount (%)]]/100</f>
        <v>0.15</v>
      </c>
      <c r="O530">
        <f>PRODUCT(Table1[[#This Row],[Sales]],Table1[[#This Row],[Discount Value]])</f>
        <v>225</v>
      </c>
      <c r="P530">
        <f>SUM(Table1[[#This Row],[Sales]],Table1[[#This Row],[Product2]])</f>
        <v>1725</v>
      </c>
      <c r="Q530" t="s">
        <v>2038</v>
      </c>
    </row>
    <row r="531" spans="1:17" x14ac:dyDescent="0.35">
      <c r="A531" t="s">
        <v>542</v>
      </c>
      <c r="B531" s="1">
        <v>45120.113113113097</v>
      </c>
      <c r="C531" t="s">
        <v>1013</v>
      </c>
      <c r="D531" t="s">
        <v>1018</v>
      </c>
      <c r="E531" t="s">
        <v>1022</v>
      </c>
      <c r="F531">
        <v>1</v>
      </c>
      <c r="G531" s="6">
        <v>500</v>
      </c>
      <c r="H531" s="6">
        <f>PRODUCT(Table1[[#This Row],[Unit Price]],Table1[[#This Row],[Quantity]])</f>
        <v>500</v>
      </c>
      <c r="I531" t="s">
        <v>1028</v>
      </c>
      <c r="J531" t="s">
        <v>1561</v>
      </c>
      <c r="K531" t="s">
        <v>2029</v>
      </c>
      <c r="L531" t="s">
        <v>2033</v>
      </c>
      <c r="M531">
        <v>20</v>
      </c>
      <c r="N531">
        <f>Table1[[#This Row],[Discount (%)]]/100</f>
        <v>0.2</v>
      </c>
      <c r="O531">
        <f>PRODUCT(Table1[[#This Row],[Sales]],Table1[[#This Row],[Discount Value]])</f>
        <v>100</v>
      </c>
      <c r="P531">
        <f>SUM(Table1[[#This Row],[Sales]],Table1[[#This Row],[Product2]])</f>
        <v>600</v>
      </c>
      <c r="Q531" t="s">
        <v>2039</v>
      </c>
    </row>
    <row r="532" spans="1:17" x14ac:dyDescent="0.35">
      <c r="A532" t="s">
        <v>543</v>
      </c>
      <c r="B532" s="1">
        <v>45120.477477477478</v>
      </c>
      <c r="C532" t="s">
        <v>1013</v>
      </c>
      <c r="D532" t="s">
        <v>1021</v>
      </c>
      <c r="E532" t="s">
        <v>1023</v>
      </c>
      <c r="F532">
        <v>0</v>
      </c>
      <c r="G532" s="6">
        <v>0</v>
      </c>
      <c r="H532" s="6">
        <f>PRODUCT(Table1[[#This Row],[Unit Price]],Table1[[#This Row],[Quantity]])</f>
        <v>0</v>
      </c>
      <c r="I532" t="s">
        <v>1029</v>
      </c>
      <c r="J532" t="s">
        <v>1562</v>
      </c>
      <c r="K532" t="s">
        <v>2030</v>
      </c>
      <c r="L532" t="s">
        <v>2035</v>
      </c>
      <c r="M532">
        <v>5</v>
      </c>
      <c r="N532">
        <f>Table1[[#This Row],[Discount (%)]]/100</f>
        <v>0.05</v>
      </c>
      <c r="O532">
        <f>PRODUCT(Table1[[#This Row],[Sales]],Table1[[#This Row],[Discount Value]])</f>
        <v>0</v>
      </c>
      <c r="P532">
        <f>SUM(Table1[[#This Row],[Sales]],Table1[[#This Row],[Product2]])</f>
        <v>0</v>
      </c>
      <c r="Q532" t="s">
        <v>2038</v>
      </c>
    </row>
    <row r="533" spans="1:17" x14ac:dyDescent="0.35">
      <c r="A533" t="s">
        <v>544</v>
      </c>
      <c r="B533" s="1">
        <v>45120.841841841837</v>
      </c>
      <c r="C533" t="s">
        <v>1017</v>
      </c>
      <c r="D533" t="s">
        <v>1018</v>
      </c>
      <c r="E533" t="s">
        <v>1027</v>
      </c>
      <c r="F533">
        <v>3</v>
      </c>
      <c r="G533" s="6">
        <v>300</v>
      </c>
      <c r="H533" s="6">
        <f>PRODUCT(Table1[[#This Row],[Unit Price]],Table1[[#This Row],[Quantity]])</f>
        <v>900</v>
      </c>
      <c r="I533" t="s">
        <v>1028</v>
      </c>
      <c r="J533" t="s">
        <v>1563</v>
      </c>
      <c r="K533" t="s">
        <v>2029</v>
      </c>
      <c r="L533" t="s">
        <v>2033</v>
      </c>
      <c r="M533">
        <v>20</v>
      </c>
      <c r="N533">
        <f>Table1[[#This Row],[Discount (%)]]/100</f>
        <v>0.2</v>
      </c>
      <c r="O533">
        <f>PRODUCT(Table1[[#This Row],[Sales]],Table1[[#This Row],[Discount Value]])</f>
        <v>180</v>
      </c>
      <c r="P533">
        <f>SUM(Table1[[#This Row],[Sales]],Table1[[#This Row],[Product2]])</f>
        <v>1080</v>
      </c>
      <c r="Q533" t="s">
        <v>2039</v>
      </c>
    </row>
    <row r="534" spans="1:17" x14ac:dyDescent="0.35">
      <c r="A534" t="s">
        <v>545</v>
      </c>
      <c r="B534" s="1">
        <v>45121.206206206203</v>
      </c>
      <c r="C534" t="s">
        <v>1013</v>
      </c>
      <c r="D534" t="s">
        <v>1021</v>
      </c>
      <c r="E534" t="s">
        <v>1027</v>
      </c>
      <c r="F534">
        <v>2</v>
      </c>
      <c r="G534" s="6">
        <v>100</v>
      </c>
      <c r="H534" s="6">
        <f>PRODUCT(Table1[[#This Row],[Unit Price]],Table1[[#This Row],[Quantity]])</f>
        <v>200</v>
      </c>
      <c r="I534" t="s">
        <v>1031</v>
      </c>
      <c r="J534" t="s">
        <v>1564</v>
      </c>
      <c r="K534" t="s">
        <v>2030</v>
      </c>
      <c r="L534" t="s">
        <v>2035</v>
      </c>
      <c r="M534">
        <v>5</v>
      </c>
      <c r="N534">
        <f>Table1[[#This Row],[Discount (%)]]/100</f>
        <v>0.05</v>
      </c>
      <c r="O534">
        <f>PRODUCT(Table1[[#This Row],[Sales]],Table1[[#This Row],[Discount Value]])</f>
        <v>10</v>
      </c>
      <c r="P534">
        <f>SUM(Table1[[#This Row],[Sales]],Table1[[#This Row],[Product2]])</f>
        <v>210</v>
      </c>
      <c r="Q534" t="s">
        <v>2039</v>
      </c>
    </row>
    <row r="535" spans="1:17" x14ac:dyDescent="0.35">
      <c r="A535" t="s">
        <v>546</v>
      </c>
      <c r="B535" s="1">
        <v>45121.57057057057</v>
      </c>
      <c r="C535" t="s">
        <v>1017</v>
      </c>
      <c r="D535" t="s">
        <v>1019</v>
      </c>
      <c r="E535" t="s">
        <v>1026</v>
      </c>
      <c r="F535">
        <v>1</v>
      </c>
      <c r="G535" s="6">
        <v>0</v>
      </c>
      <c r="H535" s="6">
        <f>PRODUCT(Table1[[#This Row],[Unit Price]],Table1[[#This Row],[Quantity]])</f>
        <v>0</v>
      </c>
      <c r="I535" t="s">
        <v>1031</v>
      </c>
      <c r="J535" t="s">
        <v>1565</v>
      </c>
      <c r="K535" t="s">
        <v>2031</v>
      </c>
      <c r="L535" t="s">
        <v>2035</v>
      </c>
      <c r="M535">
        <v>20</v>
      </c>
      <c r="N535">
        <f>Table1[[#This Row],[Discount (%)]]/100</f>
        <v>0.2</v>
      </c>
      <c r="O535">
        <f>PRODUCT(Table1[[#This Row],[Sales]],Table1[[#This Row],[Discount Value]])</f>
        <v>0</v>
      </c>
      <c r="P535">
        <f>SUM(Table1[[#This Row],[Sales]],Table1[[#This Row],[Product2]])</f>
        <v>0</v>
      </c>
      <c r="Q535" t="s">
        <v>2038</v>
      </c>
    </row>
    <row r="536" spans="1:17" x14ac:dyDescent="0.35">
      <c r="A536" t="s">
        <v>547</v>
      </c>
      <c r="B536" s="1">
        <v>45121.934934934929</v>
      </c>
      <c r="C536" t="s">
        <v>1013</v>
      </c>
      <c r="D536" t="s">
        <v>1019</v>
      </c>
      <c r="E536" t="s">
        <v>1026</v>
      </c>
      <c r="F536">
        <v>0</v>
      </c>
      <c r="G536" s="6">
        <v>500</v>
      </c>
      <c r="H536" s="6">
        <f>PRODUCT(Table1[[#This Row],[Unit Price]],Table1[[#This Row],[Quantity]])</f>
        <v>0</v>
      </c>
      <c r="I536" t="s">
        <v>1031</v>
      </c>
      <c r="J536" t="s">
        <v>1566</v>
      </c>
      <c r="K536" t="s">
        <v>2030</v>
      </c>
      <c r="L536" t="s">
        <v>2036</v>
      </c>
      <c r="M536">
        <v>10</v>
      </c>
      <c r="N536">
        <f>Table1[[#This Row],[Discount (%)]]/100</f>
        <v>0.1</v>
      </c>
      <c r="O536">
        <f>PRODUCT(Table1[[#This Row],[Sales]],Table1[[#This Row],[Discount Value]])</f>
        <v>0</v>
      </c>
      <c r="P536">
        <f>SUM(Table1[[#This Row],[Sales]],Table1[[#This Row],[Product2]])</f>
        <v>0</v>
      </c>
      <c r="Q536" t="s">
        <v>2039</v>
      </c>
    </row>
    <row r="537" spans="1:17" x14ac:dyDescent="0.35">
      <c r="A537" t="s">
        <v>548</v>
      </c>
      <c r="B537" s="1">
        <v>45122.299299299288</v>
      </c>
      <c r="C537" t="s">
        <v>1013</v>
      </c>
      <c r="D537" t="s">
        <v>1020</v>
      </c>
      <c r="E537" t="s">
        <v>1023</v>
      </c>
      <c r="F537">
        <v>0</v>
      </c>
      <c r="G537" s="6">
        <v>200</v>
      </c>
      <c r="H537" s="6">
        <f>PRODUCT(Table1[[#This Row],[Unit Price]],Table1[[#This Row],[Quantity]])</f>
        <v>0</v>
      </c>
      <c r="I537" t="s">
        <v>1031</v>
      </c>
      <c r="J537" t="s">
        <v>1567</v>
      </c>
      <c r="K537" t="s">
        <v>2031</v>
      </c>
      <c r="L537" t="s">
        <v>2034</v>
      </c>
      <c r="M537">
        <v>10</v>
      </c>
      <c r="N537">
        <f>Table1[[#This Row],[Discount (%)]]/100</f>
        <v>0.1</v>
      </c>
      <c r="O537">
        <f>PRODUCT(Table1[[#This Row],[Sales]],Table1[[#This Row],[Discount Value]])</f>
        <v>0</v>
      </c>
      <c r="P537">
        <f>SUM(Table1[[#This Row],[Sales]],Table1[[#This Row],[Product2]])</f>
        <v>0</v>
      </c>
      <c r="Q537" t="s">
        <v>2039</v>
      </c>
    </row>
    <row r="538" spans="1:17" x14ac:dyDescent="0.35">
      <c r="A538" t="s">
        <v>549</v>
      </c>
      <c r="B538" s="1">
        <v>45122.663663663647</v>
      </c>
      <c r="C538" t="s">
        <v>1012</v>
      </c>
      <c r="D538" t="s">
        <v>1019</v>
      </c>
      <c r="E538" t="s">
        <v>1022</v>
      </c>
      <c r="F538">
        <v>0</v>
      </c>
      <c r="G538" s="6">
        <v>200</v>
      </c>
      <c r="H538" s="6">
        <f>PRODUCT(Table1[[#This Row],[Unit Price]],Table1[[#This Row],[Quantity]])</f>
        <v>0</v>
      </c>
      <c r="I538" t="s">
        <v>1030</v>
      </c>
      <c r="J538" t="s">
        <v>1568</v>
      </c>
      <c r="K538" t="s">
        <v>2031</v>
      </c>
      <c r="L538" t="s">
        <v>2033</v>
      </c>
      <c r="M538">
        <v>10</v>
      </c>
      <c r="N538">
        <f>Table1[[#This Row],[Discount (%)]]/100</f>
        <v>0.1</v>
      </c>
      <c r="O538">
        <f>PRODUCT(Table1[[#This Row],[Sales]],Table1[[#This Row],[Discount Value]])</f>
        <v>0</v>
      </c>
      <c r="P538">
        <f>SUM(Table1[[#This Row],[Sales]],Table1[[#This Row],[Product2]])</f>
        <v>0</v>
      </c>
      <c r="Q538" t="s">
        <v>2038</v>
      </c>
    </row>
    <row r="539" spans="1:17" x14ac:dyDescent="0.35">
      <c r="A539" t="s">
        <v>550</v>
      </c>
      <c r="B539" s="1">
        <v>45123.02802802802</v>
      </c>
      <c r="C539" t="s">
        <v>1013</v>
      </c>
      <c r="D539" t="s">
        <v>1019</v>
      </c>
      <c r="E539" t="s">
        <v>1024</v>
      </c>
      <c r="F539">
        <v>0</v>
      </c>
      <c r="G539" s="6">
        <v>500</v>
      </c>
      <c r="H539" s="6">
        <f>PRODUCT(Table1[[#This Row],[Unit Price]],Table1[[#This Row],[Quantity]])</f>
        <v>0</v>
      </c>
      <c r="I539" t="s">
        <v>1031</v>
      </c>
      <c r="J539" t="s">
        <v>1569</v>
      </c>
      <c r="K539" t="s">
        <v>2030</v>
      </c>
      <c r="L539" t="s">
        <v>2037</v>
      </c>
      <c r="M539">
        <v>0</v>
      </c>
      <c r="N539">
        <f>Table1[[#This Row],[Discount (%)]]/100</f>
        <v>0</v>
      </c>
      <c r="O539">
        <f>PRODUCT(Table1[[#This Row],[Sales]],Table1[[#This Row],[Discount Value]])</f>
        <v>0</v>
      </c>
      <c r="P539">
        <f>SUM(Table1[[#This Row],[Sales]],Table1[[#This Row],[Product2]])</f>
        <v>0</v>
      </c>
      <c r="Q539" t="s">
        <v>2038</v>
      </c>
    </row>
    <row r="540" spans="1:17" x14ac:dyDescent="0.35">
      <c r="A540" t="s">
        <v>551</v>
      </c>
      <c r="B540" s="1">
        <v>45123.392392392387</v>
      </c>
      <c r="C540" t="s">
        <v>1017</v>
      </c>
      <c r="D540" t="s">
        <v>1019</v>
      </c>
      <c r="E540" t="s">
        <v>1026</v>
      </c>
      <c r="F540">
        <v>0</v>
      </c>
      <c r="G540" s="6">
        <v>200</v>
      </c>
      <c r="H540" s="6">
        <f>PRODUCT(Table1[[#This Row],[Unit Price]],Table1[[#This Row],[Quantity]])</f>
        <v>0</v>
      </c>
      <c r="I540" t="s">
        <v>1031</v>
      </c>
      <c r="J540" t="s">
        <v>1570</v>
      </c>
      <c r="K540" t="s">
        <v>2030</v>
      </c>
      <c r="L540" t="s">
        <v>2035</v>
      </c>
      <c r="M540">
        <v>5</v>
      </c>
      <c r="N540">
        <f>Table1[[#This Row],[Discount (%)]]/100</f>
        <v>0.05</v>
      </c>
      <c r="O540">
        <f>PRODUCT(Table1[[#This Row],[Sales]],Table1[[#This Row],[Discount Value]])</f>
        <v>0</v>
      </c>
      <c r="P540">
        <f>SUM(Table1[[#This Row],[Sales]],Table1[[#This Row],[Product2]])</f>
        <v>0</v>
      </c>
      <c r="Q540" t="s">
        <v>2038</v>
      </c>
    </row>
    <row r="541" spans="1:17" x14ac:dyDescent="0.35">
      <c r="A541" t="s">
        <v>552</v>
      </c>
      <c r="B541" s="1">
        <v>45123.756756756753</v>
      </c>
      <c r="C541" t="s">
        <v>1015</v>
      </c>
      <c r="D541" t="s">
        <v>1021</v>
      </c>
      <c r="E541" t="s">
        <v>1024</v>
      </c>
      <c r="F541">
        <v>2</v>
      </c>
      <c r="G541" s="6">
        <v>500</v>
      </c>
      <c r="H541" s="6">
        <f>PRODUCT(Table1[[#This Row],[Unit Price]],Table1[[#This Row],[Quantity]])</f>
        <v>1000</v>
      </c>
      <c r="I541" t="s">
        <v>1030</v>
      </c>
      <c r="J541" t="s">
        <v>1571</v>
      </c>
      <c r="K541" t="s">
        <v>2029</v>
      </c>
      <c r="L541" t="s">
        <v>2036</v>
      </c>
      <c r="M541">
        <v>0</v>
      </c>
      <c r="N541">
        <f>Table1[[#This Row],[Discount (%)]]/100</f>
        <v>0</v>
      </c>
      <c r="O541">
        <f>PRODUCT(Table1[[#This Row],[Sales]],Table1[[#This Row],[Discount Value]])</f>
        <v>0</v>
      </c>
      <c r="P541">
        <f>SUM(Table1[[#This Row],[Sales]],Table1[[#This Row],[Product2]])</f>
        <v>1000</v>
      </c>
      <c r="Q541" t="s">
        <v>2038</v>
      </c>
    </row>
    <row r="542" spans="1:17" x14ac:dyDescent="0.35">
      <c r="A542" t="s">
        <v>553</v>
      </c>
      <c r="B542" s="1">
        <v>45124.121121121112</v>
      </c>
      <c r="C542" t="s">
        <v>1015</v>
      </c>
      <c r="D542" t="s">
        <v>1019</v>
      </c>
      <c r="E542" t="s">
        <v>1026</v>
      </c>
      <c r="F542">
        <v>4</v>
      </c>
      <c r="G542" s="6">
        <v>300</v>
      </c>
      <c r="H542" s="6">
        <f>PRODUCT(Table1[[#This Row],[Unit Price]],Table1[[#This Row],[Quantity]])</f>
        <v>1200</v>
      </c>
      <c r="I542" t="s">
        <v>1029</v>
      </c>
      <c r="J542" t="s">
        <v>1572</v>
      </c>
      <c r="K542" t="s">
        <v>2029</v>
      </c>
      <c r="L542" t="s">
        <v>2033</v>
      </c>
      <c r="M542">
        <v>20</v>
      </c>
      <c r="N542">
        <f>Table1[[#This Row],[Discount (%)]]/100</f>
        <v>0.2</v>
      </c>
      <c r="O542">
        <f>PRODUCT(Table1[[#This Row],[Sales]],Table1[[#This Row],[Discount Value]])</f>
        <v>240</v>
      </c>
      <c r="P542">
        <f>SUM(Table1[[#This Row],[Sales]],Table1[[#This Row],[Product2]])</f>
        <v>1440</v>
      </c>
      <c r="Q542" t="s">
        <v>2039</v>
      </c>
    </row>
    <row r="543" spans="1:17" x14ac:dyDescent="0.35">
      <c r="A543" t="s">
        <v>554</v>
      </c>
      <c r="B543" s="1">
        <v>45124.485485485471</v>
      </c>
      <c r="C543" t="s">
        <v>1012</v>
      </c>
      <c r="D543" t="s">
        <v>1020</v>
      </c>
      <c r="E543" t="s">
        <v>1026</v>
      </c>
      <c r="F543">
        <v>0</v>
      </c>
      <c r="G543" s="6">
        <v>500</v>
      </c>
      <c r="H543" s="6">
        <f>PRODUCT(Table1[[#This Row],[Unit Price]],Table1[[#This Row],[Quantity]])</f>
        <v>0</v>
      </c>
      <c r="I543" t="s">
        <v>1028</v>
      </c>
      <c r="J543" t="s">
        <v>1573</v>
      </c>
      <c r="K543" t="s">
        <v>2029</v>
      </c>
      <c r="L543" t="s">
        <v>2035</v>
      </c>
      <c r="M543">
        <v>15</v>
      </c>
      <c r="N543">
        <f>Table1[[#This Row],[Discount (%)]]/100</f>
        <v>0.15</v>
      </c>
      <c r="O543">
        <f>PRODUCT(Table1[[#This Row],[Sales]],Table1[[#This Row],[Discount Value]])</f>
        <v>0</v>
      </c>
      <c r="P543">
        <f>SUM(Table1[[#This Row],[Sales]],Table1[[#This Row],[Product2]])</f>
        <v>0</v>
      </c>
      <c r="Q543" t="s">
        <v>2040</v>
      </c>
    </row>
    <row r="544" spans="1:17" x14ac:dyDescent="0.35">
      <c r="A544" t="s">
        <v>555</v>
      </c>
      <c r="B544" s="1">
        <v>45124.849849849852</v>
      </c>
      <c r="C544" t="s">
        <v>1015</v>
      </c>
      <c r="D544" t="s">
        <v>1018</v>
      </c>
      <c r="E544" t="s">
        <v>1026</v>
      </c>
      <c r="F544">
        <v>2</v>
      </c>
      <c r="G544" s="6">
        <v>0</v>
      </c>
      <c r="H544" s="6">
        <f>PRODUCT(Table1[[#This Row],[Unit Price]],Table1[[#This Row],[Quantity]])</f>
        <v>0</v>
      </c>
      <c r="I544" t="s">
        <v>1029</v>
      </c>
      <c r="J544" t="s">
        <v>1574</v>
      </c>
      <c r="K544" t="s">
        <v>2031</v>
      </c>
      <c r="L544" t="s">
        <v>2033</v>
      </c>
      <c r="M544">
        <v>15</v>
      </c>
      <c r="N544">
        <f>Table1[[#This Row],[Discount (%)]]/100</f>
        <v>0.15</v>
      </c>
      <c r="O544">
        <f>PRODUCT(Table1[[#This Row],[Sales]],Table1[[#This Row],[Discount Value]])</f>
        <v>0</v>
      </c>
      <c r="P544">
        <f>SUM(Table1[[#This Row],[Sales]],Table1[[#This Row],[Product2]])</f>
        <v>0</v>
      </c>
      <c r="Q544" t="s">
        <v>2040</v>
      </c>
    </row>
    <row r="545" spans="1:17" x14ac:dyDescent="0.35">
      <c r="A545" t="s">
        <v>556</v>
      </c>
      <c r="B545" s="1">
        <v>45125.214214214211</v>
      </c>
      <c r="C545" t="s">
        <v>1015</v>
      </c>
      <c r="D545" t="s">
        <v>1018</v>
      </c>
      <c r="E545" t="s">
        <v>1025</v>
      </c>
      <c r="F545">
        <v>0</v>
      </c>
      <c r="G545" s="6">
        <v>0</v>
      </c>
      <c r="H545" s="6">
        <f>PRODUCT(Table1[[#This Row],[Unit Price]],Table1[[#This Row],[Quantity]])</f>
        <v>0</v>
      </c>
      <c r="I545" t="s">
        <v>1031</v>
      </c>
      <c r="J545" t="s">
        <v>1575</v>
      </c>
      <c r="K545" t="s">
        <v>2029</v>
      </c>
      <c r="L545" t="s">
        <v>2035</v>
      </c>
      <c r="M545">
        <v>5</v>
      </c>
      <c r="N545">
        <f>Table1[[#This Row],[Discount (%)]]/100</f>
        <v>0.05</v>
      </c>
      <c r="O545">
        <f>PRODUCT(Table1[[#This Row],[Sales]],Table1[[#This Row],[Discount Value]])</f>
        <v>0</v>
      </c>
      <c r="P545">
        <f>SUM(Table1[[#This Row],[Sales]],Table1[[#This Row],[Product2]])</f>
        <v>0</v>
      </c>
      <c r="Q545" t="s">
        <v>2040</v>
      </c>
    </row>
    <row r="546" spans="1:17" x14ac:dyDescent="0.35">
      <c r="A546" t="s">
        <v>557</v>
      </c>
      <c r="B546" s="1">
        <v>45125.578578578577</v>
      </c>
      <c r="C546" t="s">
        <v>1015</v>
      </c>
      <c r="D546" t="s">
        <v>1019</v>
      </c>
      <c r="E546" t="s">
        <v>1027</v>
      </c>
      <c r="F546">
        <v>4</v>
      </c>
      <c r="G546" s="6">
        <v>100</v>
      </c>
      <c r="H546" s="6">
        <f>PRODUCT(Table1[[#This Row],[Unit Price]],Table1[[#This Row],[Quantity]])</f>
        <v>400</v>
      </c>
      <c r="I546" t="s">
        <v>1031</v>
      </c>
      <c r="J546" t="s">
        <v>1576</v>
      </c>
      <c r="K546" t="s">
        <v>2030</v>
      </c>
      <c r="L546" t="s">
        <v>2036</v>
      </c>
      <c r="M546">
        <v>10</v>
      </c>
      <c r="N546">
        <f>Table1[[#This Row],[Discount (%)]]/100</f>
        <v>0.1</v>
      </c>
      <c r="O546">
        <f>PRODUCT(Table1[[#This Row],[Sales]],Table1[[#This Row],[Discount Value]])</f>
        <v>40</v>
      </c>
      <c r="P546">
        <f>SUM(Table1[[#This Row],[Sales]],Table1[[#This Row],[Product2]])</f>
        <v>440</v>
      </c>
      <c r="Q546" t="s">
        <v>2038</v>
      </c>
    </row>
    <row r="547" spans="1:17" x14ac:dyDescent="0.35">
      <c r="A547" t="s">
        <v>558</v>
      </c>
      <c r="B547" s="1">
        <v>45125.942942942936</v>
      </c>
      <c r="C547" t="s">
        <v>1016</v>
      </c>
      <c r="D547" t="s">
        <v>1020</v>
      </c>
      <c r="E547" t="s">
        <v>1025</v>
      </c>
      <c r="F547">
        <v>4</v>
      </c>
      <c r="G547" s="6">
        <v>100</v>
      </c>
      <c r="H547" s="6">
        <f>PRODUCT(Table1[[#This Row],[Unit Price]],Table1[[#This Row],[Quantity]])</f>
        <v>400</v>
      </c>
      <c r="I547" t="s">
        <v>1029</v>
      </c>
      <c r="J547" t="s">
        <v>1577</v>
      </c>
      <c r="K547" t="s">
        <v>2029</v>
      </c>
      <c r="L547" t="s">
        <v>2036</v>
      </c>
      <c r="M547">
        <v>10</v>
      </c>
      <c r="N547">
        <f>Table1[[#This Row],[Discount (%)]]/100</f>
        <v>0.1</v>
      </c>
      <c r="O547">
        <f>PRODUCT(Table1[[#This Row],[Sales]],Table1[[#This Row],[Discount Value]])</f>
        <v>40</v>
      </c>
      <c r="P547">
        <f>SUM(Table1[[#This Row],[Sales]],Table1[[#This Row],[Product2]])</f>
        <v>440</v>
      </c>
      <c r="Q547" t="s">
        <v>2038</v>
      </c>
    </row>
    <row r="548" spans="1:17" x14ac:dyDescent="0.35">
      <c r="A548" t="s">
        <v>559</v>
      </c>
      <c r="B548" s="1">
        <v>45126.307307307303</v>
      </c>
      <c r="C548" t="s">
        <v>1017</v>
      </c>
      <c r="D548" t="s">
        <v>1019</v>
      </c>
      <c r="E548" t="s">
        <v>1022</v>
      </c>
      <c r="F548">
        <v>1</v>
      </c>
      <c r="G548" s="6">
        <v>200</v>
      </c>
      <c r="H548" s="6">
        <f>PRODUCT(Table1[[#This Row],[Unit Price]],Table1[[#This Row],[Quantity]])</f>
        <v>200</v>
      </c>
      <c r="I548" t="s">
        <v>1029</v>
      </c>
      <c r="J548" t="s">
        <v>1578</v>
      </c>
      <c r="K548" t="s">
        <v>2029</v>
      </c>
      <c r="L548" t="s">
        <v>2034</v>
      </c>
      <c r="M548">
        <v>10</v>
      </c>
      <c r="N548">
        <f>Table1[[#This Row],[Discount (%)]]/100</f>
        <v>0.1</v>
      </c>
      <c r="O548">
        <f>PRODUCT(Table1[[#This Row],[Sales]],Table1[[#This Row],[Discount Value]])</f>
        <v>20</v>
      </c>
      <c r="P548">
        <f>SUM(Table1[[#This Row],[Sales]],Table1[[#This Row],[Product2]])</f>
        <v>220</v>
      </c>
      <c r="Q548" t="s">
        <v>2039</v>
      </c>
    </row>
    <row r="549" spans="1:17" x14ac:dyDescent="0.35">
      <c r="A549" t="s">
        <v>560</v>
      </c>
      <c r="B549" s="1">
        <v>45126.671671671669</v>
      </c>
      <c r="C549" t="s">
        <v>1015</v>
      </c>
      <c r="D549" t="s">
        <v>1019</v>
      </c>
      <c r="E549" t="s">
        <v>1026</v>
      </c>
      <c r="F549">
        <v>0</v>
      </c>
      <c r="G549" s="6">
        <v>400</v>
      </c>
      <c r="H549" s="6">
        <f>PRODUCT(Table1[[#This Row],[Unit Price]],Table1[[#This Row],[Quantity]])</f>
        <v>0</v>
      </c>
      <c r="I549" t="s">
        <v>1031</v>
      </c>
      <c r="J549" t="s">
        <v>1579</v>
      </c>
      <c r="K549" t="s">
        <v>2031</v>
      </c>
      <c r="L549" t="s">
        <v>2037</v>
      </c>
      <c r="M549">
        <v>5</v>
      </c>
      <c r="N549">
        <f>Table1[[#This Row],[Discount (%)]]/100</f>
        <v>0.05</v>
      </c>
      <c r="O549">
        <f>PRODUCT(Table1[[#This Row],[Sales]],Table1[[#This Row],[Discount Value]])</f>
        <v>0</v>
      </c>
      <c r="P549">
        <f>SUM(Table1[[#This Row],[Sales]],Table1[[#This Row],[Product2]])</f>
        <v>0</v>
      </c>
      <c r="Q549" t="s">
        <v>2040</v>
      </c>
    </row>
    <row r="550" spans="1:17" x14ac:dyDescent="0.35">
      <c r="A550" t="s">
        <v>561</v>
      </c>
      <c r="B550" s="1">
        <v>45127.036036036028</v>
      </c>
      <c r="C550" t="s">
        <v>1016</v>
      </c>
      <c r="D550" t="s">
        <v>1018</v>
      </c>
      <c r="E550" t="s">
        <v>1022</v>
      </c>
      <c r="F550">
        <v>0</v>
      </c>
      <c r="G550" s="6">
        <v>0</v>
      </c>
      <c r="H550" s="6">
        <f>PRODUCT(Table1[[#This Row],[Unit Price]],Table1[[#This Row],[Quantity]])</f>
        <v>0</v>
      </c>
      <c r="I550" t="s">
        <v>1028</v>
      </c>
      <c r="J550" t="s">
        <v>1580</v>
      </c>
      <c r="K550" t="s">
        <v>2031</v>
      </c>
      <c r="L550" t="s">
        <v>2036</v>
      </c>
      <c r="M550">
        <v>15</v>
      </c>
      <c r="N550">
        <f>Table1[[#This Row],[Discount (%)]]/100</f>
        <v>0.15</v>
      </c>
      <c r="O550">
        <f>PRODUCT(Table1[[#This Row],[Sales]],Table1[[#This Row],[Discount Value]])</f>
        <v>0</v>
      </c>
      <c r="P550">
        <f>SUM(Table1[[#This Row],[Sales]],Table1[[#This Row],[Product2]])</f>
        <v>0</v>
      </c>
      <c r="Q550" t="s">
        <v>2039</v>
      </c>
    </row>
    <row r="551" spans="1:17" x14ac:dyDescent="0.35">
      <c r="A551" t="s">
        <v>562</v>
      </c>
      <c r="B551" s="1">
        <v>45127.400400400387</v>
      </c>
      <c r="C551" t="s">
        <v>1013</v>
      </c>
      <c r="D551" t="s">
        <v>1018</v>
      </c>
      <c r="E551" t="s">
        <v>1027</v>
      </c>
      <c r="F551">
        <v>3</v>
      </c>
      <c r="G551" s="6">
        <v>500</v>
      </c>
      <c r="H551" s="6">
        <f>PRODUCT(Table1[[#This Row],[Unit Price]],Table1[[#This Row],[Quantity]])</f>
        <v>1500</v>
      </c>
      <c r="I551" t="s">
        <v>1031</v>
      </c>
      <c r="J551" t="s">
        <v>1581</v>
      </c>
      <c r="K551" t="s">
        <v>2030</v>
      </c>
      <c r="L551" t="s">
        <v>2035</v>
      </c>
      <c r="M551">
        <v>0</v>
      </c>
      <c r="N551">
        <f>Table1[[#This Row],[Discount (%)]]/100</f>
        <v>0</v>
      </c>
      <c r="O551">
        <f>PRODUCT(Table1[[#This Row],[Sales]],Table1[[#This Row],[Discount Value]])</f>
        <v>0</v>
      </c>
      <c r="P551">
        <f>SUM(Table1[[#This Row],[Sales]],Table1[[#This Row],[Product2]])</f>
        <v>1500</v>
      </c>
      <c r="Q551" t="s">
        <v>2040</v>
      </c>
    </row>
    <row r="552" spans="1:17" x14ac:dyDescent="0.35">
      <c r="A552" t="s">
        <v>563</v>
      </c>
      <c r="B552" s="1">
        <v>45127.764764764754</v>
      </c>
      <c r="C552" t="s">
        <v>1014</v>
      </c>
      <c r="D552" t="s">
        <v>1019</v>
      </c>
      <c r="E552" t="s">
        <v>1025</v>
      </c>
      <c r="F552">
        <v>2</v>
      </c>
      <c r="G552" s="6">
        <v>200</v>
      </c>
      <c r="H552" s="6">
        <f>PRODUCT(Table1[[#This Row],[Unit Price]],Table1[[#This Row],[Quantity]])</f>
        <v>400</v>
      </c>
      <c r="I552" t="s">
        <v>1031</v>
      </c>
      <c r="J552" t="s">
        <v>1582</v>
      </c>
      <c r="K552" t="s">
        <v>2030</v>
      </c>
      <c r="L552" t="s">
        <v>2036</v>
      </c>
      <c r="M552">
        <v>15</v>
      </c>
      <c r="N552">
        <f>Table1[[#This Row],[Discount (%)]]/100</f>
        <v>0.15</v>
      </c>
      <c r="O552">
        <f>PRODUCT(Table1[[#This Row],[Sales]],Table1[[#This Row],[Discount Value]])</f>
        <v>60</v>
      </c>
      <c r="P552">
        <f>SUM(Table1[[#This Row],[Sales]],Table1[[#This Row],[Product2]])</f>
        <v>460</v>
      </c>
      <c r="Q552" t="s">
        <v>2039</v>
      </c>
    </row>
    <row r="553" spans="1:17" x14ac:dyDescent="0.35">
      <c r="A553" t="s">
        <v>564</v>
      </c>
      <c r="B553" s="1">
        <v>45128.12912912912</v>
      </c>
      <c r="C553" t="s">
        <v>1014</v>
      </c>
      <c r="D553" t="s">
        <v>1019</v>
      </c>
      <c r="E553" t="s">
        <v>1027</v>
      </c>
      <c r="F553">
        <v>1</v>
      </c>
      <c r="G553" s="6">
        <v>0</v>
      </c>
      <c r="H553" s="6">
        <f>PRODUCT(Table1[[#This Row],[Unit Price]],Table1[[#This Row],[Quantity]])</f>
        <v>0</v>
      </c>
      <c r="I553" t="s">
        <v>1028</v>
      </c>
      <c r="J553" t="s">
        <v>1583</v>
      </c>
      <c r="K553" t="s">
        <v>2030</v>
      </c>
      <c r="L553" t="s">
        <v>2035</v>
      </c>
      <c r="M553">
        <v>0</v>
      </c>
      <c r="N553">
        <f>Table1[[#This Row],[Discount (%)]]/100</f>
        <v>0</v>
      </c>
      <c r="O553">
        <f>PRODUCT(Table1[[#This Row],[Sales]],Table1[[#This Row],[Discount Value]])</f>
        <v>0</v>
      </c>
      <c r="P553">
        <f>SUM(Table1[[#This Row],[Sales]],Table1[[#This Row],[Product2]])</f>
        <v>0</v>
      </c>
      <c r="Q553" t="s">
        <v>2038</v>
      </c>
    </row>
    <row r="554" spans="1:17" x14ac:dyDescent="0.35">
      <c r="A554" t="s">
        <v>565</v>
      </c>
      <c r="B554" s="1">
        <v>45128.493493493494</v>
      </c>
      <c r="C554" t="s">
        <v>1013</v>
      </c>
      <c r="D554" t="s">
        <v>1021</v>
      </c>
      <c r="E554" t="s">
        <v>1023</v>
      </c>
      <c r="F554">
        <v>4</v>
      </c>
      <c r="G554" s="6">
        <v>300</v>
      </c>
      <c r="H554" s="6">
        <f>PRODUCT(Table1[[#This Row],[Unit Price]],Table1[[#This Row],[Quantity]])</f>
        <v>1200</v>
      </c>
      <c r="I554" t="s">
        <v>1028</v>
      </c>
      <c r="J554" t="s">
        <v>1584</v>
      </c>
      <c r="K554" t="s">
        <v>2030</v>
      </c>
      <c r="L554" t="s">
        <v>2033</v>
      </c>
      <c r="M554">
        <v>5</v>
      </c>
      <c r="N554">
        <f>Table1[[#This Row],[Discount (%)]]/100</f>
        <v>0.05</v>
      </c>
      <c r="O554">
        <f>PRODUCT(Table1[[#This Row],[Sales]],Table1[[#This Row],[Discount Value]])</f>
        <v>60</v>
      </c>
      <c r="P554">
        <f>SUM(Table1[[#This Row],[Sales]],Table1[[#This Row],[Product2]])</f>
        <v>1260</v>
      </c>
      <c r="Q554" t="s">
        <v>2039</v>
      </c>
    </row>
    <row r="555" spans="1:17" x14ac:dyDescent="0.35">
      <c r="A555" t="s">
        <v>566</v>
      </c>
      <c r="B555" s="1">
        <v>45128.857857857853</v>
      </c>
      <c r="C555" t="s">
        <v>1012</v>
      </c>
      <c r="D555" t="s">
        <v>1020</v>
      </c>
      <c r="E555" t="s">
        <v>1026</v>
      </c>
      <c r="F555">
        <v>4</v>
      </c>
      <c r="G555" s="6">
        <v>300</v>
      </c>
      <c r="H555" s="6">
        <f>PRODUCT(Table1[[#This Row],[Unit Price]],Table1[[#This Row],[Quantity]])</f>
        <v>1200</v>
      </c>
      <c r="I555" t="s">
        <v>1030</v>
      </c>
      <c r="J555" t="s">
        <v>1585</v>
      </c>
      <c r="K555" t="s">
        <v>2029</v>
      </c>
      <c r="L555" t="s">
        <v>2035</v>
      </c>
      <c r="M555">
        <v>10</v>
      </c>
      <c r="N555">
        <f>Table1[[#This Row],[Discount (%)]]/100</f>
        <v>0.1</v>
      </c>
      <c r="O555">
        <f>PRODUCT(Table1[[#This Row],[Sales]],Table1[[#This Row],[Discount Value]])</f>
        <v>120</v>
      </c>
      <c r="P555">
        <f>SUM(Table1[[#This Row],[Sales]],Table1[[#This Row],[Product2]])</f>
        <v>1320</v>
      </c>
      <c r="Q555" t="s">
        <v>2038</v>
      </c>
    </row>
    <row r="556" spans="1:17" x14ac:dyDescent="0.35">
      <c r="A556" t="s">
        <v>567</v>
      </c>
      <c r="B556" s="1">
        <v>45129.222222222219</v>
      </c>
      <c r="C556" t="s">
        <v>1012</v>
      </c>
      <c r="D556" t="s">
        <v>1021</v>
      </c>
      <c r="E556" t="s">
        <v>1027</v>
      </c>
      <c r="F556">
        <v>4</v>
      </c>
      <c r="G556" s="6">
        <v>500</v>
      </c>
      <c r="H556" s="6">
        <f>PRODUCT(Table1[[#This Row],[Unit Price]],Table1[[#This Row],[Quantity]])</f>
        <v>2000</v>
      </c>
      <c r="I556" t="s">
        <v>1029</v>
      </c>
      <c r="J556" t="s">
        <v>1586</v>
      </c>
      <c r="K556" t="s">
        <v>2029</v>
      </c>
      <c r="L556" t="s">
        <v>2036</v>
      </c>
      <c r="M556">
        <v>20</v>
      </c>
      <c r="N556">
        <f>Table1[[#This Row],[Discount (%)]]/100</f>
        <v>0.2</v>
      </c>
      <c r="O556">
        <f>PRODUCT(Table1[[#This Row],[Sales]],Table1[[#This Row],[Discount Value]])</f>
        <v>400</v>
      </c>
      <c r="P556">
        <f>SUM(Table1[[#This Row],[Sales]],Table1[[#This Row],[Product2]])</f>
        <v>2400</v>
      </c>
      <c r="Q556" t="s">
        <v>2038</v>
      </c>
    </row>
    <row r="557" spans="1:17" x14ac:dyDescent="0.35">
      <c r="A557" t="s">
        <v>568</v>
      </c>
      <c r="B557" s="1">
        <v>45129.586586586593</v>
      </c>
      <c r="C557" t="s">
        <v>1012</v>
      </c>
      <c r="D557" t="s">
        <v>1020</v>
      </c>
      <c r="E557" t="s">
        <v>1026</v>
      </c>
      <c r="F557">
        <v>0</v>
      </c>
      <c r="G557" s="6">
        <v>500</v>
      </c>
      <c r="H557" s="6">
        <f>PRODUCT(Table1[[#This Row],[Unit Price]],Table1[[#This Row],[Quantity]])</f>
        <v>0</v>
      </c>
      <c r="I557" t="s">
        <v>1029</v>
      </c>
      <c r="J557" t="s">
        <v>1587</v>
      </c>
      <c r="K557" t="s">
        <v>2031</v>
      </c>
      <c r="L557" t="s">
        <v>2034</v>
      </c>
      <c r="M557">
        <v>10</v>
      </c>
      <c r="N557">
        <f>Table1[[#This Row],[Discount (%)]]/100</f>
        <v>0.1</v>
      </c>
      <c r="O557">
        <f>PRODUCT(Table1[[#This Row],[Sales]],Table1[[#This Row],[Discount Value]])</f>
        <v>0</v>
      </c>
      <c r="P557">
        <f>SUM(Table1[[#This Row],[Sales]],Table1[[#This Row],[Product2]])</f>
        <v>0</v>
      </c>
      <c r="Q557" t="s">
        <v>2039</v>
      </c>
    </row>
    <row r="558" spans="1:17" x14ac:dyDescent="0.35">
      <c r="A558" t="s">
        <v>569</v>
      </c>
      <c r="B558" s="1">
        <v>45129.950950950952</v>
      </c>
      <c r="C558" t="s">
        <v>1012</v>
      </c>
      <c r="D558" t="s">
        <v>1021</v>
      </c>
      <c r="E558" t="s">
        <v>1023</v>
      </c>
      <c r="F558">
        <v>2</v>
      </c>
      <c r="G558" s="6">
        <v>400</v>
      </c>
      <c r="H558" s="6">
        <f>PRODUCT(Table1[[#This Row],[Unit Price]],Table1[[#This Row],[Quantity]])</f>
        <v>800</v>
      </c>
      <c r="I558" t="s">
        <v>1031</v>
      </c>
      <c r="J558" t="s">
        <v>1588</v>
      </c>
      <c r="K558" t="s">
        <v>2031</v>
      </c>
      <c r="L558" t="s">
        <v>2036</v>
      </c>
      <c r="M558">
        <v>0</v>
      </c>
      <c r="N558">
        <f>Table1[[#This Row],[Discount (%)]]/100</f>
        <v>0</v>
      </c>
      <c r="O558">
        <f>PRODUCT(Table1[[#This Row],[Sales]],Table1[[#This Row],[Discount Value]])</f>
        <v>0</v>
      </c>
      <c r="P558">
        <f>SUM(Table1[[#This Row],[Sales]],Table1[[#This Row],[Product2]])</f>
        <v>800</v>
      </c>
      <c r="Q558" t="s">
        <v>2039</v>
      </c>
    </row>
    <row r="559" spans="1:17" x14ac:dyDescent="0.35">
      <c r="A559" t="s">
        <v>570</v>
      </c>
      <c r="B559" s="1">
        <v>45130.315315315311</v>
      </c>
      <c r="C559" t="s">
        <v>1017</v>
      </c>
      <c r="D559" t="s">
        <v>1020</v>
      </c>
      <c r="E559" t="s">
        <v>1022</v>
      </c>
      <c r="F559">
        <v>1</v>
      </c>
      <c r="G559" s="6">
        <v>100</v>
      </c>
      <c r="H559" s="6">
        <f>PRODUCT(Table1[[#This Row],[Unit Price]],Table1[[#This Row],[Quantity]])</f>
        <v>100</v>
      </c>
      <c r="I559" t="s">
        <v>1028</v>
      </c>
      <c r="J559" t="s">
        <v>1589</v>
      </c>
      <c r="K559" t="s">
        <v>2031</v>
      </c>
      <c r="L559" t="s">
        <v>2035</v>
      </c>
      <c r="M559">
        <v>5</v>
      </c>
      <c r="N559">
        <f>Table1[[#This Row],[Discount (%)]]/100</f>
        <v>0.05</v>
      </c>
      <c r="O559">
        <f>PRODUCT(Table1[[#This Row],[Sales]],Table1[[#This Row],[Discount Value]])</f>
        <v>5</v>
      </c>
      <c r="P559">
        <f>SUM(Table1[[#This Row],[Sales]],Table1[[#This Row],[Product2]])</f>
        <v>105</v>
      </c>
      <c r="Q559" t="s">
        <v>2038</v>
      </c>
    </row>
    <row r="560" spans="1:17" x14ac:dyDescent="0.35">
      <c r="A560" t="s">
        <v>571</v>
      </c>
      <c r="B560" s="1">
        <v>45130.679679679677</v>
      </c>
      <c r="C560" t="s">
        <v>1015</v>
      </c>
      <c r="D560" t="s">
        <v>1019</v>
      </c>
      <c r="E560" t="s">
        <v>1024</v>
      </c>
      <c r="F560">
        <v>0</v>
      </c>
      <c r="G560" s="6">
        <v>300</v>
      </c>
      <c r="H560" s="6">
        <f>PRODUCT(Table1[[#This Row],[Unit Price]],Table1[[#This Row],[Quantity]])</f>
        <v>0</v>
      </c>
      <c r="I560" t="s">
        <v>1030</v>
      </c>
      <c r="J560" t="s">
        <v>1590</v>
      </c>
      <c r="K560" t="s">
        <v>2031</v>
      </c>
      <c r="L560" t="s">
        <v>2034</v>
      </c>
      <c r="M560">
        <v>15</v>
      </c>
      <c r="N560">
        <f>Table1[[#This Row],[Discount (%)]]/100</f>
        <v>0.15</v>
      </c>
      <c r="O560">
        <f>PRODUCT(Table1[[#This Row],[Sales]],Table1[[#This Row],[Discount Value]])</f>
        <v>0</v>
      </c>
      <c r="P560">
        <f>SUM(Table1[[#This Row],[Sales]],Table1[[#This Row],[Product2]])</f>
        <v>0</v>
      </c>
      <c r="Q560" t="s">
        <v>2039</v>
      </c>
    </row>
    <row r="561" spans="1:17" x14ac:dyDescent="0.35">
      <c r="A561" t="s">
        <v>572</v>
      </c>
      <c r="B561" s="1">
        <v>45131.044044044043</v>
      </c>
      <c r="C561" t="s">
        <v>1015</v>
      </c>
      <c r="D561" t="s">
        <v>1020</v>
      </c>
      <c r="E561" t="s">
        <v>1027</v>
      </c>
      <c r="F561">
        <v>2</v>
      </c>
      <c r="G561" s="6">
        <v>0</v>
      </c>
      <c r="H561" s="6">
        <f>PRODUCT(Table1[[#This Row],[Unit Price]],Table1[[#This Row],[Quantity]])</f>
        <v>0</v>
      </c>
      <c r="I561" t="s">
        <v>1029</v>
      </c>
      <c r="J561" t="s">
        <v>1591</v>
      </c>
      <c r="K561" t="s">
        <v>2029</v>
      </c>
      <c r="L561" t="s">
        <v>2034</v>
      </c>
      <c r="M561">
        <v>15</v>
      </c>
      <c r="N561">
        <f>Table1[[#This Row],[Discount (%)]]/100</f>
        <v>0.15</v>
      </c>
      <c r="O561">
        <f>PRODUCT(Table1[[#This Row],[Sales]],Table1[[#This Row],[Discount Value]])</f>
        <v>0</v>
      </c>
      <c r="P561">
        <f>SUM(Table1[[#This Row],[Sales]],Table1[[#This Row],[Product2]])</f>
        <v>0</v>
      </c>
      <c r="Q561" t="s">
        <v>2038</v>
      </c>
    </row>
    <row r="562" spans="1:17" x14ac:dyDescent="0.35">
      <c r="A562" t="s">
        <v>573</v>
      </c>
      <c r="B562" s="1">
        <v>45131.408408408402</v>
      </c>
      <c r="C562" t="s">
        <v>1017</v>
      </c>
      <c r="D562" t="s">
        <v>1021</v>
      </c>
      <c r="E562" t="s">
        <v>1024</v>
      </c>
      <c r="F562">
        <v>0</v>
      </c>
      <c r="G562" s="6">
        <v>0</v>
      </c>
      <c r="H562" s="6">
        <f>PRODUCT(Table1[[#This Row],[Unit Price]],Table1[[#This Row],[Quantity]])</f>
        <v>0</v>
      </c>
      <c r="I562" t="s">
        <v>1031</v>
      </c>
      <c r="J562" t="s">
        <v>1592</v>
      </c>
      <c r="K562" t="s">
        <v>2029</v>
      </c>
      <c r="L562" t="s">
        <v>2035</v>
      </c>
      <c r="M562">
        <v>20</v>
      </c>
      <c r="N562">
        <f>Table1[[#This Row],[Discount (%)]]/100</f>
        <v>0.2</v>
      </c>
      <c r="O562">
        <f>PRODUCT(Table1[[#This Row],[Sales]],Table1[[#This Row],[Discount Value]])</f>
        <v>0</v>
      </c>
      <c r="P562">
        <f>SUM(Table1[[#This Row],[Sales]],Table1[[#This Row],[Product2]])</f>
        <v>0</v>
      </c>
      <c r="Q562" t="s">
        <v>2038</v>
      </c>
    </row>
    <row r="563" spans="1:17" x14ac:dyDescent="0.35">
      <c r="A563" t="s">
        <v>574</v>
      </c>
      <c r="B563" s="1">
        <v>45131.772772772769</v>
      </c>
      <c r="C563" t="s">
        <v>1015</v>
      </c>
      <c r="D563" t="s">
        <v>1020</v>
      </c>
      <c r="E563" t="s">
        <v>1026</v>
      </c>
      <c r="F563">
        <v>4</v>
      </c>
      <c r="G563" s="6">
        <v>300</v>
      </c>
      <c r="H563" s="6">
        <f>PRODUCT(Table1[[#This Row],[Unit Price]],Table1[[#This Row],[Quantity]])</f>
        <v>1200</v>
      </c>
      <c r="I563" t="s">
        <v>1031</v>
      </c>
      <c r="J563" t="s">
        <v>1593</v>
      </c>
      <c r="K563" t="s">
        <v>2030</v>
      </c>
      <c r="L563" t="s">
        <v>2035</v>
      </c>
      <c r="M563">
        <v>10</v>
      </c>
      <c r="N563">
        <f>Table1[[#This Row],[Discount (%)]]/100</f>
        <v>0.1</v>
      </c>
      <c r="O563">
        <f>PRODUCT(Table1[[#This Row],[Sales]],Table1[[#This Row],[Discount Value]])</f>
        <v>120</v>
      </c>
      <c r="P563">
        <f>SUM(Table1[[#This Row],[Sales]],Table1[[#This Row],[Product2]])</f>
        <v>1320</v>
      </c>
      <c r="Q563" t="s">
        <v>2039</v>
      </c>
    </row>
    <row r="564" spans="1:17" x14ac:dyDescent="0.35">
      <c r="A564" t="s">
        <v>575</v>
      </c>
      <c r="B564" s="1">
        <v>45132.137137137128</v>
      </c>
      <c r="C564" t="s">
        <v>1013</v>
      </c>
      <c r="D564" t="s">
        <v>1019</v>
      </c>
      <c r="E564" t="s">
        <v>1022</v>
      </c>
      <c r="F564">
        <v>2</v>
      </c>
      <c r="G564" s="6">
        <v>200</v>
      </c>
      <c r="H564" s="6">
        <f>PRODUCT(Table1[[#This Row],[Unit Price]],Table1[[#This Row],[Quantity]])</f>
        <v>400</v>
      </c>
      <c r="I564" t="s">
        <v>1029</v>
      </c>
      <c r="J564" t="s">
        <v>1594</v>
      </c>
      <c r="K564" t="s">
        <v>2029</v>
      </c>
      <c r="L564" t="s">
        <v>2035</v>
      </c>
      <c r="M564">
        <v>5</v>
      </c>
      <c r="N564">
        <f>Table1[[#This Row],[Discount (%)]]/100</f>
        <v>0.05</v>
      </c>
      <c r="O564">
        <f>PRODUCT(Table1[[#This Row],[Sales]],Table1[[#This Row],[Discount Value]])</f>
        <v>20</v>
      </c>
      <c r="P564">
        <f>SUM(Table1[[#This Row],[Sales]],Table1[[#This Row],[Product2]])</f>
        <v>420</v>
      </c>
      <c r="Q564" t="s">
        <v>2040</v>
      </c>
    </row>
    <row r="565" spans="1:17" x14ac:dyDescent="0.35">
      <c r="A565" t="s">
        <v>576</v>
      </c>
      <c r="B565" s="1">
        <v>45132.501501501487</v>
      </c>
      <c r="C565" t="s">
        <v>1013</v>
      </c>
      <c r="D565" t="s">
        <v>1020</v>
      </c>
      <c r="E565" t="s">
        <v>1023</v>
      </c>
      <c r="F565">
        <v>2</v>
      </c>
      <c r="G565" s="6">
        <v>0</v>
      </c>
      <c r="H565" s="6">
        <f>PRODUCT(Table1[[#This Row],[Unit Price]],Table1[[#This Row],[Quantity]])</f>
        <v>0</v>
      </c>
      <c r="I565" t="s">
        <v>1029</v>
      </c>
      <c r="J565" t="s">
        <v>1595</v>
      </c>
      <c r="K565" t="s">
        <v>2029</v>
      </c>
      <c r="L565" t="s">
        <v>2034</v>
      </c>
      <c r="M565">
        <v>5</v>
      </c>
      <c r="N565">
        <f>Table1[[#This Row],[Discount (%)]]/100</f>
        <v>0.05</v>
      </c>
      <c r="O565">
        <f>PRODUCT(Table1[[#This Row],[Sales]],Table1[[#This Row],[Discount Value]])</f>
        <v>0</v>
      </c>
      <c r="P565">
        <f>SUM(Table1[[#This Row],[Sales]],Table1[[#This Row],[Product2]])</f>
        <v>0</v>
      </c>
      <c r="Q565" t="s">
        <v>2039</v>
      </c>
    </row>
    <row r="566" spans="1:17" x14ac:dyDescent="0.35">
      <c r="A566" t="s">
        <v>577</v>
      </c>
      <c r="B566" s="1">
        <v>45132.865865865853</v>
      </c>
      <c r="C566" t="s">
        <v>1012</v>
      </c>
      <c r="D566" t="s">
        <v>1020</v>
      </c>
      <c r="E566" t="s">
        <v>1024</v>
      </c>
      <c r="F566">
        <v>1</v>
      </c>
      <c r="G566" s="6">
        <v>300</v>
      </c>
      <c r="H566" s="6">
        <f>PRODUCT(Table1[[#This Row],[Unit Price]],Table1[[#This Row],[Quantity]])</f>
        <v>300</v>
      </c>
      <c r="I566" t="s">
        <v>1028</v>
      </c>
      <c r="J566" t="s">
        <v>1596</v>
      </c>
      <c r="K566" t="s">
        <v>2031</v>
      </c>
      <c r="L566" t="s">
        <v>2037</v>
      </c>
      <c r="M566">
        <v>5</v>
      </c>
      <c r="N566">
        <f>Table1[[#This Row],[Discount (%)]]/100</f>
        <v>0.05</v>
      </c>
      <c r="O566">
        <f>PRODUCT(Table1[[#This Row],[Sales]],Table1[[#This Row],[Discount Value]])</f>
        <v>15</v>
      </c>
      <c r="P566">
        <f>SUM(Table1[[#This Row],[Sales]],Table1[[#This Row],[Product2]])</f>
        <v>315</v>
      </c>
      <c r="Q566" t="s">
        <v>2038</v>
      </c>
    </row>
    <row r="567" spans="1:17" x14ac:dyDescent="0.35">
      <c r="A567" t="s">
        <v>578</v>
      </c>
      <c r="B567" s="1">
        <v>45133.23023023022</v>
      </c>
      <c r="C567" t="s">
        <v>1017</v>
      </c>
      <c r="D567" t="s">
        <v>1019</v>
      </c>
      <c r="E567" t="s">
        <v>1026</v>
      </c>
      <c r="F567">
        <v>0</v>
      </c>
      <c r="G567" s="6">
        <v>0</v>
      </c>
      <c r="H567" s="6">
        <f>PRODUCT(Table1[[#This Row],[Unit Price]],Table1[[#This Row],[Quantity]])</f>
        <v>0</v>
      </c>
      <c r="I567" t="s">
        <v>1030</v>
      </c>
      <c r="J567" t="s">
        <v>1597</v>
      </c>
      <c r="K567" t="s">
        <v>2031</v>
      </c>
      <c r="L567" t="s">
        <v>2034</v>
      </c>
      <c r="M567">
        <v>15</v>
      </c>
      <c r="N567">
        <f>Table1[[#This Row],[Discount (%)]]/100</f>
        <v>0.15</v>
      </c>
      <c r="O567">
        <f>PRODUCT(Table1[[#This Row],[Sales]],Table1[[#This Row],[Discount Value]])</f>
        <v>0</v>
      </c>
      <c r="P567">
        <f>SUM(Table1[[#This Row],[Sales]],Table1[[#This Row],[Product2]])</f>
        <v>0</v>
      </c>
      <c r="Q567" t="s">
        <v>2039</v>
      </c>
    </row>
    <row r="568" spans="1:17" x14ac:dyDescent="0.35">
      <c r="A568" t="s">
        <v>579</v>
      </c>
      <c r="B568" s="1">
        <v>45133.594594594593</v>
      </c>
      <c r="C568" t="s">
        <v>1015</v>
      </c>
      <c r="D568" t="s">
        <v>1021</v>
      </c>
      <c r="E568" t="s">
        <v>1024</v>
      </c>
      <c r="F568">
        <v>4</v>
      </c>
      <c r="G568" s="6">
        <v>100</v>
      </c>
      <c r="H568" s="6">
        <f>PRODUCT(Table1[[#This Row],[Unit Price]],Table1[[#This Row],[Quantity]])</f>
        <v>400</v>
      </c>
      <c r="I568" t="s">
        <v>1028</v>
      </c>
      <c r="J568" t="s">
        <v>1598</v>
      </c>
      <c r="K568" t="s">
        <v>2029</v>
      </c>
      <c r="L568" t="s">
        <v>2034</v>
      </c>
      <c r="M568">
        <v>5</v>
      </c>
      <c r="N568">
        <f>Table1[[#This Row],[Discount (%)]]/100</f>
        <v>0.05</v>
      </c>
      <c r="O568">
        <f>PRODUCT(Table1[[#This Row],[Sales]],Table1[[#This Row],[Discount Value]])</f>
        <v>20</v>
      </c>
      <c r="P568">
        <f>SUM(Table1[[#This Row],[Sales]],Table1[[#This Row],[Product2]])</f>
        <v>420</v>
      </c>
      <c r="Q568" t="s">
        <v>2040</v>
      </c>
    </row>
    <row r="569" spans="1:17" x14ac:dyDescent="0.35">
      <c r="A569" t="s">
        <v>580</v>
      </c>
      <c r="B569" s="1">
        <v>45133.95895895896</v>
      </c>
      <c r="C569" t="s">
        <v>1014</v>
      </c>
      <c r="D569" t="s">
        <v>1021</v>
      </c>
      <c r="E569" t="s">
        <v>1026</v>
      </c>
      <c r="F569">
        <v>1</v>
      </c>
      <c r="G569" s="6">
        <v>500</v>
      </c>
      <c r="H569" s="6">
        <f>PRODUCT(Table1[[#This Row],[Unit Price]],Table1[[#This Row],[Quantity]])</f>
        <v>500</v>
      </c>
      <c r="I569" t="s">
        <v>1029</v>
      </c>
      <c r="J569" t="s">
        <v>1599</v>
      </c>
      <c r="K569" t="s">
        <v>2030</v>
      </c>
      <c r="L569" t="s">
        <v>2036</v>
      </c>
      <c r="M569">
        <v>10</v>
      </c>
      <c r="N569">
        <f>Table1[[#This Row],[Discount (%)]]/100</f>
        <v>0.1</v>
      </c>
      <c r="O569">
        <f>PRODUCT(Table1[[#This Row],[Sales]],Table1[[#This Row],[Discount Value]])</f>
        <v>50</v>
      </c>
      <c r="P569">
        <f>SUM(Table1[[#This Row],[Sales]],Table1[[#This Row],[Product2]])</f>
        <v>550</v>
      </c>
      <c r="Q569" t="s">
        <v>2038</v>
      </c>
    </row>
    <row r="570" spans="1:17" x14ac:dyDescent="0.35">
      <c r="A570" t="s">
        <v>581</v>
      </c>
      <c r="B570" s="1">
        <v>45134.323323323319</v>
      </c>
      <c r="C570" t="s">
        <v>1013</v>
      </c>
      <c r="D570" t="s">
        <v>1021</v>
      </c>
      <c r="E570" t="s">
        <v>1025</v>
      </c>
      <c r="F570">
        <v>3</v>
      </c>
      <c r="G570" s="6">
        <v>300</v>
      </c>
      <c r="H570" s="6">
        <f>PRODUCT(Table1[[#This Row],[Unit Price]],Table1[[#This Row],[Quantity]])</f>
        <v>900</v>
      </c>
      <c r="I570" t="s">
        <v>1029</v>
      </c>
      <c r="J570" t="s">
        <v>1600</v>
      </c>
      <c r="K570" t="s">
        <v>2031</v>
      </c>
      <c r="L570" t="s">
        <v>2033</v>
      </c>
      <c r="M570">
        <v>15</v>
      </c>
      <c r="N570">
        <f>Table1[[#This Row],[Discount (%)]]/100</f>
        <v>0.15</v>
      </c>
      <c r="O570">
        <f>PRODUCT(Table1[[#This Row],[Sales]],Table1[[#This Row],[Discount Value]])</f>
        <v>135</v>
      </c>
      <c r="P570">
        <f>SUM(Table1[[#This Row],[Sales]],Table1[[#This Row],[Product2]])</f>
        <v>1035</v>
      </c>
      <c r="Q570" t="s">
        <v>2039</v>
      </c>
    </row>
    <row r="571" spans="1:17" x14ac:dyDescent="0.35">
      <c r="A571" t="s">
        <v>582</v>
      </c>
      <c r="B571" s="1">
        <v>45134.687687687678</v>
      </c>
      <c r="C571" t="s">
        <v>1013</v>
      </c>
      <c r="D571" t="s">
        <v>1019</v>
      </c>
      <c r="E571" t="s">
        <v>1026</v>
      </c>
      <c r="F571">
        <v>4</v>
      </c>
      <c r="G571" s="6">
        <v>400</v>
      </c>
      <c r="H571" s="6">
        <f>PRODUCT(Table1[[#This Row],[Unit Price]],Table1[[#This Row],[Quantity]])</f>
        <v>1600</v>
      </c>
      <c r="I571" t="s">
        <v>1030</v>
      </c>
      <c r="J571" t="s">
        <v>1601</v>
      </c>
      <c r="K571" t="s">
        <v>2030</v>
      </c>
      <c r="L571" t="s">
        <v>2033</v>
      </c>
      <c r="M571">
        <v>5</v>
      </c>
      <c r="N571">
        <f>Table1[[#This Row],[Discount (%)]]/100</f>
        <v>0.05</v>
      </c>
      <c r="O571">
        <f>PRODUCT(Table1[[#This Row],[Sales]],Table1[[#This Row],[Discount Value]])</f>
        <v>80</v>
      </c>
      <c r="P571">
        <f>SUM(Table1[[#This Row],[Sales]],Table1[[#This Row],[Product2]])</f>
        <v>1680</v>
      </c>
      <c r="Q571" t="s">
        <v>2040</v>
      </c>
    </row>
    <row r="572" spans="1:17" x14ac:dyDescent="0.35">
      <c r="A572" t="s">
        <v>583</v>
      </c>
      <c r="B572" s="1">
        <v>45135.052052052051</v>
      </c>
      <c r="C572" t="s">
        <v>1015</v>
      </c>
      <c r="D572" t="s">
        <v>1021</v>
      </c>
      <c r="E572" t="s">
        <v>1023</v>
      </c>
      <c r="F572">
        <v>2</v>
      </c>
      <c r="G572" s="6">
        <v>400</v>
      </c>
      <c r="H572" s="6">
        <f>PRODUCT(Table1[[#This Row],[Unit Price]],Table1[[#This Row],[Quantity]])</f>
        <v>800</v>
      </c>
      <c r="I572" t="s">
        <v>1029</v>
      </c>
      <c r="J572" t="s">
        <v>1602</v>
      </c>
      <c r="K572" t="s">
        <v>2030</v>
      </c>
      <c r="L572" t="s">
        <v>2034</v>
      </c>
      <c r="M572">
        <v>5</v>
      </c>
      <c r="N572">
        <f>Table1[[#This Row],[Discount (%)]]/100</f>
        <v>0.05</v>
      </c>
      <c r="O572">
        <f>PRODUCT(Table1[[#This Row],[Sales]],Table1[[#This Row],[Discount Value]])</f>
        <v>40</v>
      </c>
      <c r="P572">
        <f>SUM(Table1[[#This Row],[Sales]],Table1[[#This Row],[Product2]])</f>
        <v>840</v>
      </c>
      <c r="Q572" t="s">
        <v>2040</v>
      </c>
    </row>
    <row r="573" spans="1:17" x14ac:dyDescent="0.35">
      <c r="A573" t="s">
        <v>584</v>
      </c>
      <c r="B573" s="1">
        <v>45135.41641641641</v>
      </c>
      <c r="C573" t="s">
        <v>1012</v>
      </c>
      <c r="D573" t="s">
        <v>1019</v>
      </c>
      <c r="E573" t="s">
        <v>1022</v>
      </c>
      <c r="F573">
        <v>4</v>
      </c>
      <c r="G573" s="6">
        <v>400</v>
      </c>
      <c r="H573" s="6">
        <f>PRODUCT(Table1[[#This Row],[Unit Price]],Table1[[#This Row],[Quantity]])</f>
        <v>1600</v>
      </c>
      <c r="I573" t="s">
        <v>1029</v>
      </c>
      <c r="J573" t="s">
        <v>1603</v>
      </c>
      <c r="K573" t="s">
        <v>2029</v>
      </c>
      <c r="L573" t="s">
        <v>2033</v>
      </c>
      <c r="M573">
        <v>5</v>
      </c>
      <c r="N573">
        <f>Table1[[#This Row],[Discount (%)]]/100</f>
        <v>0.05</v>
      </c>
      <c r="O573">
        <f>PRODUCT(Table1[[#This Row],[Sales]],Table1[[#This Row],[Discount Value]])</f>
        <v>80</v>
      </c>
      <c r="P573">
        <f>SUM(Table1[[#This Row],[Sales]],Table1[[#This Row],[Product2]])</f>
        <v>1680</v>
      </c>
      <c r="Q573" t="s">
        <v>2038</v>
      </c>
    </row>
    <row r="574" spans="1:17" x14ac:dyDescent="0.35">
      <c r="A574" t="s">
        <v>585</v>
      </c>
      <c r="B574" s="1">
        <v>45135.780780780777</v>
      </c>
      <c r="C574" t="s">
        <v>1014</v>
      </c>
      <c r="D574" t="s">
        <v>1020</v>
      </c>
      <c r="E574" t="s">
        <v>1025</v>
      </c>
      <c r="F574">
        <v>4</v>
      </c>
      <c r="G574" s="6">
        <v>500</v>
      </c>
      <c r="H574" s="6">
        <f>PRODUCT(Table1[[#This Row],[Unit Price]],Table1[[#This Row],[Quantity]])</f>
        <v>2000</v>
      </c>
      <c r="I574" t="s">
        <v>1029</v>
      </c>
      <c r="J574" t="s">
        <v>1604</v>
      </c>
      <c r="K574" t="s">
        <v>2031</v>
      </c>
      <c r="L574" t="s">
        <v>2033</v>
      </c>
      <c r="M574">
        <v>15</v>
      </c>
      <c r="N574">
        <f>Table1[[#This Row],[Discount (%)]]/100</f>
        <v>0.15</v>
      </c>
      <c r="O574">
        <f>PRODUCT(Table1[[#This Row],[Sales]],Table1[[#This Row],[Discount Value]])</f>
        <v>300</v>
      </c>
      <c r="P574">
        <f>SUM(Table1[[#This Row],[Sales]],Table1[[#This Row],[Product2]])</f>
        <v>2300</v>
      </c>
      <c r="Q574" t="s">
        <v>2038</v>
      </c>
    </row>
    <row r="575" spans="1:17" x14ac:dyDescent="0.35">
      <c r="A575" t="s">
        <v>586</v>
      </c>
      <c r="B575" s="1">
        <v>45136.145145145143</v>
      </c>
      <c r="C575" t="s">
        <v>1017</v>
      </c>
      <c r="D575" t="s">
        <v>1021</v>
      </c>
      <c r="E575" t="s">
        <v>1024</v>
      </c>
      <c r="F575">
        <v>2</v>
      </c>
      <c r="G575" s="6">
        <v>100</v>
      </c>
      <c r="H575" s="6">
        <f>PRODUCT(Table1[[#This Row],[Unit Price]],Table1[[#This Row],[Quantity]])</f>
        <v>200</v>
      </c>
      <c r="I575" t="s">
        <v>1028</v>
      </c>
      <c r="J575" t="s">
        <v>1605</v>
      </c>
      <c r="K575" t="s">
        <v>2030</v>
      </c>
      <c r="L575" t="s">
        <v>2034</v>
      </c>
      <c r="M575">
        <v>0</v>
      </c>
      <c r="N575">
        <f>Table1[[#This Row],[Discount (%)]]/100</f>
        <v>0</v>
      </c>
      <c r="O575">
        <f>PRODUCT(Table1[[#This Row],[Sales]],Table1[[#This Row],[Discount Value]])</f>
        <v>0</v>
      </c>
      <c r="P575">
        <f>SUM(Table1[[#This Row],[Sales]],Table1[[#This Row],[Product2]])</f>
        <v>200</v>
      </c>
      <c r="Q575" t="s">
        <v>2040</v>
      </c>
    </row>
    <row r="576" spans="1:17" x14ac:dyDescent="0.35">
      <c r="A576" t="s">
        <v>587</v>
      </c>
      <c r="B576" s="1">
        <v>45136.509509509502</v>
      </c>
      <c r="C576" t="s">
        <v>1013</v>
      </c>
      <c r="D576" t="s">
        <v>1019</v>
      </c>
      <c r="E576" t="s">
        <v>1025</v>
      </c>
      <c r="F576">
        <v>0</v>
      </c>
      <c r="G576" s="6">
        <v>400</v>
      </c>
      <c r="H576" s="6">
        <f>PRODUCT(Table1[[#This Row],[Unit Price]],Table1[[#This Row],[Quantity]])</f>
        <v>0</v>
      </c>
      <c r="I576" t="s">
        <v>1031</v>
      </c>
      <c r="J576" t="s">
        <v>1606</v>
      </c>
      <c r="K576" t="s">
        <v>2029</v>
      </c>
      <c r="L576" t="s">
        <v>2037</v>
      </c>
      <c r="M576">
        <v>15</v>
      </c>
      <c r="N576">
        <f>Table1[[#This Row],[Discount (%)]]/100</f>
        <v>0.15</v>
      </c>
      <c r="O576">
        <f>PRODUCT(Table1[[#This Row],[Sales]],Table1[[#This Row],[Discount Value]])</f>
        <v>0</v>
      </c>
      <c r="P576">
        <f>SUM(Table1[[#This Row],[Sales]],Table1[[#This Row],[Product2]])</f>
        <v>0</v>
      </c>
      <c r="Q576" t="s">
        <v>2040</v>
      </c>
    </row>
    <row r="577" spans="1:17" x14ac:dyDescent="0.35">
      <c r="A577" t="s">
        <v>588</v>
      </c>
      <c r="B577" s="1">
        <v>45136.873873873868</v>
      </c>
      <c r="C577" t="s">
        <v>1013</v>
      </c>
      <c r="D577" t="s">
        <v>1019</v>
      </c>
      <c r="E577" t="s">
        <v>1027</v>
      </c>
      <c r="F577">
        <v>0</v>
      </c>
      <c r="G577" s="6">
        <v>400</v>
      </c>
      <c r="H577" s="6">
        <f>PRODUCT(Table1[[#This Row],[Unit Price]],Table1[[#This Row],[Quantity]])</f>
        <v>0</v>
      </c>
      <c r="I577" t="s">
        <v>1029</v>
      </c>
      <c r="J577" t="s">
        <v>1607</v>
      </c>
      <c r="K577" t="s">
        <v>2029</v>
      </c>
      <c r="L577" t="s">
        <v>2034</v>
      </c>
      <c r="M577">
        <v>20</v>
      </c>
      <c r="N577">
        <f>Table1[[#This Row],[Discount (%)]]/100</f>
        <v>0.2</v>
      </c>
      <c r="O577">
        <f>PRODUCT(Table1[[#This Row],[Sales]],Table1[[#This Row],[Discount Value]])</f>
        <v>0</v>
      </c>
      <c r="P577">
        <f>SUM(Table1[[#This Row],[Sales]],Table1[[#This Row],[Product2]])</f>
        <v>0</v>
      </c>
      <c r="Q577" t="s">
        <v>2039</v>
      </c>
    </row>
    <row r="578" spans="1:17" x14ac:dyDescent="0.35">
      <c r="A578" t="s">
        <v>589</v>
      </c>
      <c r="B578" s="1">
        <v>45137.238238238227</v>
      </c>
      <c r="C578" t="s">
        <v>1015</v>
      </c>
      <c r="D578" t="s">
        <v>1021</v>
      </c>
      <c r="E578" t="s">
        <v>1025</v>
      </c>
      <c r="F578">
        <v>1</v>
      </c>
      <c r="G578" s="6">
        <v>500</v>
      </c>
      <c r="H578" s="6">
        <f>PRODUCT(Table1[[#This Row],[Unit Price]],Table1[[#This Row],[Quantity]])</f>
        <v>500</v>
      </c>
      <c r="I578" t="s">
        <v>1028</v>
      </c>
      <c r="J578" t="s">
        <v>1608</v>
      </c>
      <c r="K578" t="s">
        <v>2030</v>
      </c>
      <c r="L578" t="s">
        <v>2033</v>
      </c>
      <c r="M578">
        <v>15</v>
      </c>
      <c r="N578">
        <f>Table1[[#This Row],[Discount (%)]]/100</f>
        <v>0.15</v>
      </c>
      <c r="O578">
        <f>PRODUCT(Table1[[#This Row],[Sales]],Table1[[#This Row],[Discount Value]])</f>
        <v>75</v>
      </c>
      <c r="P578">
        <f>SUM(Table1[[#This Row],[Sales]],Table1[[#This Row],[Product2]])</f>
        <v>575</v>
      </c>
      <c r="Q578" t="s">
        <v>2040</v>
      </c>
    </row>
    <row r="579" spans="1:17" x14ac:dyDescent="0.35">
      <c r="A579" t="s">
        <v>590</v>
      </c>
      <c r="B579" s="1">
        <v>45137.602602602587</v>
      </c>
      <c r="C579" t="s">
        <v>1015</v>
      </c>
      <c r="D579" t="s">
        <v>1019</v>
      </c>
      <c r="E579" t="s">
        <v>1022</v>
      </c>
      <c r="F579">
        <v>2</v>
      </c>
      <c r="G579" s="6">
        <v>100</v>
      </c>
      <c r="H579" s="6">
        <f>PRODUCT(Table1[[#This Row],[Unit Price]],Table1[[#This Row],[Quantity]])</f>
        <v>200</v>
      </c>
      <c r="I579" t="s">
        <v>1030</v>
      </c>
      <c r="J579" t="s">
        <v>1609</v>
      </c>
      <c r="K579" t="s">
        <v>2031</v>
      </c>
      <c r="L579" t="s">
        <v>2033</v>
      </c>
      <c r="M579">
        <v>5</v>
      </c>
      <c r="N579">
        <f>Table1[[#This Row],[Discount (%)]]/100</f>
        <v>0.05</v>
      </c>
      <c r="O579">
        <f>PRODUCT(Table1[[#This Row],[Sales]],Table1[[#This Row],[Discount Value]])</f>
        <v>10</v>
      </c>
      <c r="P579">
        <f>SUM(Table1[[#This Row],[Sales]],Table1[[#This Row],[Product2]])</f>
        <v>210</v>
      </c>
      <c r="Q579" t="s">
        <v>2039</v>
      </c>
    </row>
    <row r="580" spans="1:17" x14ac:dyDescent="0.35">
      <c r="A580" t="s">
        <v>591</v>
      </c>
      <c r="B580" s="1">
        <v>45137.966966966953</v>
      </c>
      <c r="C580" t="s">
        <v>1014</v>
      </c>
      <c r="D580" t="s">
        <v>1020</v>
      </c>
      <c r="E580" t="s">
        <v>1027</v>
      </c>
      <c r="F580">
        <v>1</v>
      </c>
      <c r="G580" s="6">
        <v>500</v>
      </c>
      <c r="H580" s="6">
        <f>PRODUCT(Table1[[#This Row],[Unit Price]],Table1[[#This Row],[Quantity]])</f>
        <v>500</v>
      </c>
      <c r="I580" t="s">
        <v>1028</v>
      </c>
      <c r="J580" t="s">
        <v>1610</v>
      </c>
      <c r="K580" t="s">
        <v>2029</v>
      </c>
      <c r="L580" t="s">
        <v>2037</v>
      </c>
      <c r="M580">
        <v>20</v>
      </c>
      <c r="N580">
        <f>Table1[[#This Row],[Discount (%)]]/100</f>
        <v>0.2</v>
      </c>
      <c r="O580">
        <f>PRODUCT(Table1[[#This Row],[Sales]],Table1[[#This Row],[Discount Value]])</f>
        <v>100</v>
      </c>
      <c r="P580">
        <f>SUM(Table1[[#This Row],[Sales]],Table1[[#This Row],[Product2]])</f>
        <v>600</v>
      </c>
      <c r="Q580" t="s">
        <v>2038</v>
      </c>
    </row>
    <row r="581" spans="1:17" x14ac:dyDescent="0.35">
      <c r="A581" t="s">
        <v>592</v>
      </c>
      <c r="B581" s="1">
        <v>45138.331331331327</v>
      </c>
      <c r="C581" t="s">
        <v>1012</v>
      </c>
      <c r="D581" t="s">
        <v>1018</v>
      </c>
      <c r="E581" t="s">
        <v>1027</v>
      </c>
      <c r="F581">
        <v>3</v>
      </c>
      <c r="G581" s="6">
        <v>0</v>
      </c>
      <c r="H581" s="6">
        <f>PRODUCT(Table1[[#This Row],[Unit Price]],Table1[[#This Row],[Quantity]])</f>
        <v>0</v>
      </c>
      <c r="I581" t="s">
        <v>1029</v>
      </c>
      <c r="J581" t="s">
        <v>1611</v>
      </c>
      <c r="K581" t="s">
        <v>2031</v>
      </c>
      <c r="L581" t="s">
        <v>2036</v>
      </c>
      <c r="M581">
        <v>0</v>
      </c>
      <c r="N581">
        <f>Table1[[#This Row],[Discount (%)]]/100</f>
        <v>0</v>
      </c>
      <c r="O581">
        <f>PRODUCT(Table1[[#This Row],[Sales]],Table1[[#This Row],[Discount Value]])</f>
        <v>0</v>
      </c>
      <c r="P581">
        <f>SUM(Table1[[#This Row],[Sales]],Table1[[#This Row],[Product2]])</f>
        <v>0</v>
      </c>
      <c r="Q581" t="s">
        <v>2040</v>
      </c>
    </row>
    <row r="582" spans="1:17" x14ac:dyDescent="0.35">
      <c r="A582" t="s">
        <v>593</v>
      </c>
      <c r="B582" s="1">
        <v>45138.695695695693</v>
      </c>
      <c r="C582" t="s">
        <v>1013</v>
      </c>
      <c r="D582" t="s">
        <v>1021</v>
      </c>
      <c r="E582" t="s">
        <v>1025</v>
      </c>
      <c r="F582">
        <v>4</v>
      </c>
      <c r="G582" s="6">
        <v>300</v>
      </c>
      <c r="H582" s="6">
        <f>PRODUCT(Table1[[#This Row],[Unit Price]],Table1[[#This Row],[Quantity]])</f>
        <v>1200</v>
      </c>
      <c r="I582" t="s">
        <v>1030</v>
      </c>
      <c r="J582" t="s">
        <v>1612</v>
      </c>
      <c r="K582" t="s">
        <v>2031</v>
      </c>
      <c r="L582" t="s">
        <v>2034</v>
      </c>
      <c r="M582">
        <v>10</v>
      </c>
      <c r="N582">
        <f>Table1[[#This Row],[Discount (%)]]/100</f>
        <v>0.1</v>
      </c>
      <c r="O582">
        <f>PRODUCT(Table1[[#This Row],[Sales]],Table1[[#This Row],[Discount Value]])</f>
        <v>120</v>
      </c>
      <c r="P582">
        <f>SUM(Table1[[#This Row],[Sales]],Table1[[#This Row],[Product2]])</f>
        <v>1320</v>
      </c>
      <c r="Q582" t="s">
        <v>2039</v>
      </c>
    </row>
    <row r="583" spans="1:17" x14ac:dyDescent="0.35">
      <c r="A583" t="s">
        <v>594</v>
      </c>
      <c r="B583" s="1">
        <v>45139.060060060059</v>
      </c>
      <c r="C583" t="s">
        <v>1016</v>
      </c>
      <c r="D583" t="s">
        <v>1018</v>
      </c>
      <c r="E583" t="s">
        <v>1026</v>
      </c>
      <c r="F583">
        <v>4</v>
      </c>
      <c r="G583" s="6">
        <v>500</v>
      </c>
      <c r="H583" s="6">
        <f>PRODUCT(Table1[[#This Row],[Unit Price]],Table1[[#This Row],[Quantity]])</f>
        <v>2000</v>
      </c>
      <c r="I583" t="s">
        <v>1031</v>
      </c>
      <c r="J583" t="s">
        <v>1613</v>
      </c>
      <c r="K583" t="s">
        <v>2029</v>
      </c>
      <c r="L583" t="s">
        <v>2033</v>
      </c>
      <c r="M583">
        <v>20</v>
      </c>
      <c r="N583">
        <f>Table1[[#This Row],[Discount (%)]]/100</f>
        <v>0.2</v>
      </c>
      <c r="O583">
        <f>PRODUCT(Table1[[#This Row],[Sales]],Table1[[#This Row],[Discount Value]])</f>
        <v>400</v>
      </c>
      <c r="P583">
        <f>SUM(Table1[[#This Row],[Sales]],Table1[[#This Row],[Product2]])</f>
        <v>2400</v>
      </c>
      <c r="Q583" t="s">
        <v>2039</v>
      </c>
    </row>
    <row r="584" spans="1:17" x14ac:dyDescent="0.35">
      <c r="A584" t="s">
        <v>595</v>
      </c>
      <c r="B584" s="1">
        <v>45139.424424424418</v>
      </c>
      <c r="C584" t="s">
        <v>1014</v>
      </c>
      <c r="D584" t="s">
        <v>1021</v>
      </c>
      <c r="E584" t="s">
        <v>1022</v>
      </c>
      <c r="F584">
        <v>4</v>
      </c>
      <c r="G584" s="6">
        <v>400</v>
      </c>
      <c r="H584" s="6">
        <f>PRODUCT(Table1[[#This Row],[Unit Price]],Table1[[#This Row],[Quantity]])</f>
        <v>1600</v>
      </c>
      <c r="I584" t="s">
        <v>1029</v>
      </c>
      <c r="J584" t="s">
        <v>1614</v>
      </c>
      <c r="K584" t="s">
        <v>2029</v>
      </c>
      <c r="L584" t="s">
        <v>2036</v>
      </c>
      <c r="M584">
        <v>0</v>
      </c>
      <c r="N584">
        <f>Table1[[#This Row],[Discount (%)]]/100</f>
        <v>0</v>
      </c>
      <c r="O584">
        <f>PRODUCT(Table1[[#This Row],[Sales]],Table1[[#This Row],[Discount Value]])</f>
        <v>0</v>
      </c>
      <c r="P584">
        <f>SUM(Table1[[#This Row],[Sales]],Table1[[#This Row],[Product2]])</f>
        <v>1600</v>
      </c>
      <c r="Q584" t="s">
        <v>2039</v>
      </c>
    </row>
    <row r="585" spans="1:17" x14ac:dyDescent="0.35">
      <c r="A585" t="s">
        <v>596</v>
      </c>
      <c r="B585" s="1">
        <v>45139.788788788777</v>
      </c>
      <c r="C585" t="s">
        <v>1016</v>
      </c>
      <c r="D585" t="s">
        <v>1018</v>
      </c>
      <c r="E585" t="s">
        <v>1022</v>
      </c>
      <c r="F585">
        <v>4</v>
      </c>
      <c r="G585" s="6">
        <v>400</v>
      </c>
      <c r="H585" s="6">
        <f>PRODUCT(Table1[[#This Row],[Unit Price]],Table1[[#This Row],[Quantity]])</f>
        <v>1600</v>
      </c>
      <c r="I585" t="s">
        <v>1029</v>
      </c>
      <c r="J585" t="s">
        <v>1615</v>
      </c>
      <c r="K585" t="s">
        <v>2031</v>
      </c>
      <c r="L585" t="s">
        <v>2034</v>
      </c>
      <c r="M585">
        <v>15</v>
      </c>
      <c r="N585">
        <f>Table1[[#This Row],[Discount (%)]]/100</f>
        <v>0.15</v>
      </c>
      <c r="O585">
        <f>PRODUCT(Table1[[#This Row],[Sales]],Table1[[#This Row],[Discount Value]])</f>
        <v>240</v>
      </c>
      <c r="P585">
        <f>SUM(Table1[[#This Row],[Sales]],Table1[[#This Row],[Product2]])</f>
        <v>1840</v>
      </c>
      <c r="Q585" t="s">
        <v>2040</v>
      </c>
    </row>
    <row r="586" spans="1:17" x14ac:dyDescent="0.35">
      <c r="A586" t="s">
        <v>597</v>
      </c>
      <c r="B586" s="1">
        <v>45140.153153153151</v>
      </c>
      <c r="C586" t="s">
        <v>1012</v>
      </c>
      <c r="D586" t="s">
        <v>1019</v>
      </c>
      <c r="E586" t="s">
        <v>1024</v>
      </c>
      <c r="F586">
        <v>4</v>
      </c>
      <c r="G586" s="6">
        <v>500</v>
      </c>
      <c r="H586" s="6">
        <f>PRODUCT(Table1[[#This Row],[Unit Price]],Table1[[#This Row],[Quantity]])</f>
        <v>2000</v>
      </c>
      <c r="I586" t="s">
        <v>1028</v>
      </c>
      <c r="J586" t="s">
        <v>1616</v>
      </c>
      <c r="K586" t="s">
        <v>2031</v>
      </c>
      <c r="L586" t="s">
        <v>2033</v>
      </c>
      <c r="M586">
        <v>0</v>
      </c>
      <c r="N586">
        <f>Table1[[#This Row],[Discount (%)]]/100</f>
        <v>0</v>
      </c>
      <c r="O586">
        <f>PRODUCT(Table1[[#This Row],[Sales]],Table1[[#This Row],[Discount Value]])</f>
        <v>0</v>
      </c>
      <c r="P586">
        <f>SUM(Table1[[#This Row],[Sales]],Table1[[#This Row],[Product2]])</f>
        <v>2000</v>
      </c>
      <c r="Q586" t="s">
        <v>2038</v>
      </c>
    </row>
    <row r="587" spans="1:17" x14ac:dyDescent="0.35">
      <c r="A587" t="s">
        <v>598</v>
      </c>
      <c r="B587" s="1">
        <v>45140.51751751751</v>
      </c>
      <c r="C587" t="s">
        <v>1014</v>
      </c>
      <c r="D587" t="s">
        <v>1019</v>
      </c>
      <c r="E587" t="s">
        <v>1026</v>
      </c>
      <c r="F587">
        <v>0</v>
      </c>
      <c r="G587" s="6">
        <v>200</v>
      </c>
      <c r="H587" s="6">
        <f>PRODUCT(Table1[[#This Row],[Unit Price]],Table1[[#This Row],[Quantity]])</f>
        <v>0</v>
      </c>
      <c r="I587" t="s">
        <v>1029</v>
      </c>
      <c r="J587" t="s">
        <v>1617</v>
      </c>
      <c r="K587" t="s">
        <v>2029</v>
      </c>
      <c r="L587" t="s">
        <v>2036</v>
      </c>
      <c r="M587">
        <v>10</v>
      </c>
      <c r="N587">
        <f>Table1[[#This Row],[Discount (%)]]/100</f>
        <v>0.1</v>
      </c>
      <c r="O587">
        <f>PRODUCT(Table1[[#This Row],[Sales]],Table1[[#This Row],[Discount Value]])</f>
        <v>0</v>
      </c>
      <c r="P587">
        <f>SUM(Table1[[#This Row],[Sales]],Table1[[#This Row],[Product2]])</f>
        <v>0</v>
      </c>
      <c r="Q587" t="s">
        <v>2040</v>
      </c>
    </row>
    <row r="588" spans="1:17" x14ac:dyDescent="0.35">
      <c r="A588" t="s">
        <v>599</v>
      </c>
      <c r="B588" s="1">
        <v>45140.881881881884</v>
      </c>
      <c r="C588" t="s">
        <v>1014</v>
      </c>
      <c r="D588" t="s">
        <v>1021</v>
      </c>
      <c r="E588" t="s">
        <v>1027</v>
      </c>
      <c r="F588">
        <v>4</v>
      </c>
      <c r="G588" s="6">
        <v>0</v>
      </c>
      <c r="H588" s="6">
        <f>PRODUCT(Table1[[#This Row],[Unit Price]],Table1[[#This Row],[Quantity]])</f>
        <v>0</v>
      </c>
      <c r="I588" t="s">
        <v>1028</v>
      </c>
      <c r="J588" t="s">
        <v>1618</v>
      </c>
      <c r="K588" t="s">
        <v>2031</v>
      </c>
      <c r="L588" t="s">
        <v>2037</v>
      </c>
      <c r="M588">
        <v>15</v>
      </c>
      <c r="N588">
        <f>Table1[[#This Row],[Discount (%)]]/100</f>
        <v>0.15</v>
      </c>
      <c r="O588">
        <f>PRODUCT(Table1[[#This Row],[Sales]],Table1[[#This Row],[Discount Value]])</f>
        <v>0</v>
      </c>
      <c r="P588">
        <f>SUM(Table1[[#This Row],[Sales]],Table1[[#This Row],[Product2]])</f>
        <v>0</v>
      </c>
      <c r="Q588" t="s">
        <v>2040</v>
      </c>
    </row>
    <row r="589" spans="1:17" x14ac:dyDescent="0.35">
      <c r="A589" t="s">
        <v>600</v>
      </c>
      <c r="B589" s="1">
        <v>45141.246246246243</v>
      </c>
      <c r="C589" t="s">
        <v>1012</v>
      </c>
      <c r="D589" t="s">
        <v>1021</v>
      </c>
      <c r="E589" t="s">
        <v>1026</v>
      </c>
      <c r="F589">
        <v>3</v>
      </c>
      <c r="G589" s="6">
        <v>300</v>
      </c>
      <c r="H589" s="6">
        <f>PRODUCT(Table1[[#This Row],[Unit Price]],Table1[[#This Row],[Quantity]])</f>
        <v>900</v>
      </c>
      <c r="I589" t="s">
        <v>1031</v>
      </c>
      <c r="J589" t="s">
        <v>1619</v>
      </c>
      <c r="K589" t="s">
        <v>2029</v>
      </c>
      <c r="L589" t="s">
        <v>2037</v>
      </c>
      <c r="M589">
        <v>20</v>
      </c>
      <c r="N589">
        <f>Table1[[#This Row],[Discount (%)]]/100</f>
        <v>0.2</v>
      </c>
      <c r="O589">
        <f>PRODUCT(Table1[[#This Row],[Sales]],Table1[[#This Row],[Discount Value]])</f>
        <v>180</v>
      </c>
      <c r="P589">
        <f>SUM(Table1[[#This Row],[Sales]],Table1[[#This Row],[Product2]])</f>
        <v>1080</v>
      </c>
      <c r="Q589" t="s">
        <v>2038</v>
      </c>
    </row>
    <row r="590" spans="1:17" x14ac:dyDescent="0.35">
      <c r="A590" t="s">
        <v>601</v>
      </c>
      <c r="B590" s="1">
        <v>45141.610610610602</v>
      </c>
      <c r="C590" t="s">
        <v>1014</v>
      </c>
      <c r="D590" t="s">
        <v>1020</v>
      </c>
      <c r="E590" t="s">
        <v>1025</v>
      </c>
      <c r="F590">
        <v>1</v>
      </c>
      <c r="G590" s="6">
        <v>500</v>
      </c>
      <c r="H590" s="6">
        <f>PRODUCT(Table1[[#This Row],[Unit Price]],Table1[[#This Row],[Quantity]])</f>
        <v>500</v>
      </c>
      <c r="I590" t="s">
        <v>1031</v>
      </c>
      <c r="J590" t="s">
        <v>1620</v>
      </c>
      <c r="K590" t="s">
        <v>2030</v>
      </c>
      <c r="L590" t="s">
        <v>2037</v>
      </c>
      <c r="M590">
        <v>20</v>
      </c>
      <c r="N590">
        <f>Table1[[#This Row],[Discount (%)]]/100</f>
        <v>0.2</v>
      </c>
      <c r="O590">
        <f>PRODUCT(Table1[[#This Row],[Sales]],Table1[[#This Row],[Discount Value]])</f>
        <v>100</v>
      </c>
      <c r="P590">
        <f>SUM(Table1[[#This Row],[Sales]],Table1[[#This Row],[Product2]])</f>
        <v>600</v>
      </c>
      <c r="Q590" t="s">
        <v>2038</v>
      </c>
    </row>
    <row r="591" spans="1:17" x14ac:dyDescent="0.35">
      <c r="A591" t="s">
        <v>602</v>
      </c>
      <c r="B591" s="1">
        <v>45141.974974974968</v>
      </c>
      <c r="C591" t="s">
        <v>1017</v>
      </c>
      <c r="D591" t="s">
        <v>1021</v>
      </c>
      <c r="E591" t="s">
        <v>1027</v>
      </c>
      <c r="F591">
        <v>2</v>
      </c>
      <c r="G591" s="6">
        <v>500</v>
      </c>
      <c r="H591" s="6">
        <f>PRODUCT(Table1[[#This Row],[Unit Price]],Table1[[#This Row],[Quantity]])</f>
        <v>1000</v>
      </c>
      <c r="I591" t="s">
        <v>1029</v>
      </c>
      <c r="J591" t="s">
        <v>1621</v>
      </c>
      <c r="K591" t="s">
        <v>2031</v>
      </c>
      <c r="L591" t="s">
        <v>2036</v>
      </c>
      <c r="M591">
        <v>0</v>
      </c>
      <c r="N591">
        <f>Table1[[#This Row],[Discount (%)]]/100</f>
        <v>0</v>
      </c>
      <c r="O591">
        <f>PRODUCT(Table1[[#This Row],[Sales]],Table1[[#This Row],[Discount Value]])</f>
        <v>0</v>
      </c>
      <c r="P591">
        <f>SUM(Table1[[#This Row],[Sales]],Table1[[#This Row],[Product2]])</f>
        <v>1000</v>
      </c>
      <c r="Q591" t="s">
        <v>2040</v>
      </c>
    </row>
    <row r="592" spans="1:17" x14ac:dyDescent="0.35">
      <c r="A592" t="s">
        <v>603</v>
      </c>
      <c r="B592" s="1">
        <v>45142.339339339327</v>
      </c>
      <c r="C592" t="s">
        <v>1012</v>
      </c>
      <c r="D592" t="s">
        <v>1019</v>
      </c>
      <c r="E592" t="s">
        <v>1027</v>
      </c>
      <c r="F592">
        <v>2</v>
      </c>
      <c r="G592" s="6">
        <v>200</v>
      </c>
      <c r="H592" s="6">
        <f>PRODUCT(Table1[[#This Row],[Unit Price]],Table1[[#This Row],[Quantity]])</f>
        <v>400</v>
      </c>
      <c r="I592" t="s">
        <v>1030</v>
      </c>
      <c r="J592" t="s">
        <v>1622</v>
      </c>
      <c r="K592" t="s">
        <v>2031</v>
      </c>
      <c r="L592" t="s">
        <v>2034</v>
      </c>
      <c r="M592">
        <v>15</v>
      </c>
      <c r="N592">
        <f>Table1[[#This Row],[Discount (%)]]/100</f>
        <v>0.15</v>
      </c>
      <c r="O592">
        <f>PRODUCT(Table1[[#This Row],[Sales]],Table1[[#This Row],[Discount Value]])</f>
        <v>60</v>
      </c>
      <c r="P592">
        <f>SUM(Table1[[#This Row],[Sales]],Table1[[#This Row],[Product2]])</f>
        <v>460</v>
      </c>
      <c r="Q592" t="s">
        <v>2040</v>
      </c>
    </row>
    <row r="593" spans="1:17" x14ac:dyDescent="0.35">
      <c r="A593" t="s">
        <v>604</v>
      </c>
      <c r="B593" s="1">
        <v>45142.703703703701</v>
      </c>
      <c r="C593" t="s">
        <v>1013</v>
      </c>
      <c r="D593" t="s">
        <v>1018</v>
      </c>
      <c r="E593" t="s">
        <v>1024</v>
      </c>
      <c r="F593">
        <v>1</v>
      </c>
      <c r="G593" s="6">
        <v>500</v>
      </c>
      <c r="H593" s="6">
        <f>PRODUCT(Table1[[#This Row],[Unit Price]],Table1[[#This Row],[Quantity]])</f>
        <v>500</v>
      </c>
      <c r="I593" t="s">
        <v>1029</v>
      </c>
      <c r="J593" t="s">
        <v>1623</v>
      </c>
      <c r="K593" t="s">
        <v>2031</v>
      </c>
      <c r="L593" t="s">
        <v>2035</v>
      </c>
      <c r="M593">
        <v>10</v>
      </c>
      <c r="N593">
        <f>Table1[[#This Row],[Discount (%)]]/100</f>
        <v>0.1</v>
      </c>
      <c r="O593">
        <f>PRODUCT(Table1[[#This Row],[Sales]],Table1[[#This Row],[Discount Value]])</f>
        <v>50</v>
      </c>
      <c r="P593">
        <f>SUM(Table1[[#This Row],[Sales]],Table1[[#This Row],[Product2]])</f>
        <v>550</v>
      </c>
      <c r="Q593" t="s">
        <v>2040</v>
      </c>
    </row>
    <row r="594" spans="1:17" x14ac:dyDescent="0.35">
      <c r="A594" t="s">
        <v>605</v>
      </c>
      <c r="B594" s="1">
        <v>45143.068068068067</v>
      </c>
      <c r="C594" t="s">
        <v>1012</v>
      </c>
      <c r="D594" t="s">
        <v>1018</v>
      </c>
      <c r="E594" t="s">
        <v>1023</v>
      </c>
      <c r="F594">
        <v>3</v>
      </c>
      <c r="G594" s="6">
        <v>200</v>
      </c>
      <c r="H594" s="6">
        <f>PRODUCT(Table1[[#This Row],[Unit Price]],Table1[[#This Row],[Quantity]])</f>
        <v>600</v>
      </c>
      <c r="I594" t="s">
        <v>1028</v>
      </c>
      <c r="J594" t="s">
        <v>1624</v>
      </c>
      <c r="K594" t="s">
        <v>2031</v>
      </c>
      <c r="L594" t="s">
        <v>2033</v>
      </c>
      <c r="M594">
        <v>15</v>
      </c>
      <c r="N594">
        <f>Table1[[#This Row],[Discount (%)]]/100</f>
        <v>0.15</v>
      </c>
      <c r="O594">
        <f>PRODUCT(Table1[[#This Row],[Sales]],Table1[[#This Row],[Discount Value]])</f>
        <v>90</v>
      </c>
      <c r="P594">
        <f>SUM(Table1[[#This Row],[Sales]],Table1[[#This Row],[Product2]])</f>
        <v>690</v>
      </c>
      <c r="Q594" t="s">
        <v>2040</v>
      </c>
    </row>
    <row r="595" spans="1:17" x14ac:dyDescent="0.35">
      <c r="A595" t="s">
        <v>606</v>
      </c>
      <c r="B595" s="1">
        <v>45143.432432432433</v>
      </c>
      <c r="C595" t="s">
        <v>1017</v>
      </c>
      <c r="D595" t="s">
        <v>1019</v>
      </c>
      <c r="E595" t="s">
        <v>1022</v>
      </c>
      <c r="F595">
        <v>3</v>
      </c>
      <c r="G595" s="6">
        <v>500</v>
      </c>
      <c r="H595" s="6">
        <f>PRODUCT(Table1[[#This Row],[Unit Price]],Table1[[#This Row],[Quantity]])</f>
        <v>1500</v>
      </c>
      <c r="I595" t="s">
        <v>1031</v>
      </c>
      <c r="J595" t="s">
        <v>1625</v>
      </c>
      <c r="K595" t="s">
        <v>2029</v>
      </c>
      <c r="L595" t="s">
        <v>2033</v>
      </c>
      <c r="M595">
        <v>10</v>
      </c>
      <c r="N595">
        <f>Table1[[#This Row],[Discount (%)]]/100</f>
        <v>0.1</v>
      </c>
      <c r="O595">
        <f>PRODUCT(Table1[[#This Row],[Sales]],Table1[[#This Row],[Discount Value]])</f>
        <v>150</v>
      </c>
      <c r="P595">
        <f>SUM(Table1[[#This Row],[Sales]],Table1[[#This Row],[Product2]])</f>
        <v>1650</v>
      </c>
      <c r="Q595" t="s">
        <v>2039</v>
      </c>
    </row>
    <row r="596" spans="1:17" x14ac:dyDescent="0.35">
      <c r="A596" t="s">
        <v>607</v>
      </c>
      <c r="B596" s="1">
        <v>45143.796796796792</v>
      </c>
      <c r="C596" t="s">
        <v>1016</v>
      </c>
      <c r="D596" t="s">
        <v>1019</v>
      </c>
      <c r="E596" t="s">
        <v>1022</v>
      </c>
      <c r="F596">
        <v>4</v>
      </c>
      <c r="G596" s="6">
        <v>400</v>
      </c>
      <c r="H596" s="6">
        <f>PRODUCT(Table1[[#This Row],[Unit Price]],Table1[[#This Row],[Quantity]])</f>
        <v>1600</v>
      </c>
      <c r="I596" t="s">
        <v>1028</v>
      </c>
      <c r="J596" t="s">
        <v>1626</v>
      </c>
      <c r="K596" t="s">
        <v>2029</v>
      </c>
      <c r="L596" t="s">
        <v>2034</v>
      </c>
      <c r="M596">
        <v>10</v>
      </c>
      <c r="N596">
        <f>Table1[[#This Row],[Discount (%)]]/100</f>
        <v>0.1</v>
      </c>
      <c r="O596">
        <f>PRODUCT(Table1[[#This Row],[Sales]],Table1[[#This Row],[Discount Value]])</f>
        <v>160</v>
      </c>
      <c r="P596">
        <f>SUM(Table1[[#This Row],[Sales]],Table1[[#This Row],[Product2]])</f>
        <v>1760</v>
      </c>
      <c r="Q596" t="s">
        <v>2038</v>
      </c>
    </row>
    <row r="597" spans="1:17" x14ac:dyDescent="0.35">
      <c r="A597" t="s">
        <v>608</v>
      </c>
      <c r="B597" s="1">
        <v>45144.161161161159</v>
      </c>
      <c r="C597" t="s">
        <v>1014</v>
      </c>
      <c r="D597" t="s">
        <v>1020</v>
      </c>
      <c r="E597" t="s">
        <v>1022</v>
      </c>
      <c r="F597">
        <v>0</v>
      </c>
      <c r="G597" s="6">
        <v>500</v>
      </c>
      <c r="H597" s="6">
        <f>PRODUCT(Table1[[#This Row],[Unit Price]],Table1[[#This Row],[Quantity]])</f>
        <v>0</v>
      </c>
      <c r="I597" t="s">
        <v>1030</v>
      </c>
      <c r="J597" t="s">
        <v>1627</v>
      </c>
      <c r="K597" t="s">
        <v>2030</v>
      </c>
      <c r="L597" t="s">
        <v>2037</v>
      </c>
      <c r="M597">
        <v>15</v>
      </c>
      <c r="N597">
        <f>Table1[[#This Row],[Discount (%)]]/100</f>
        <v>0.15</v>
      </c>
      <c r="O597">
        <f>PRODUCT(Table1[[#This Row],[Sales]],Table1[[#This Row],[Discount Value]])</f>
        <v>0</v>
      </c>
      <c r="P597">
        <f>SUM(Table1[[#This Row],[Sales]],Table1[[#This Row],[Product2]])</f>
        <v>0</v>
      </c>
      <c r="Q597" t="s">
        <v>2039</v>
      </c>
    </row>
    <row r="598" spans="1:17" x14ac:dyDescent="0.35">
      <c r="A598" t="s">
        <v>609</v>
      </c>
      <c r="B598" s="1">
        <v>45144.525525525518</v>
      </c>
      <c r="C598" t="s">
        <v>1013</v>
      </c>
      <c r="D598" t="s">
        <v>1019</v>
      </c>
      <c r="E598" t="s">
        <v>1023</v>
      </c>
      <c r="F598">
        <v>3</v>
      </c>
      <c r="G598" s="6">
        <v>500</v>
      </c>
      <c r="H598" s="6">
        <f>PRODUCT(Table1[[#This Row],[Unit Price]],Table1[[#This Row],[Quantity]])</f>
        <v>1500</v>
      </c>
      <c r="I598" t="s">
        <v>1030</v>
      </c>
      <c r="J598" t="s">
        <v>1628</v>
      </c>
      <c r="K598" t="s">
        <v>2031</v>
      </c>
      <c r="L598" t="s">
        <v>2035</v>
      </c>
      <c r="M598">
        <v>5</v>
      </c>
      <c r="N598">
        <f>Table1[[#This Row],[Discount (%)]]/100</f>
        <v>0.05</v>
      </c>
      <c r="O598">
        <f>PRODUCT(Table1[[#This Row],[Sales]],Table1[[#This Row],[Discount Value]])</f>
        <v>75</v>
      </c>
      <c r="P598">
        <f>SUM(Table1[[#This Row],[Sales]],Table1[[#This Row],[Product2]])</f>
        <v>1575</v>
      </c>
      <c r="Q598" t="s">
        <v>2040</v>
      </c>
    </row>
    <row r="599" spans="1:17" x14ac:dyDescent="0.35">
      <c r="A599" t="s">
        <v>610</v>
      </c>
      <c r="B599" s="1">
        <v>45144.889889889877</v>
      </c>
      <c r="C599" t="s">
        <v>1015</v>
      </c>
      <c r="D599" t="s">
        <v>1021</v>
      </c>
      <c r="E599" t="s">
        <v>1024</v>
      </c>
      <c r="F599">
        <v>2</v>
      </c>
      <c r="G599" s="6">
        <v>200</v>
      </c>
      <c r="H599" s="6">
        <f>PRODUCT(Table1[[#This Row],[Unit Price]],Table1[[#This Row],[Quantity]])</f>
        <v>400</v>
      </c>
      <c r="I599" t="s">
        <v>1030</v>
      </c>
      <c r="J599" t="s">
        <v>1629</v>
      </c>
      <c r="K599" t="s">
        <v>2030</v>
      </c>
      <c r="L599" t="s">
        <v>2034</v>
      </c>
      <c r="M599">
        <v>0</v>
      </c>
      <c r="N599">
        <f>Table1[[#This Row],[Discount (%)]]/100</f>
        <v>0</v>
      </c>
      <c r="O599">
        <f>PRODUCT(Table1[[#This Row],[Sales]],Table1[[#This Row],[Discount Value]])</f>
        <v>0</v>
      </c>
      <c r="P599">
        <f>SUM(Table1[[#This Row],[Sales]],Table1[[#This Row],[Product2]])</f>
        <v>400</v>
      </c>
      <c r="Q599" t="s">
        <v>2040</v>
      </c>
    </row>
    <row r="600" spans="1:17" x14ac:dyDescent="0.35">
      <c r="A600" t="s">
        <v>611</v>
      </c>
      <c r="B600" s="1">
        <v>45145.254254254251</v>
      </c>
      <c r="C600" t="s">
        <v>1016</v>
      </c>
      <c r="D600" t="s">
        <v>1018</v>
      </c>
      <c r="E600" t="s">
        <v>1023</v>
      </c>
      <c r="F600">
        <v>0</v>
      </c>
      <c r="G600" s="6">
        <v>500</v>
      </c>
      <c r="H600" s="6">
        <f>PRODUCT(Table1[[#This Row],[Unit Price]],Table1[[#This Row],[Quantity]])</f>
        <v>0</v>
      </c>
      <c r="I600" t="s">
        <v>1029</v>
      </c>
      <c r="J600" t="s">
        <v>1630</v>
      </c>
      <c r="K600" t="s">
        <v>2029</v>
      </c>
      <c r="L600" t="s">
        <v>2033</v>
      </c>
      <c r="M600">
        <v>5</v>
      </c>
      <c r="N600">
        <f>Table1[[#This Row],[Discount (%)]]/100</f>
        <v>0.05</v>
      </c>
      <c r="O600">
        <f>PRODUCT(Table1[[#This Row],[Sales]],Table1[[#This Row],[Discount Value]])</f>
        <v>0</v>
      </c>
      <c r="P600">
        <f>SUM(Table1[[#This Row],[Sales]],Table1[[#This Row],[Product2]])</f>
        <v>0</v>
      </c>
      <c r="Q600" t="s">
        <v>2038</v>
      </c>
    </row>
    <row r="601" spans="1:17" x14ac:dyDescent="0.35">
      <c r="A601" t="s">
        <v>612</v>
      </c>
      <c r="B601" s="1">
        <v>45145.61861861861</v>
      </c>
      <c r="C601" t="s">
        <v>1017</v>
      </c>
      <c r="D601" t="s">
        <v>1018</v>
      </c>
      <c r="E601" t="s">
        <v>1026</v>
      </c>
      <c r="F601">
        <v>3</v>
      </c>
      <c r="G601" s="6">
        <v>400</v>
      </c>
      <c r="H601" s="6">
        <f>PRODUCT(Table1[[#This Row],[Unit Price]],Table1[[#This Row],[Quantity]])</f>
        <v>1200</v>
      </c>
      <c r="I601" t="s">
        <v>1029</v>
      </c>
      <c r="J601" t="s">
        <v>1631</v>
      </c>
      <c r="K601" t="s">
        <v>2029</v>
      </c>
      <c r="L601" t="s">
        <v>2035</v>
      </c>
      <c r="M601">
        <v>5</v>
      </c>
      <c r="N601">
        <f>Table1[[#This Row],[Discount (%)]]/100</f>
        <v>0.05</v>
      </c>
      <c r="O601">
        <f>PRODUCT(Table1[[#This Row],[Sales]],Table1[[#This Row],[Discount Value]])</f>
        <v>60</v>
      </c>
      <c r="P601">
        <f>SUM(Table1[[#This Row],[Sales]],Table1[[#This Row],[Product2]])</f>
        <v>1260</v>
      </c>
      <c r="Q601" t="s">
        <v>2038</v>
      </c>
    </row>
    <row r="602" spans="1:17" x14ac:dyDescent="0.35">
      <c r="A602" t="s">
        <v>613</v>
      </c>
      <c r="B602" s="1">
        <v>45145.982982982983</v>
      </c>
      <c r="C602" t="s">
        <v>1014</v>
      </c>
      <c r="D602" t="s">
        <v>1019</v>
      </c>
      <c r="E602" t="s">
        <v>1026</v>
      </c>
      <c r="F602">
        <v>3</v>
      </c>
      <c r="G602" s="6">
        <v>100</v>
      </c>
      <c r="H602" s="6">
        <f>PRODUCT(Table1[[#This Row],[Unit Price]],Table1[[#This Row],[Quantity]])</f>
        <v>300</v>
      </c>
      <c r="I602" t="s">
        <v>1028</v>
      </c>
      <c r="J602" t="s">
        <v>1632</v>
      </c>
      <c r="K602" t="s">
        <v>2031</v>
      </c>
      <c r="L602" t="s">
        <v>2036</v>
      </c>
      <c r="M602">
        <v>5</v>
      </c>
      <c r="N602">
        <f>Table1[[#This Row],[Discount (%)]]/100</f>
        <v>0.05</v>
      </c>
      <c r="O602">
        <f>PRODUCT(Table1[[#This Row],[Sales]],Table1[[#This Row],[Discount Value]])</f>
        <v>15</v>
      </c>
      <c r="P602">
        <f>SUM(Table1[[#This Row],[Sales]],Table1[[#This Row],[Product2]])</f>
        <v>315</v>
      </c>
      <c r="Q602" t="s">
        <v>2038</v>
      </c>
    </row>
    <row r="603" spans="1:17" x14ac:dyDescent="0.35">
      <c r="A603" t="s">
        <v>614</v>
      </c>
      <c r="B603" s="1">
        <v>45146.347347347342</v>
      </c>
      <c r="C603" t="s">
        <v>1014</v>
      </c>
      <c r="D603" t="s">
        <v>1020</v>
      </c>
      <c r="E603" t="s">
        <v>1023</v>
      </c>
      <c r="F603">
        <v>0</v>
      </c>
      <c r="G603" s="6">
        <v>400</v>
      </c>
      <c r="H603" s="6">
        <f>PRODUCT(Table1[[#This Row],[Unit Price]],Table1[[#This Row],[Quantity]])</f>
        <v>0</v>
      </c>
      <c r="I603" t="s">
        <v>1030</v>
      </c>
      <c r="J603" t="s">
        <v>1633</v>
      </c>
      <c r="K603" t="s">
        <v>2031</v>
      </c>
      <c r="L603" t="s">
        <v>2034</v>
      </c>
      <c r="M603">
        <v>15</v>
      </c>
      <c r="N603">
        <f>Table1[[#This Row],[Discount (%)]]/100</f>
        <v>0.15</v>
      </c>
      <c r="O603">
        <f>PRODUCT(Table1[[#This Row],[Sales]],Table1[[#This Row],[Discount Value]])</f>
        <v>0</v>
      </c>
      <c r="P603">
        <f>SUM(Table1[[#This Row],[Sales]],Table1[[#This Row],[Product2]])</f>
        <v>0</v>
      </c>
      <c r="Q603" t="s">
        <v>2040</v>
      </c>
    </row>
    <row r="604" spans="1:17" x14ac:dyDescent="0.35">
      <c r="A604" t="s">
        <v>615</v>
      </c>
      <c r="B604" s="1">
        <v>45146.711711711701</v>
      </c>
      <c r="C604" t="s">
        <v>1014</v>
      </c>
      <c r="D604" t="s">
        <v>1021</v>
      </c>
      <c r="E604" t="s">
        <v>1027</v>
      </c>
      <c r="F604">
        <v>0</v>
      </c>
      <c r="G604" s="6">
        <v>200</v>
      </c>
      <c r="H604" s="6">
        <f>PRODUCT(Table1[[#This Row],[Unit Price]],Table1[[#This Row],[Quantity]])</f>
        <v>0</v>
      </c>
      <c r="I604" t="s">
        <v>1028</v>
      </c>
      <c r="J604" t="s">
        <v>1634</v>
      </c>
      <c r="K604" t="s">
        <v>2029</v>
      </c>
      <c r="L604" t="s">
        <v>2034</v>
      </c>
      <c r="M604">
        <v>20</v>
      </c>
      <c r="N604">
        <f>Table1[[#This Row],[Discount (%)]]/100</f>
        <v>0.2</v>
      </c>
      <c r="O604">
        <f>PRODUCT(Table1[[#This Row],[Sales]],Table1[[#This Row],[Discount Value]])</f>
        <v>0</v>
      </c>
      <c r="P604">
        <f>SUM(Table1[[#This Row],[Sales]],Table1[[#This Row],[Product2]])</f>
        <v>0</v>
      </c>
      <c r="Q604" t="s">
        <v>2038</v>
      </c>
    </row>
    <row r="605" spans="1:17" x14ac:dyDescent="0.35">
      <c r="A605" t="s">
        <v>616</v>
      </c>
      <c r="B605" s="1">
        <v>45147.076076076068</v>
      </c>
      <c r="C605" t="s">
        <v>1012</v>
      </c>
      <c r="D605" t="s">
        <v>1021</v>
      </c>
      <c r="E605" t="s">
        <v>1023</v>
      </c>
      <c r="F605">
        <v>0</v>
      </c>
      <c r="G605" s="6">
        <v>0</v>
      </c>
      <c r="H605" s="6">
        <f>PRODUCT(Table1[[#This Row],[Unit Price]],Table1[[#This Row],[Quantity]])</f>
        <v>0</v>
      </c>
      <c r="I605" t="s">
        <v>1031</v>
      </c>
      <c r="J605" t="s">
        <v>1635</v>
      </c>
      <c r="K605" t="s">
        <v>2029</v>
      </c>
      <c r="L605" t="s">
        <v>2033</v>
      </c>
      <c r="M605">
        <v>5</v>
      </c>
      <c r="N605">
        <f>Table1[[#This Row],[Discount (%)]]/100</f>
        <v>0.05</v>
      </c>
      <c r="O605">
        <f>PRODUCT(Table1[[#This Row],[Sales]],Table1[[#This Row],[Discount Value]])</f>
        <v>0</v>
      </c>
      <c r="P605">
        <f>SUM(Table1[[#This Row],[Sales]],Table1[[#This Row],[Product2]])</f>
        <v>0</v>
      </c>
      <c r="Q605" t="s">
        <v>2040</v>
      </c>
    </row>
    <row r="606" spans="1:17" x14ac:dyDescent="0.35">
      <c r="A606" t="s">
        <v>617</v>
      </c>
      <c r="B606" s="1">
        <v>45147.440440440441</v>
      </c>
      <c r="C606" t="s">
        <v>1013</v>
      </c>
      <c r="D606" t="s">
        <v>1019</v>
      </c>
      <c r="E606" t="s">
        <v>1023</v>
      </c>
      <c r="F606">
        <v>0</v>
      </c>
      <c r="G606" s="6">
        <v>0</v>
      </c>
      <c r="H606" s="6">
        <f>PRODUCT(Table1[[#This Row],[Unit Price]],Table1[[#This Row],[Quantity]])</f>
        <v>0</v>
      </c>
      <c r="I606" t="s">
        <v>1029</v>
      </c>
      <c r="J606" t="s">
        <v>1636</v>
      </c>
      <c r="K606" t="s">
        <v>2031</v>
      </c>
      <c r="L606" t="s">
        <v>2036</v>
      </c>
      <c r="M606">
        <v>5</v>
      </c>
      <c r="N606">
        <f>Table1[[#This Row],[Discount (%)]]/100</f>
        <v>0.05</v>
      </c>
      <c r="O606">
        <f>PRODUCT(Table1[[#This Row],[Sales]],Table1[[#This Row],[Discount Value]])</f>
        <v>0</v>
      </c>
      <c r="P606">
        <f>SUM(Table1[[#This Row],[Sales]],Table1[[#This Row],[Product2]])</f>
        <v>0</v>
      </c>
      <c r="Q606" t="s">
        <v>2039</v>
      </c>
    </row>
    <row r="607" spans="1:17" x14ac:dyDescent="0.35">
      <c r="A607" t="s">
        <v>618</v>
      </c>
      <c r="B607" s="1">
        <v>45147.8048048048</v>
      </c>
      <c r="C607" t="s">
        <v>1012</v>
      </c>
      <c r="D607" t="s">
        <v>1020</v>
      </c>
      <c r="E607" t="s">
        <v>1022</v>
      </c>
      <c r="F607">
        <v>4</v>
      </c>
      <c r="G607" s="6">
        <v>100</v>
      </c>
      <c r="H607" s="6">
        <f>PRODUCT(Table1[[#This Row],[Unit Price]],Table1[[#This Row],[Quantity]])</f>
        <v>400</v>
      </c>
      <c r="I607" t="s">
        <v>1028</v>
      </c>
      <c r="J607" t="s">
        <v>1637</v>
      </c>
      <c r="K607" t="s">
        <v>2029</v>
      </c>
      <c r="L607" t="s">
        <v>2035</v>
      </c>
      <c r="M607">
        <v>0</v>
      </c>
      <c r="N607">
        <f>Table1[[#This Row],[Discount (%)]]/100</f>
        <v>0</v>
      </c>
      <c r="O607">
        <f>PRODUCT(Table1[[#This Row],[Sales]],Table1[[#This Row],[Discount Value]])</f>
        <v>0</v>
      </c>
      <c r="P607">
        <f>SUM(Table1[[#This Row],[Sales]],Table1[[#This Row],[Product2]])</f>
        <v>400</v>
      </c>
      <c r="Q607" t="s">
        <v>2039</v>
      </c>
    </row>
    <row r="608" spans="1:17" x14ac:dyDescent="0.35">
      <c r="A608" t="s">
        <v>619</v>
      </c>
      <c r="B608" s="1">
        <v>45148.169169169167</v>
      </c>
      <c r="C608" t="s">
        <v>1017</v>
      </c>
      <c r="D608" t="s">
        <v>1018</v>
      </c>
      <c r="E608" t="s">
        <v>1022</v>
      </c>
      <c r="F608">
        <v>3</v>
      </c>
      <c r="G608" s="6">
        <v>100</v>
      </c>
      <c r="H608" s="6">
        <f>PRODUCT(Table1[[#This Row],[Unit Price]],Table1[[#This Row],[Quantity]])</f>
        <v>300</v>
      </c>
      <c r="I608" t="s">
        <v>1031</v>
      </c>
      <c r="J608" t="s">
        <v>1638</v>
      </c>
      <c r="K608" t="s">
        <v>2030</v>
      </c>
      <c r="L608" t="s">
        <v>2033</v>
      </c>
      <c r="M608">
        <v>10</v>
      </c>
      <c r="N608">
        <f>Table1[[#This Row],[Discount (%)]]/100</f>
        <v>0.1</v>
      </c>
      <c r="O608">
        <f>PRODUCT(Table1[[#This Row],[Sales]],Table1[[#This Row],[Discount Value]])</f>
        <v>30</v>
      </c>
      <c r="P608">
        <f>SUM(Table1[[#This Row],[Sales]],Table1[[#This Row],[Product2]])</f>
        <v>330</v>
      </c>
      <c r="Q608" t="s">
        <v>2040</v>
      </c>
    </row>
    <row r="609" spans="1:17" x14ac:dyDescent="0.35">
      <c r="A609" t="s">
        <v>620</v>
      </c>
      <c r="B609" s="1">
        <v>45148.533533533533</v>
      </c>
      <c r="C609" t="s">
        <v>1015</v>
      </c>
      <c r="D609" t="s">
        <v>1021</v>
      </c>
      <c r="E609" t="s">
        <v>1027</v>
      </c>
      <c r="F609">
        <v>4</v>
      </c>
      <c r="G609" s="6">
        <v>200</v>
      </c>
      <c r="H609" s="6">
        <f>PRODUCT(Table1[[#This Row],[Unit Price]],Table1[[#This Row],[Quantity]])</f>
        <v>800</v>
      </c>
      <c r="I609" t="s">
        <v>1031</v>
      </c>
      <c r="J609" t="s">
        <v>1639</v>
      </c>
      <c r="K609" t="s">
        <v>2031</v>
      </c>
      <c r="L609" t="s">
        <v>2033</v>
      </c>
      <c r="M609">
        <v>5</v>
      </c>
      <c r="N609">
        <f>Table1[[#This Row],[Discount (%)]]/100</f>
        <v>0.05</v>
      </c>
      <c r="O609">
        <f>PRODUCT(Table1[[#This Row],[Sales]],Table1[[#This Row],[Discount Value]])</f>
        <v>40</v>
      </c>
      <c r="P609">
        <f>SUM(Table1[[#This Row],[Sales]],Table1[[#This Row],[Product2]])</f>
        <v>840</v>
      </c>
      <c r="Q609" t="s">
        <v>2038</v>
      </c>
    </row>
    <row r="610" spans="1:17" x14ac:dyDescent="0.35">
      <c r="A610" t="s">
        <v>621</v>
      </c>
      <c r="B610" s="1">
        <v>45148.897897897892</v>
      </c>
      <c r="C610" t="s">
        <v>1016</v>
      </c>
      <c r="D610" t="s">
        <v>1019</v>
      </c>
      <c r="E610" t="s">
        <v>1024</v>
      </c>
      <c r="F610">
        <v>4</v>
      </c>
      <c r="G610" s="6">
        <v>500</v>
      </c>
      <c r="H610" s="6">
        <f>PRODUCT(Table1[[#This Row],[Unit Price]],Table1[[#This Row],[Quantity]])</f>
        <v>2000</v>
      </c>
      <c r="I610" t="s">
        <v>1028</v>
      </c>
      <c r="J610" t="s">
        <v>1640</v>
      </c>
      <c r="K610" t="s">
        <v>2031</v>
      </c>
      <c r="L610" t="s">
        <v>2033</v>
      </c>
      <c r="M610">
        <v>0</v>
      </c>
      <c r="N610">
        <f>Table1[[#This Row],[Discount (%)]]/100</f>
        <v>0</v>
      </c>
      <c r="O610">
        <f>PRODUCT(Table1[[#This Row],[Sales]],Table1[[#This Row],[Discount Value]])</f>
        <v>0</v>
      </c>
      <c r="P610">
        <f>SUM(Table1[[#This Row],[Sales]],Table1[[#This Row],[Product2]])</f>
        <v>2000</v>
      </c>
      <c r="Q610" t="s">
        <v>2040</v>
      </c>
    </row>
    <row r="611" spans="1:17" x14ac:dyDescent="0.35">
      <c r="A611" t="s">
        <v>622</v>
      </c>
      <c r="B611" s="1">
        <v>45149.262262262258</v>
      </c>
      <c r="C611" t="s">
        <v>1012</v>
      </c>
      <c r="D611" t="s">
        <v>1019</v>
      </c>
      <c r="E611" t="s">
        <v>1025</v>
      </c>
      <c r="F611">
        <v>0</v>
      </c>
      <c r="G611" s="6">
        <v>100</v>
      </c>
      <c r="H611" s="6">
        <f>PRODUCT(Table1[[#This Row],[Unit Price]],Table1[[#This Row],[Quantity]])</f>
        <v>0</v>
      </c>
      <c r="I611" t="s">
        <v>1030</v>
      </c>
      <c r="J611" t="s">
        <v>1641</v>
      </c>
      <c r="K611" t="s">
        <v>2031</v>
      </c>
      <c r="L611" t="s">
        <v>2034</v>
      </c>
      <c r="M611">
        <v>5</v>
      </c>
      <c r="N611">
        <f>Table1[[#This Row],[Discount (%)]]/100</f>
        <v>0.05</v>
      </c>
      <c r="O611">
        <f>PRODUCT(Table1[[#This Row],[Sales]],Table1[[#This Row],[Discount Value]])</f>
        <v>0</v>
      </c>
      <c r="P611">
        <f>SUM(Table1[[#This Row],[Sales]],Table1[[#This Row],[Product2]])</f>
        <v>0</v>
      </c>
      <c r="Q611" t="s">
        <v>2039</v>
      </c>
    </row>
    <row r="612" spans="1:17" x14ac:dyDescent="0.35">
      <c r="A612" t="s">
        <v>623</v>
      </c>
      <c r="B612" s="1">
        <v>45149.626626626618</v>
      </c>
      <c r="C612" t="s">
        <v>1013</v>
      </c>
      <c r="D612" t="s">
        <v>1019</v>
      </c>
      <c r="E612" t="s">
        <v>1022</v>
      </c>
      <c r="F612">
        <v>1</v>
      </c>
      <c r="G612" s="6">
        <v>300</v>
      </c>
      <c r="H612" s="6">
        <f>PRODUCT(Table1[[#This Row],[Unit Price]],Table1[[#This Row],[Quantity]])</f>
        <v>300</v>
      </c>
      <c r="I612" t="s">
        <v>1030</v>
      </c>
      <c r="J612" t="s">
        <v>1642</v>
      </c>
      <c r="K612" t="s">
        <v>2030</v>
      </c>
      <c r="L612" t="s">
        <v>2034</v>
      </c>
      <c r="M612">
        <v>15</v>
      </c>
      <c r="N612">
        <f>Table1[[#This Row],[Discount (%)]]/100</f>
        <v>0.15</v>
      </c>
      <c r="O612">
        <f>PRODUCT(Table1[[#This Row],[Sales]],Table1[[#This Row],[Discount Value]])</f>
        <v>45</v>
      </c>
      <c r="P612">
        <f>SUM(Table1[[#This Row],[Sales]],Table1[[#This Row],[Product2]])</f>
        <v>345</v>
      </c>
      <c r="Q612" t="s">
        <v>2038</v>
      </c>
    </row>
    <row r="613" spans="1:17" x14ac:dyDescent="0.35">
      <c r="A613" t="s">
        <v>624</v>
      </c>
      <c r="B613" s="1">
        <v>45149.990990990977</v>
      </c>
      <c r="C613" t="s">
        <v>1016</v>
      </c>
      <c r="D613" t="s">
        <v>1020</v>
      </c>
      <c r="E613" t="s">
        <v>1027</v>
      </c>
      <c r="F613">
        <v>0</v>
      </c>
      <c r="G613" s="6">
        <v>100</v>
      </c>
      <c r="H613" s="6">
        <f>PRODUCT(Table1[[#This Row],[Unit Price]],Table1[[#This Row],[Quantity]])</f>
        <v>0</v>
      </c>
      <c r="I613" t="s">
        <v>1031</v>
      </c>
      <c r="J613" t="s">
        <v>1643</v>
      </c>
      <c r="K613" t="s">
        <v>2030</v>
      </c>
      <c r="L613" t="s">
        <v>2035</v>
      </c>
      <c r="M613">
        <v>10</v>
      </c>
      <c r="N613">
        <f>Table1[[#This Row],[Discount (%)]]/100</f>
        <v>0.1</v>
      </c>
      <c r="O613">
        <f>PRODUCT(Table1[[#This Row],[Sales]],Table1[[#This Row],[Discount Value]])</f>
        <v>0</v>
      </c>
      <c r="P613">
        <f>SUM(Table1[[#This Row],[Sales]],Table1[[#This Row],[Product2]])</f>
        <v>0</v>
      </c>
      <c r="Q613" t="s">
        <v>2038</v>
      </c>
    </row>
    <row r="614" spans="1:17" x14ac:dyDescent="0.35">
      <c r="A614" t="s">
        <v>625</v>
      </c>
      <c r="B614" s="1">
        <v>45150.35535535535</v>
      </c>
      <c r="C614" t="s">
        <v>1013</v>
      </c>
      <c r="D614" t="s">
        <v>1019</v>
      </c>
      <c r="E614" t="s">
        <v>1027</v>
      </c>
      <c r="F614">
        <v>1</v>
      </c>
      <c r="G614" s="6">
        <v>300</v>
      </c>
      <c r="H614" s="6">
        <f>PRODUCT(Table1[[#This Row],[Unit Price]],Table1[[#This Row],[Quantity]])</f>
        <v>300</v>
      </c>
      <c r="I614" t="s">
        <v>1031</v>
      </c>
      <c r="J614" t="s">
        <v>1644</v>
      </c>
      <c r="K614" t="s">
        <v>2030</v>
      </c>
      <c r="L614" t="s">
        <v>2034</v>
      </c>
      <c r="M614">
        <v>15</v>
      </c>
      <c r="N614">
        <f>Table1[[#This Row],[Discount (%)]]/100</f>
        <v>0.15</v>
      </c>
      <c r="O614">
        <f>PRODUCT(Table1[[#This Row],[Sales]],Table1[[#This Row],[Discount Value]])</f>
        <v>45</v>
      </c>
      <c r="P614">
        <f>SUM(Table1[[#This Row],[Sales]],Table1[[#This Row],[Product2]])</f>
        <v>345</v>
      </c>
      <c r="Q614" t="s">
        <v>2040</v>
      </c>
    </row>
    <row r="615" spans="1:17" x14ac:dyDescent="0.35">
      <c r="A615" t="s">
        <v>626</v>
      </c>
      <c r="B615" s="1">
        <v>45150.719719719709</v>
      </c>
      <c r="C615" t="s">
        <v>1014</v>
      </c>
      <c r="D615" t="s">
        <v>1018</v>
      </c>
      <c r="E615" t="s">
        <v>1023</v>
      </c>
      <c r="F615">
        <v>4</v>
      </c>
      <c r="G615" s="6">
        <v>400</v>
      </c>
      <c r="H615" s="6">
        <f>PRODUCT(Table1[[#This Row],[Unit Price]],Table1[[#This Row],[Quantity]])</f>
        <v>1600</v>
      </c>
      <c r="I615" t="s">
        <v>1031</v>
      </c>
      <c r="J615" t="s">
        <v>1645</v>
      </c>
      <c r="K615" t="s">
        <v>2030</v>
      </c>
      <c r="L615" t="s">
        <v>2037</v>
      </c>
      <c r="M615">
        <v>5</v>
      </c>
      <c r="N615">
        <f>Table1[[#This Row],[Discount (%)]]/100</f>
        <v>0.05</v>
      </c>
      <c r="O615">
        <f>PRODUCT(Table1[[#This Row],[Sales]],Table1[[#This Row],[Discount Value]])</f>
        <v>80</v>
      </c>
      <c r="P615">
        <f>SUM(Table1[[#This Row],[Sales]],Table1[[#This Row],[Product2]])</f>
        <v>1680</v>
      </c>
      <c r="Q615" t="s">
        <v>2039</v>
      </c>
    </row>
    <row r="616" spans="1:17" x14ac:dyDescent="0.35">
      <c r="A616" t="s">
        <v>627</v>
      </c>
      <c r="B616" s="1">
        <v>45151.084084084083</v>
      </c>
      <c r="C616" t="s">
        <v>1016</v>
      </c>
      <c r="D616" t="s">
        <v>1021</v>
      </c>
      <c r="E616" t="s">
        <v>1024</v>
      </c>
      <c r="F616">
        <v>3</v>
      </c>
      <c r="G616" s="6">
        <v>200</v>
      </c>
      <c r="H616" s="6">
        <f>PRODUCT(Table1[[#This Row],[Unit Price]],Table1[[#This Row],[Quantity]])</f>
        <v>600</v>
      </c>
      <c r="I616" t="s">
        <v>1028</v>
      </c>
      <c r="J616" t="s">
        <v>1646</v>
      </c>
      <c r="K616" t="s">
        <v>2030</v>
      </c>
      <c r="L616" t="s">
        <v>2033</v>
      </c>
      <c r="M616">
        <v>10</v>
      </c>
      <c r="N616">
        <f>Table1[[#This Row],[Discount (%)]]/100</f>
        <v>0.1</v>
      </c>
      <c r="O616">
        <f>PRODUCT(Table1[[#This Row],[Sales]],Table1[[#This Row],[Discount Value]])</f>
        <v>60</v>
      </c>
      <c r="P616">
        <f>SUM(Table1[[#This Row],[Sales]],Table1[[#This Row],[Product2]])</f>
        <v>660</v>
      </c>
      <c r="Q616" t="s">
        <v>2038</v>
      </c>
    </row>
    <row r="617" spans="1:17" x14ac:dyDescent="0.35">
      <c r="A617" t="s">
        <v>628</v>
      </c>
      <c r="B617" s="1">
        <v>45151.448448448427</v>
      </c>
      <c r="C617" t="s">
        <v>1016</v>
      </c>
      <c r="D617" t="s">
        <v>1018</v>
      </c>
      <c r="E617" t="s">
        <v>1027</v>
      </c>
      <c r="F617">
        <v>3</v>
      </c>
      <c r="G617" s="6">
        <v>200</v>
      </c>
      <c r="H617" s="6">
        <f>PRODUCT(Table1[[#This Row],[Unit Price]],Table1[[#This Row],[Quantity]])</f>
        <v>600</v>
      </c>
      <c r="I617" t="s">
        <v>1031</v>
      </c>
      <c r="J617" t="s">
        <v>1647</v>
      </c>
      <c r="K617" t="s">
        <v>2031</v>
      </c>
      <c r="L617" t="s">
        <v>2033</v>
      </c>
      <c r="M617">
        <v>20</v>
      </c>
      <c r="N617">
        <f>Table1[[#This Row],[Discount (%)]]/100</f>
        <v>0.2</v>
      </c>
      <c r="O617">
        <f>PRODUCT(Table1[[#This Row],[Sales]],Table1[[#This Row],[Discount Value]])</f>
        <v>120</v>
      </c>
      <c r="P617">
        <f>SUM(Table1[[#This Row],[Sales]],Table1[[#This Row],[Product2]])</f>
        <v>720</v>
      </c>
      <c r="Q617" t="s">
        <v>2040</v>
      </c>
    </row>
    <row r="618" spans="1:17" x14ac:dyDescent="0.35">
      <c r="A618" t="s">
        <v>629</v>
      </c>
      <c r="B618" s="1">
        <v>45151.812812812823</v>
      </c>
      <c r="C618" t="s">
        <v>1014</v>
      </c>
      <c r="D618" t="s">
        <v>1019</v>
      </c>
      <c r="E618" t="s">
        <v>1022</v>
      </c>
      <c r="F618">
        <v>3</v>
      </c>
      <c r="G618" s="6">
        <v>200</v>
      </c>
      <c r="H618" s="6">
        <f>PRODUCT(Table1[[#This Row],[Unit Price]],Table1[[#This Row],[Quantity]])</f>
        <v>600</v>
      </c>
      <c r="I618" t="s">
        <v>1031</v>
      </c>
      <c r="J618" t="s">
        <v>1648</v>
      </c>
      <c r="K618" t="s">
        <v>2030</v>
      </c>
      <c r="L618" t="s">
        <v>2036</v>
      </c>
      <c r="M618">
        <v>10</v>
      </c>
      <c r="N618">
        <f>Table1[[#This Row],[Discount (%)]]/100</f>
        <v>0.1</v>
      </c>
      <c r="O618">
        <f>PRODUCT(Table1[[#This Row],[Sales]],Table1[[#This Row],[Discount Value]])</f>
        <v>60</v>
      </c>
      <c r="P618">
        <f>SUM(Table1[[#This Row],[Sales]],Table1[[#This Row],[Product2]])</f>
        <v>660</v>
      </c>
      <c r="Q618" t="s">
        <v>2039</v>
      </c>
    </row>
    <row r="619" spans="1:17" x14ac:dyDescent="0.35">
      <c r="A619" t="s">
        <v>630</v>
      </c>
      <c r="B619" s="1">
        <v>45152.177177177167</v>
      </c>
      <c r="C619" t="s">
        <v>1012</v>
      </c>
      <c r="D619" t="s">
        <v>1018</v>
      </c>
      <c r="E619" t="s">
        <v>1025</v>
      </c>
      <c r="F619">
        <v>3</v>
      </c>
      <c r="G619" s="6">
        <v>500</v>
      </c>
      <c r="H619" s="6">
        <f>PRODUCT(Table1[[#This Row],[Unit Price]],Table1[[#This Row],[Quantity]])</f>
        <v>1500</v>
      </c>
      <c r="I619" t="s">
        <v>1028</v>
      </c>
      <c r="J619" t="s">
        <v>1649</v>
      </c>
      <c r="K619" t="s">
        <v>2029</v>
      </c>
      <c r="L619" t="s">
        <v>2033</v>
      </c>
      <c r="M619">
        <v>15</v>
      </c>
      <c r="N619">
        <f>Table1[[#This Row],[Discount (%)]]/100</f>
        <v>0.15</v>
      </c>
      <c r="O619">
        <f>PRODUCT(Table1[[#This Row],[Sales]],Table1[[#This Row],[Discount Value]])</f>
        <v>225</v>
      </c>
      <c r="P619">
        <f>SUM(Table1[[#This Row],[Sales]],Table1[[#This Row],[Product2]])</f>
        <v>1725</v>
      </c>
      <c r="Q619" t="s">
        <v>2040</v>
      </c>
    </row>
    <row r="620" spans="1:17" x14ac:dyDescent="0.35">
      <c r="A620" t="s">
        <v>631</v>
      </c>
      <c r="B620" s="1">
        <v>45152.541541541541</v>
      </c>
      <c r="C620" t="s">
        <v>1017</v>
      </c>
      <c r="D620" t="s">
        <v>1020</v>
      </c>
      <c r="E620" t="s">
        <v>1024</v>
      </c>
      <c r="F620">
        <v>4</v>
      </c>
      <c r="G620" s="6">
        <v>0</v>
      </c>
      <c r="H620" s="6">
        <f>PRODUCT(Table1[[#This Row],[Unit Price]],Table1[[#This Row],[Quantity]])</f>
        <v>0</v>
      </c>
      <c r="I620" t="s">
        <v>1029</v>
      </c>
      <c r="J620" t="s">
        <v>1650</v>
      </c>
      <c r="K620" t="s">
        <v>2031</v>
      </c>
      <c r="L620" t="s">
        <v>2035</v>
      </c>
      <c r="M620">
        <v>20</v>
      </c>
      <c r="N620">
        <f>Table1[[#This Row],[Discount (%)]]/100</f>
        <v>0.2</v>
      </c>
      <c r="O620">
        <f>PRODUCT(Table1[[#This Row],[Sales]],Table1[[#This Row],[Discount Value]])</f>
        <v>0</v>
      </c>
      <c r="P620">
        <f>SUM(Table1[[#This Row],[Sales]],Table1[[#This Row],[Product2]])</f>
        <v>0</v>
      </c>
      <c r="Q620" t="s">
        <v>2038</v>
      </c>
    </row>
    <row r="621" spans="1:17" x14ac:dyDescent="0.35">
      <c r="A621" t="s">
        <v>632</v>
      </c>
      <c r="B621" s="1">
        <v>45152.9059059059</v>
      </c>
      <c r="C621" t="s">
        <v>1016</v>
      </c>
      <c r="D621" t="s">
        <v>1018</v>
      </c>
      <c r="E621" t="s">
        <v>1024</v>
      </c>
      <c r="F621">
        <v>3</v>
      </c>
      <c r="G621" s="6">
        <v>100</v>
      </c>
      <c r="H621" s="6">
        <f>PRODUCT(Table1[[#This Row],[Unit Price]],Table1[[#This Row],[Quantity]])</f>
        <v>300</v>
      </c>
      <c r="I621" t="s">
        <v>1031</v>
      </c>
      <c r="J621" t="s">
        <v>1651</v>
      </c>
      <c r="K621" t="s">
        <v>2031</v>
      </c>
      <c r="L621" t="s">
        <v>2034</v>
      </c>
      <c r="M621">
        <v>0</v>
      </c>
      <c r="N621">
        <f>Table1[[#This Row],[Discount (%)]]/100</f>
        <v>0</v>
      </c>
      <c r="O621">
        <f>PRODUCT(Table1[[#This Row],[Sales]],Table1[[#This Row],[Discount Value]])</f>
        <v>0</v>
      </c>
      <c r="P621">
        <f>SUM(Table1[[#This Row],[Sales]],Table1[[#This Row],[Product2]])</f>
        <v>300</v>
      </c>
      <c r="Q621" t="s">
        <v>2039</v>
      </c>
    </row>
    <row r="622" spans="1:17" x14ac:dyDescent="0.35">
      <c r="A622" t="s">
        <v>633</v>
      </c>
      <c r="B622" s="1">
        <v>45153.270270270274</v>
      </c>
      <c r="C622" t="s">
        <v>1014</v>
      </c>
      <c r="D622" t="s">
        <v>1019</v>
      </c>
      <c r="E622" t="s">
        <v>1027</v>
      </c>
      <c r="F622">
        <v>2</v>
      </c>
      <c r="G622" s="6">
        <v>100</v>
      </c>
      <c r="H622" s="6">
        <f>PRODUCT(Table1[[#This Row],[Unit Price]],Table1[[#This Row],[Quantity]])</f>
        <v>200</v>
      </c>
      <c r="I622" t="s">
        <v>1028</v>
      </c>
      <c r="J622" t="s">
        <v>1652</v>
      </c>
      <c r="K622" t="s">
        <v>2030</v>
      </c>
      <c r="L622" t="s">
        <v>2033</v>
      </c>
      <c r="M622">
        <v>20</v>
      </c>
      <c r="N622">
        <f>Table1[[#This Row],[Discount (%)]]/100</f>
        <v>0.2</v>
      </c>
      <c r="O622">
        <f>PRODUCT(Table1[[#This Row],[Sales]],Table1[[#This Row],[Discount Value]])</f>
        <v>40</v>
      </c>
      <c r="P622">
        <f>SUM(Table1[[#This Row],[Sales]],Table1[[#This Row],[Product2]])</f>
        <v>240</v>
      </c>
      <c r="Q622" t="s">
        <v>2038</v>
      </c>
    </row>
    <row r="623" spans="1:17" x14ac:dyDescent="0.35">
      <c r="A623" t="s">
        <v>634</v>
      </c>
      <c r="B623" s="1">
        <v>45153.634634634633</v>
      </c>
      <c r="C623" t="s">
        <v>1013</v>
      </c>
      <c r="D623" t="s">
        <v>1020</v>
      </c>
      <c r="E623" t="s">
        <v>1026</v>
      </c>
      <c r="F623">
        <v>4</v>
      </c>
      <c r="G623" s="6">
        <v>300</v>
      </c>
      <c r="H623" s="6">
        <f>PRODUCT(Table1[[#This Row],[Unit Price]],Table1[[#This Row],[Quantity]])</f>
        <v>1200</v>
      </c>
      <c r="I623" t="s">
        <v>1030</v>
      </c>
      <c r="J623" t="s">
        <v>1653</v>
      </c>
      <c r="K623" t="s">
        <v>2031</v>
      </c>
      <c r="L623" t="s">
        <v>2035</v>
      </c>
      <c r="M623">
        <v>20</v>
      </c>
      <c r="N623">
        <f>Table1[[#This Row],[Discount (%)]]/100</f>
        <v>0.2</v>
      </c>
      <c r="O623">
        <f>PRODUCT(Table1[[#This Row],[Sales]],Table1[[#This Row],[Discount Value]])</f>
        <v>240</v>
      </c>
      <c r="P623">
        <f>SUM(Table1[[#This Row],[Sales]],Table1[[#This Row],[Product2]])</f>
        <v>1440</v>
      </c>
      <c r="Q623" t="s">
        <v>2039</v>
      </c>
    </row>
    <row r="624" spans="1:17" x14ac:dyDescent="0.35">
      <c r="A624" t="s">
        <v>635</v>
      </c>
      <c r="B624" s="1">
        <v>45153.998998998992</v>
      </c>
      <c r="C624" t="s">
        <v>1013</v>
      </c>
      <c r="D624" t="s">
        <v>1021</v>
      </c>
      <c r="E624" t="s">
        <v>1024</v>
      </c>
      <c r="F624">
        <v>3</v>
      </c>
      <c r="G624" s="6">
        <v>100</v>
      </c>
      <c r="H624" s="6">
        <f>PRODUCT(Table1[[#This Row],[Unit Price]],Table1[[#This Row],[Quantity]])</f>
        <v>300</v>
      </c>
      <c r="I624" t="s">
        <v>1029</v>
      </c>
      <c r="J624" t="s">
        <v>1654</v>
      </c>
      <c r="K624" t="s">
        <v>2031</v>
      </c>
      <c r="L624" t="s">
        <v>2035</v>
      </c>
      <c r="M624">
        <v>0</v>
      </c>
      <c r="N624">
        <f>Table1[[#This Row],[Discount (%)]]/100</f>
        <v>0</v>
      </c>
      <c r="O624">
        <f>PRODUCT(Table1[[#This Row],[Sales]],Table1[[#This Row],[Discount Value]])</f>
        <v>0</v>
      </c>
      <c r="P624">
        <f>SUM(Table1[[#This Row],[Sales]],Table1[[#This Row],[Product2]])</f>
        <v>300</v>
      </c>
      <c r="Q624" t="s">
        <v>2040</v>
      </c>
    </row>
    <row r="625" spans="1:17" x14ac:dyDescent="0.35">
      <c r="A625" t="s">
        <v>636</v>
      </c>
      <c r="B625" s="1">
        <v>45154.363363363358</v>
      </c>
      <c r="C625" t="s">
        <v>1014</v>
      </c>
      <c r="D625" t="s">
        <v>1018</v>
      </c>
      <c r="E625" t="s">
        <v>1027</v>
      </c>
      <c r="F625">
        <v>2</v>
      </c>
      <c r="G625" s="6">
        <v>100</v>
      </c>
      <c r="H625" s="6">
        <f>PRODUCT(Table1[[#This Row],[Unit Price]],Table1[[#This Row],[Quantity]])</f>
        <v>200</v>
      </c>
      <c r="I625" t="s">
        <v>1030</v>
      </c>
      <c r="J625" t="s">
        <v>1655</v>
      </c>
      <c r="K625" t="s">
        <v>2029</v>
      </c>
      <c r="L625" t="s">
        <v>2035</v>
      </c>
      <c r="M625">
        <v>10</v>
      </c>
      <c r="N625">
        <f>Table1[[#This Row],[Discount (%)]]/100</f>
        <v>0.1</v>
      </c>
      <c r="O625">
        <f>PRODUCT(Table1[[#This Row],[Sales]],Table1[[#This Row],[Discount Value]])</f>
        <v>20</v>
      </c>
      <c r="P625">
        <f>SUM(Table1[[#This Row],[Sales]],Table1[[#This Row],[Product2]])</f>
        <v>220</v>
      </c>
      <c r="Q625" t="s">
        <v>2038</v>
      </c>
    </row>
    <row r="626" spans="1:17" x14ac:dyDescent="0.35">
      <c r="A626" t="s">
        <v>637</v>
      </c>
      <c r="B626" s="1">
        <v>45154.727727727717</v>
      </c>
      <c r="C626" t="s">
        <v>1014</v>
      </c>
      <c r="D626" t="s">
        <v>1020</v>
      </c>
      <c r="E626" t="s">
        <v>1027</v>
      </c>
      <c r="F626">
        <v>0</v>
      </c>
      <c r="G626" s="6">
        <v>400</v>
      </c>
      <c r="H626" s="6">
        <f>PRODUCT(Table1[[#This Row],[Unit Price]],Table1[[#This Row],[Quantity]])</f>
        <v>0</v>
      </c>
      <c r="I626" t="s">
        <v>1030</v>
      </c>
      <c r="J626" t="s">
        <v>1656</v>
      </c>
      <c r="K626" t="s">
        <v>2031</v>
      </c>
      <c r="L626" t="s">
        <v>2033</v>
      </c>
      <c r="M626">
        <v>0</v>
      </c>
      <c r="N626">
        <f>Table1[[#This Row],[Discount (%)]]/100</f>
        <v>0</v>
      </c>
      <c r="O626">
        <f>PRODUCT(Table1[[#This Row],[Sales]],Table1[[#This Row],[Discount Value]])</f>
        <v>0</v>
      </c>
      <c r="P626">
        <f>SUM(Table1[[#This Row],[Sales]],Table1[[#This Row],[Product2]])</f>
        <v>0</v>
      </c>
      <c r="Q626" t="s">
        <v>2039</v>
      </c>
    </row>
    <row r="627" spans="1:17" x14ac:dyDescent="0.35">
      <c r="A627" t="s">
        <v>638</v>
      </c>
      <c r="B627" s="1">
        <v>45155.092092092083</v>
      </c>
      <c r="C627" t="s">
        <v>1012</v>
      </c>
      <c r="D627" t="s">
        <v>1020</v>
      </c>
      <c r="E627" t="s">
        <v>1023</v>
      </c>
      <c r="F627">
        <v>0</v>
      </c>
      <c r="G627" s="6">
        <v>300</v>
      </c>
      <c r="H627" s="6">
        <f>PRODUCT(Table1[[#This Row],[Unit Price]],Table1[[#This Row],[Quantity]])</f>
        <v>0</v>
      </c>
      <c r="I627" t="s">
        <v>1029</v>
      </c>
      <c r="J627" t="s">
        <v>1657</v>
      </c>
      <c r="K627" t="s">
        <v>2030</v>
      </c>
      <c r="L627" t="s">
        <v>2033</v>
      </c>
      <c r="M627">
        <v>20</v>
      </c>
      <c r="N627">
        <f>Table1[[#This Row],[Discount (%)]]/100</f>
        <v>0.2</v>
      </c>
      <c r="O627">
        <f>PRODUCT(Table1[[#This Row],[Sales]],Table1[[#This Row],[Discount Value]])</f>
        <v>0</v>
      </c>
      <c r="P627">
        <f>SUM(Table1[[#This Row],[Sales]],Table1[[#This Row],[Product2]])</f>
        <v>0</v>
      </c>
      <c r="Q627" t="s">
        <v>2040</v>
      </c>
    </row>
    <row r="628" spans="1:17" x14ac:dyDescent="0.35">
      <c r="A628" t="s">
        <v>639</v>
      </c>
      <c r="B628" s="1">
        <v>45155.45645645645</v>
      </c>
      <c r="C628" t="s">
        <v>1016</v>
      </c>
      <c r="D628" t="s">
        <v>1018</v>
      </c>
      <c r="E628" t="s">
        <v>1025</v>
      </c>
      <c r="F628">
        <v>3</v>
      </c>
      <c r="G628" s="6">
        <v>200</v>
      </c>
      <c r="H628" s="6">
        <f>PRODUCT(Table1[[#This Row],[Unit Price]],Table1[[#This Row],[Quantity]])</f>
        <v>600</v>
      </c>
      <c r="I628" t="s">
        <v>1029</v>
      </c>
      <c r="J628" t="s">
        <v>1658</v>
      </c>
      <c r="K628" t="s">
        <v>2031</v>
      </c>
      <c r="L628" t="s">
        <v>2034</v>
      </c>
      <c r="M628">
        <v>15</v>
      </c>
      <c r="N628">
        <f>Table1[[#This Row],[Discount (%)]]/100</f>
        <v>0.15</v>
      </c>
      <c r="O628">
        <f>PRODUCT(Table1[[#This Row],[Sales]],Table1[[#This Row],[Discount Value]])</f>
        <v>90</v>
      </c>
      <c r="P628">
        <f>SUM(Table1[[#This Row],[Sales]],Table1[[#This Row],[Product2]])</f>
        <v>690</v>
      </c>
      <c r="Q628" t="s">
        <v>2038</v>
      </c>
    </row>
    <row r="629" spans="1:17" x14ac:dyDescent="0.35">
      <c r="A629" t="s">
        <v>640</v>
      </c>
      <c r="B629" s="1">
        <v>45155.820820820809</v>
      </c>
      <c r="C629" t="s">
        <v>1017</v>
      </c>
      <c r="D629" t="s">
        <v>1020</v>
      </c>
      <c r="E629" t="s">
        <v>1023</v>
      </c>
      <c r="F629">
        <v>3</v>
      </c>
      <c r="G629" s="6">
        <v>500</v>
      </c>
      <c r="H629" s="6">
        <f>PRODUCT(Table1[[#This Row],[Unit Price]],Table1[[#This Row],[Quantity]])</f>
        <v>1500</v>
      </c>
      <c r="I629" t="s">
        <v>1029</v>
      </c>
      <c r="J629" t="s">
        <v>1659</v>
      </c>
      <c r="K629" t="s">
        <v>2030</v>
      </c>
      <c r="L629" t="s">
        <v>2033</v>
      </c>
      <c r="M629">
        <v>20</v>
      </c>
      <c r="N629">
        <f>Table1[[#This Row],[Discount (%)]]/100</f>
        <v>0.2</v>
      </c>
      <c r="O629">
        <f>PRODUCT(Table1[[#This Row],[Sales]],Table1[[#This Row],[Discount Value]])</f>
        <v>300</v>
      </c>
      <c r="P629">
        <f>SUM(Table1[[#This Row],[Sales]],Table1[[#This Row],[Product2]])</f>
        <v>1800</v>
      </c>
      <c r="Q629" t="s">
        <v>2038</v>
      </c>
    </row>
    <row r="630" spans="1:17" x14ac:dyDescent="0.35">
      <c r="A630" t="s">
        <v>641</v>
      </c>
      <c r="B630" s="1">
        <v>45156.185185185182</v>
      </c>
      <c r="C630" t="s">
        <v>1015</v>
      </c>
      <c r="D630" t="s">
        <v>1020</v>
      </c>
      <c r="E630" t="s">
        <v>1023</v>
      </c>
      <c r="F630">
        <v>4</v>
      </c>
      <c r="G630" s="6">
        <v>300</v>
      </c>
      <c r="H630" s="6">
        <f>PRODUCT(Table1[[#This Row],[Unit Price]],Table1[[#This Row],[Quantity]])</f>
        <v>1200</v>
      </c>
      <c r="I630" t="s">
        <v>1028</v>
      </c>
      <c r="J630" t="s">
        <v>1660</v>
      </c>
      <c r="K630" t="s">
        <v>2031</v>
      </c>
      <c r="L630" t="s">
        <v>2036</v>
      </c>
      <c r="M630">
        <v>20</v>
      </c>
      <c r="N630">
        <f>Table1[[#This Row],[Discount (%)]]/100</f>
        <v>0.2</v>
      </c>
      <c r="O630">
        <f>PRODUCT(Table1[[#This Row],[Sales]],Table1[[#This Row],[Discount Value]])</f>
        <v>240</v>
      </c>
      <c r="P630">
        <f>SUM(Table1[[#This Row],[Sales]],Table1[[#This Row],[Product2]])</f>
        <v>1440</v>
      </c>
      <c r="Q630" t="s">
        <v>2040</v>
      </c>
    </row>
    <row r="631" spans="1:17" x14ac:dyDescent="0.35">
      <c r="A631" t="s">
        <v>642</v>
      </c>
      <c r="B631" s="1">
        <v>45156.549549549549</v>
      </c>
      <c r="C631" t="s">
        <v>1012</v>
      </c>
      <c r="D631" t="s">
        <v>1019</v>
      </c>
      <c r="E631" t="s">
        <v>1026</v>
      </c>
      <c r="F631">
        <v>0</v>
      </c>
      <c r="G631" s="6">
        <v>0</v>
      </c>
      <c r="H631" s="6">
        <f>PRODUCT(Table1[[#This Row],[Unit Price]],Table1[[#This Row],[Quantity]])</f>
        <v>0</v>
      </c>
      <c r="I631" t="s">
        <v>1028</v>
      </c>
      <c r="J631" t="s">
        <v>1661</v>
      </c>
      <c r="K631" t="s">
        <v>2030</v>
      </c>
      <c r="L631" t="s">
        <v>2037</v>
      </c>
      <c r="M631">
        <v>0</v>
      </c>
      <c r="N631">
        <f>Table1[[#This Row],[Discount (%)]]/100</f>
        <v>0</v>
      </c>
      <c r="O631">
        <f>PRODUCT(Table1[[#This Row],[Sales]],Table1[[#This Row],[Discount Value]])</f>
        <v>0</v>
      </c>
      <c r="P631">
        <f>SUM(Table1[[#This Row],[Sales]],Table1[[#This Row],[Product2]])</f>
        <v>0</v>
      </c>
      <c r="Q631" t="s">
        <v>2039</v>
      </c>
    </row>
    <row r="632" spans="1:17" x14ac:dyDescent="0.35">
      <c r="A632" t="s">
        <v>643</v>
      </c>
      <c r="B632" s="1">
        <v>45156.913913913922</v>
      </c>
      <c r="C632" t="s">
        <v>1012</v>
      </c>
      <c r="D632" t="s">
        <v>1021</v>
      </c>
      <c r="E632" t="s">
        <v>1024</v>
      </c>
      <c r="F632">
        <v>3</v>
      </c>
      <c r="G632" s="6">
        <v>300</v>
      </c>
      <c r="H632" s="6">
        <f>PRODUCT(Table1[[#This Row],[Unit Price]],Table1[[#This Row],[Quantity]])</f>
        <v>900</v>
      </c>
      <c r="I632" t="s">
        <v>1031</v>
      </c>
      <c r="J632" t="s">
        <v>1662</v>
      </c>
      <c r="K632" t="s">
        <v>2030</v>
      </c>
      <c r="L632" t="s">
        <v>2033</v>
      </c>
      <c r="M632">
        <v>15</v>
      </c>
      <c r="N632">
        <f>Table1[[#This Row],[Discount (%)]]/100</f>
        <v>0.15</v>
      </c>
      <c r="O632">
        <f>PRODUCT(Table1[[#This Row],[Sales]],Table1[[#This Row],[Discount Value]])</f>
        <v>135</v>
      </c>
      <c r="P632">
        <f>SUM(Table1[[#This Row],[Sales]],Table1[[#This Row],[Product2]])</f>
        <v>1035</v>
      </c>
      <c r="Q632" t="s">
        <v>2040</v>
      </c>
    </row>
    <row r="633" spans="1:17" x14ac:dyDescent="0.35">
      <c r="A633" t="s">
        <v>644</v>
      </c>
      <c r="B633" s="1">
        <v>45157.278278278267</v>
      </c>
      <c r="C633" t="s">
        <v>1013</v>
      </c>
      <c r="D633" t="s">
        <v>1020</v>
      </c>
      <c r="E633" t="s">
        <v>1022</v>
      </c>
      <c r="F633">
        <v>4</v>
      </c>
      <c r="G633" s="6">
        <v>400</v>
      </c>
      <c r="H633" s="6">
        <f>PRODUCT(Table1[[#This Row],[Unit Price]],Table1[[#This Row],[Quantity]])</f>
        <v>1600</v>
      </c>
      <c r="I633" t="s">
        <v>1031</v>
      </c>
      <c r="J633" t="s">
        <v>1663</v>
      </c>
      <c r="K633" t="s">
        <v>2031</v>
      </c>
      <c r="L633" t="s">
        <v>2037</v>
      </c>
      <c r="M633">
        <v>20</v>
      </c>
      <c r="N633">
        <f>Table1[[#This Row],[Discount (%)]]/100</f>
        <v>0.2</v>
      </c>
      <c r="O633">
        <f>PRODUCT(Table1[[#This Row],[Sales]],Table1[[#This Row],[Discount Value]])</f>
        <v>320</v>
      </c>
      <c r="P633">
        <f>SUM(Table1[[#This Row],[Sales]],Table1[[#This Row],[Product2]])</f>
        <v>1920</v>
      </c>
      <c r="Q633" t="s">
        <v>2038</v>
      </c>
    </row>
    <row r="634" spans="1:17" x14ac:dyDescent="0.35">
      <c r="A634" t="s">
        <v>645</v>
      </c>
      <c r="B634" s="1">
        <v>45157.642642642641</v>
      </c>
      <c r="C634" t="s">
        <v>1013</v>
      </c>
      <c r="D634" t="s">
        <v>1021</v>
      </c>
      <c r="E634" t="s">
        <v>1022</v>
      </c>
      <c r="F634">
        <v>4</v>
      </c>
      <c r="G634" s="6">
        <v>500</v>
      </c>
      <c r="H634" s="6">
        <f>PRODUCT(Table1[[#This Row],[Unit Price]],Table1[[#This Row],[Quantity]])</f>
        <v>2000</v>
      </c>
      <c r="I634" t="s">
        <v>1030</v>
      </c>
      <c r="J634" t="s">
        <v>1664</v>
      </c>
      <c r="K634" t="s">
        <v>2031</v>
      </c>
      <c r="L634" t="s">
        <v>2036</v>
      </c>
      <c r="M634">
        <v>10</v>
      </c>
      <c r="N634">
        <f>Table1[[#This Row],[Discount (%)]]/100</f>
        <v>0.1</v>
      </c>
      <c r="O634">
        <f>PRODUCT(Table1[[#This Row],[Sales]],Table1[[#This Row],[Discount Value]])</f>
        <v>200</v>
      </c>
      <c r="P634">
        <f>SUM(Table1[[#This Row],[Sales]],Table1[[#This Row],[Product2]])</f>
        <v>2200</v>
      </c>
      <c r="Q634" t="s">
        <v>2039</v>
      </c>
    </row>
    <row r="635" spans="1:17" x14ac:dyDescent="0.35">
      <c r="A635" t="s">
        <v>646</v>
      </c>
      <c r="B635" s="1">
        <v>45158.007007007</v>
      </c>
      <c r="C635" t="s">
        <v>1014</v>
      </c>
      <c r="D635" t="s">
        <v>1021</v>
      </c>
      <c r="E635" t="s">
        <v>1023</v>
      </c>
      <c r="F635">
        <v>3</v>
      </c>
      <c r="G635" s="6">
        <v>300</v>
      </c>
      <c r="H635" s="6">
        <f>PRODUCT(Table1[[#This Row],[Unit Price]],Table1[[#This Row],[Quantity]])</f>
        <v>900</v>
      </c>
      <c r="I635" t="s">
        <v>1028</v>
      </c>
      <c r="J635" t="s">
        <v>1665</v>
      </c>
      <c r="K635" t="s">
        <v>2029</v>
      </c>
      <c r="L635" t="s">
        <v>2036</v>
      </c>
      <c r="M635">
        <v>20</v>
      </c>
      <c r="N635">
        <f>Table1[[#This Row],[Discount (%)]]/100</f>
        <v>0.2</v>
      </c>
      <c r="O635">
        <f>PRODUCT(Table1[[#This Row],[Sales]],Table1[[#This Row],[Discount Value]])</f>
        <v>180</v>
      </c>
      <c r="P635">
        <f>SUM(Table1[[#This Row],[Sales]],Table1[[#This Row],[Product2]])</f>
        <v>1080</v>
      </c>
      <c r="Q635" t="s">
        <v>2040</v>
      </c>
    </row>
    <row r="636" spans="1:17" x14ac:dyDescent="0.35">
      <c r="A636" t="s">
        <v>647</v>
      </c>
      <c r="B636" s="1">
        <v>45158.371371371373</v>
      </c>
      <c r="C636" t="s">
        <v>1017</v>
      </c>
      <c r="D636" t="s">
        <v>1021</v>
      </c>
      <c r="E636" t="s">
        <v>1027</v>
      </c>
      <c r="F636">
        <v>2</v>
      </c>
      <c r="G636" s="6">
        <v>0</v>
      </c>
      <c r="H636" s="6">
        <f>PRODUCT(Table1[[#This Row],[Unit Price]],Table1[[#This Row],[Quantity]])</f>
        <v>0</v>
      </c>
      <c r="I636" t="s">
        <v>1028</v>
      </c>
      <c r="J636" t="s">
        <v>1666</v>
      </c>
      <c r="K636" t="s">
        <v>2030</v>
      </c>
      <c r="L636" t="s">
        <v>2037</v>
      </c>
      <c r="M636">
        <v>10</v>
      </c>
      <c r="N636">
        <f>Table1[[#This Row],[Discount (%)]]/100</f>
        <v>0.1</v>
      </c>
      <c r="O636">
        <f>PRODUCT(Table1[[#This Row],[Sales]],Table1[[#This Row],[Discount Value]])</f>
        <v>0</v>
      </c>
      <c r="P636">
        <f>SUM(Table1[[#This Row],[Sales]],Table1[[#This Row],[Product2]])</f>
        <v>0</v>
      </c>
      <c r="Q636" t="s">
        <v>2038</v>
      </c>
    </row>
    <row r="637" spans="1:17" x14ac:dyDescent="0.35">
      <c r="A637" t="s">
        <v>648</v>
      </c>
      <c r="B637" s="1">
        <v>45158.735735735732</v>
      </c>
      <c r="C637" t="s">
        <v>1014</v>
      </c>
      <c r="D637" t="s">
        <v>1018</v>
      </c>
      <c r="E637" t="s">
        <v>1023</v>
      </c>
      <c r="F637">
        <v>1</v>
      </c>
      <c r="G637" s="6">
        <v>500</v>
      </c>
      <c r="H637" s="6">
        <f>PRODUCT(Table1[[#This Row],[Unit Price]],Table1[[#This Row],[Quantity]])</f>
        <v>500</v>
      </c>
      <c r="I637" t="s">
        <v>1028</v>
      </c>
      <c r="J637" t="s">
        <v>1667</v>
      </c>
      <c r="K637" t="s">
        <v>2031</v>
      </c>
      <c r="L637" t="s">
        <v>2036</v>
      </c>
      <c r="M637">
        <v>15</v>
      </c>
      <c r="N637">
        <f>Table1[[#This Row],[Discount (%)]]/100</f>
        <v>0.15</v>
      </c>
      <c r="O637">
        <f>PRODUCT(Table1[[#This Row],[Sales]],Table1[[#This Row],[Discount Value]])</f>
        <v>75</v>
      </c>
      <c r="P637">
        <f>SUM(Table1[[#This Row],[Sales]],Table1[[#This Row],[Product2]])</f>
        <v>575</v>
      </c>
      <c r="Q637" t="s">
        <v>2040</v>
      </c>
    </row>
    <row r="638" spans="1:17" x14ac:dyDescent="0.35">
      <c r="A638" t="s">
        <v>649</v>
      </c>
      <c r="B638" s="1">
        <v>45159.100100100091</v>
      </c>
      <c r="C638" t="s">
        <v>1014</v>
      </c>
      <c r="D638" t="s">
        <v>1018</v>
      </c>
      <c r="E638" t="s">
        <v>1026</v>
      </c>
      <c r="F638">
        <v>4</v>
      </c>
      <c r="G638" s="6">
        <v>0</v>
      </c>
      <c r="H638" s="6">
        <f>PRODUCT(Table1[[#This Row],[Unit Price]],Table1[[#This Row],[Quantity]])</f>
        <v>0</v>
      </c>
      <c r="I638" t="s">
        <v>1030</v>
      </c>
      <c r="J638" t="s">
        <v>1668</v>
      </c>
      <c r="K638" t="s">
        <v>2031</v>
      </c>
      <c r="L638" t="s">
        <v>2034</v>
      </c>
      <c r="M638">
        <v>20</v>
      </c>
      <c r="N638">
        <f>Table1[[#This Row],[Discount (%)]]/100</f>
        <v>0.2</v>
      </c>
      <c r="O638">
        <f>PRODUCT(Table1[[#This Row],[Sales]],Table1[[#This Row],[Discount Value]])</f>
        <v>0</v>
      </c>
      <c r="P638">
        <f>SUM(Table1[[#This Row],[Sales]],Table1[[#This Row],[Product2]])</f>
        <v>0</v>
      </c>
      <c r="Q638" t="s">
        <v>2038</v>
      </c>
    </row>
    <row r="639" spans="1:17" x14ac:dyDescent="0.35">
      <c r="A639" t="s">
        <v>650</v>
      </c>
      <c r="B639" s="1">
        <v>45159.464464464458</v>
      </c>
      <c r="C639" t="s">
        <v>1012</v>
      </c>
      <c r="D639" t="s">
        <v>1021</v>
      </c>
      <c r="E639" t="s">
        <v>1027</v>
      </c>
      <c r="F639">
        <v>1</v>
      </c>
      <c r="G639" s="6">
        <v>300</v>
      </c>
      <c r="H639" s="6">
        <f>PRODUCT(Table1[[#This Row],[Unit Price]],Table1[[#This Row],[Quantity]])</f>
        <v>300</v>
      </c>
      <c r="I639" t="s">
        <v>1031</v>
      </c>
      <c r="J639" t="s">
        <v>1669</v>
      </c>
      <c r="K639" t="s">
        <v>2029</v>
      </c>
      <c r="L639" t="s">
        <v>2037</v>
      </c>
      <c r="M639">
        <v>5</v>
      </c>
      <c r="N639">
        <f>Table1[[#This Row],[Discount (%)]]/100</f>
        <v>0.05</v>
      </c>
      <c r="O639">
        <f>PRODUCT(Table1[[#This Row],[Sales]],Table1[[#This Row],[Discount Value]])</f>
        <v>15</v>
      </c>
      <c r="P639">
        <f>SUM(Table1[[#This Row],[Sales]],Table1[[#This Row],[Product2]])</f>
        <v>315</v>
      </c>
      <c r="Q639" t="s">
        <v>2039</v>
      </c>
    </row>
    <row r="640" spans="1:17" x14ac:dyDescent="0.35">
      <c r="A640" t="s">
        <v>651</v>
      </c>
      <c r="B640" s="1">
        <v>45159.828828828817</v>
      </c>
      <c r="C640" t="s">
        <v>1015</v>
      </c>
      <c r="D640" t="s">
        <v>1020</v>
      </c>
      <c r="E640" t="s">
        <v>1025</v>
      </c>
      <c r="F640">
        <v>2</v>
      </c>
      <c r="G640" s="6">
        <v>300</v>
      </c>
      <c r="H640" s="6">
        <f>PRODUCT(Table1[[#This Row],[Unit Price]],Table1[[#This Row],[Quantity]])</f>
        <v>600</v>
      </c>
      <c r="I640" t="s">
        <v>1030</v>
      </c>
      <c r="J640" t="s">
        <v>1670</v>
      </c>
      <c r="K640" t="s">
        <v>2030</v>
      </c>
      <c r="L640" t="s">
        <v>2037</v>
      </c>
      <c r="M640">
        <v>10</v>
      </c>
      <c r="N640">
        <f>Table1[[#This Row],[Discount (%)]]/100</f>
        <v>0.1</v>
      </c>
      <c r="O640">
        <f>PRODUCT(Table1[[#This Row],[Sales]],Table1[[#This Row],[Discount Value]])</f>
        <v>60</v>
      </c>
      <c r="P640">
        <f>SUM(Table1[[#This Row],[Sales]],Table1[[#This Row],[Product2]])</f>
        <v>660</v>
      </c>
      <c r="Q640" t="s">
        <v>2040</v>
      </c>
    </row>
    <row r="641" spans="1:17" x14ac:dyDescent="0.35">
      <c r="A641" t="s">
        <v>652</v>
      </c>
      <c r="B641" s="1">
        <v>45160.193193193183</v>
      </c>
      <c r="C641" t="s">
        <v>1017</v>
      </c>
      <c r="D641" t="s">
        <v>1021</v>
      </c>
      <c r="E641" t="s">
        <v>1024</v>
      </c>
      <c r="F641">
        <v>1</v>
      </c>
      <c r="G641" s="6">
        <v>200</v>
      </c>
      <c r="H641" s="6">
        <f>PRODUCT(Table1[[#This Row],[Unit Price]],Table1[[#This Row],[Quantity]])</f>
        <v>200</v>
      </c>
      <c r="I641" t="s">
        <v>1028</v>
      </c>
      <c r="J641" t="s">
        <v>1671</v>
      </c>
      <c r="K641" t="s">
        <v>2029</v>
      </c>
      <c r="L641" t="s">
        <v>2035</v>
      </c>
      <c r="M641">
        <v>15</v>
      </c>
      <c r="N641">
        <f>Table1[[#This Row],[Discount (%)]]/100</f>
        <v>0.15</v>
      </c>
      <c r="O641">
        <f>PRODUCT(Table1[[#This Row],[Sales]],Table1[[#This Row],[Discount Value]])</f>
        <v>30</v>
      </c>
      <c r="P641">
        <f>SUM(Table1[[#This Row],[Sales]],Table1[[#This Row],[Product2]])</f>
        <v>230</v>
      </c>
      <c r="Q641" t="s">
        <v>2040</v>
      </c>
    </row>
    <row r="642" spans="1:17" x14ac:dyDescent="0.35">
      <c r="A642" t="s">
        <v>653</v>
      </c>
      <c r="B642" s="1">
        <v>45160.557557557549</v>
      </c>
      <c r="C642" t="s">
        <v>1016</v>
      </c>
      <c r="D642" t="s">
        <v>1020</v>
      </c>
      <c r="E642" t="s">
        <v>1023</v>
      </c>
      <c r="F642">
        <v>2</v>
      </c>
      <c r="G642" s="6">
        <v>500</v>
      </c>
      <c r="H642" s="6">
        <f>PRODUCT(Table1[[#This Row],[Unit Price]],Table1[[#This Row],[Quantity]])</f>
        <v>1000</v>
      </c>
      <c r="I642" t="s">
        <v>1031</v>
      </c>
      <c r="J642" t="s">
        <v>1672</v>
      </c>
      <c r="K642" t="s">
        <v>2029</v>
      </c>
      <c r="L642" t="s">
        <v>2035</v>
      </c>
      <c r="M642">
        <v>15</v>
      </c>
      <c r="N642">
        <f>Table1[[#This Row],[Discount (%)]]/100</f>
        <v>0.15</v>
      </c>
      <c r="O642">
        <f>PRODUCT(Table1[[#This Row],[Sales]],Table1[[#This Row],[Discount Value]])</f>
        <v>150</v>
      </c>
      <c r="P642">
        <f>SUM(Table1[[#This Row],[Sales]],Table1[[#This Row],[Product2]])</f>
        <v>1150</v>
      </c>
      <c r="Q642" t="s">
        <v>2038</v>
      </c>
    </row>
    <row r="643" spans="1:17" x14ac:dyDescent="0.35">
      <c r="A643" t="s">
        <v>654</v>
      </c>
      <c r="B643" s="1">
        <v>45160.921921921923</v>
      </c>
      <c r="C643" t="s">
        <v>1013</v>
      </c>
      <c r="D643" t="s">
        <v>1018</v>
      </c>
      <c r="E643" t="s">
        <v>1022</v>
      </c>
      <c r="F643">
        <v>0</v>
      </c>
      <c r="G643" s="6">
        <v>100</v>
      </c>
      <c r="H643" s="6">
        <f>PRODUCT(Table1[[#This Row],[Unit Price]],Table1[[#This Row],[Quantity]])</f>
        <v>0</v>
      </c>
      <c r="I643" t="s">
        <v>1030</v>
      </c>
      <c r="J643" t="s">
        <v>1673</v>
      </c>
      <c r="K643" t="s">
        <v>2031</v>
      </c>
      <c r="L643" t="s">
        <v>2035</v>
      </c>
      <c r="M643">
        <v>15</v>
      </c>
      <c r="N643">
        <f>Table1[[#This Row],[Discount (%)]]/100</f>
        <v>0.15</v>
      </c>
      <c r="O643">
        <f>PRODUCT(Table1[[#This Row],[Sales]],Table1[[#This Row],[Discount Value]])</f>
        <v>0</v>
      </c>
      <c r="P643">
        <f>SUM(Table1[[#This Row],[Sales]],Table1[[#This Row],[Product2]])</f>
        <v>0</v>
      </c>
      <c r="Q643" t="s">
        <v>2040</v>
      </c>
    </row>
    <row r="644" spans="1:17" x14ac:dyDescent="0.35">
      <c r="A644" t="s">
        <v>655</v>
      </c>
      <c r="B644" s="1">
        <v>45161.286286286282</v>
      </c>
      <c r="C644" t="s">
        <v>1016</v>
      </c>
      <c r="D644" t="s">
        <v>1018</v>
      </c>
      <c r="E644" t="s">
        <v>1027</v>
      </c>
      <c r="F644">
        <v>0</v>
      </c>
      <c r="G644" s="6">
        <v>500</v>
      </c>
      <c r="H644" s="6">
        <f>PRODUCT(Table1[[#This Row],[Unit Price]],Table1[[#This Row],[Quantity]])</f>
        <v>0</v>
      </c>
      <c r="I644" t="s">
        <v>1029</v>
      </c>
      <c r="J644" t="s">
        <v>1674</v>
      </c>
      <c r="K644" t="s">
        <v>2029</v>
      </c>
      <c r="L644" t="s">
        <v>2035</v>
      </c>
      <c r="M644">
        <v>20</v>
      </c>
      <c r="N644">
        <f>Table1[[#This Row],[Discount (%)]]/100</f>
        <v>0.2</v>
      </c>
      <c r="O644">
        <f>PRODUCT(Table1[[#This Row],[Sales]],Table1[[#This Row],[Discount Value]])</f>
        <v>0</v>
      </c>
      <c r="P644">
        <f>SUM(Table1[[#This Row],[Sales]],Table1[[#This Row],[Product2]])</f>
        <v>0</v>
      </c>
      <c r="Q644" t="s">
        <v>2040</v>
      </c>
    </row>
    <row r="645" spans="1:17" x14ac:dyDescent="0.35">
      <c r="A645" t="s">
        <v>656</v>
      </c>
      <c r="B645" s="1">
        <v>45161.650650650648</v>
      </c>
      <c r="C645" t="s">
        <v>1016</v>
      </c>
      <c r="D645" t="s">
        <v>1018</v>
      </c>
      <c r="E645" t="s">
        <v>1026</v>
      </c>
      <c r="F645">
        <v>3</v>
      </c>
      <c r="G645" s="6">
        <v>300</v>
      </c>
      <c r="H645" s="6">
        <f>PRODUCT(Table1[[#This Row],[Unit Price]],Table1[[#This Row],[Quantity]])</f>
        <v>900</v>
      </c>
      <c r="I645" t="s">
        <v>1029</v>
      </c>
      <c r="J645" t="s">
        <v>1675</v>
      </c>
      <c r="K645" t="s">
        <v>2029</v>
      </c>
      <c r="L645" t="s">
        <v>2037</v>
      </c>
      <c r="M645">
        <v>20</v>
      </c>
      <c r="N645">
        <f>Table1[[#This Row],[Discount (%)]]/100</f>
        <v>0.2</v>
      </c>
      <c r="O645">
        <f>PRODUCT(Table1[[#This Row],[Sales]],Table1[[#This Row],[Discount Value]])</f>
        <v>180</v>
      </c>
      <c r="P645">
        <f>SUM(Table1[[#This Row],[Sales]],Table1[[#This Row],[Product2]])</f>
        <v>1080</v>
      </c>
      <c r="Q645" t="s">
        <v>2039</v>
      </c>
    </row>
    <row r="646" spans="1:17" x14ac:dyDescent="0.35">
      <c r="A646" t="s">
        <v>657</v>
      </c>
      <c r="B646" s="1">
        <v>45162.015015015008</v>
      </c>
      <c r="C646" t="s">
        <v>1012</v>
      </c>
      <c r="D646" t="s">
        <v>1018</v>
      </c>
      <c r="E646" t="s">
        <v>1027</v>
      </c>
      <c r="F646">
        <v>2</v>
      </c>
      <c r="G646" s="6">
        <v>200</v>
      </c>
      <c r="H646" s="6">
        <f>PRODUCT(Table1[[#This Row],[Unit Price]],Table1[[#This Row],[Quantity]])</f>
        <v>400</v>
      </c>
      <c r="I646" t="s">
        <v>1030</v>
      </c>
      <c r="J646" t="s">
        <v>1676</v>
      </c>
      <c r="K646" t="s">
        <v>2030</v>
      </c>
      <c r="L646" t="s">
        <v>2033</v>
      </c>
      <c r="M646">
        <v>0</v>
      </c>
      <c r="N646">
        <f>Table1[[#This Row],[Discount (%)]]/100</f>
        <v>0</v>
      </c>
      <c r="O646">
        <f>PRODUCT(Table1[[#This Row],[Sales]],Table1[[#This Row],[Discount Value]])</f>
        <v>0</v>
      </c>
      <c r="P646">
        <f>SUM(Table1[[#This Row],[Sales]],Table1[[#This Row],[Product2]])</f>
        <v>400</v>
      </c>
      <c r="Q646" t="s">
        <v>2038</v>
      </c>
    </row>
    <row r="647" spans="1:17" x14ac:dyDescent="0.35">
      <c r="A647" t="s">
        <v>658</v>
      </c>
      <c r="B647" s="1">
        <v>45162.379379379367</v>
      </c>
      <c r="C647" t="s">
        <v>1012</v>
      </c>
      <c r="D647" t="s">
        <v>1019</v>
      </c>
      <c r="E647" t="s">
        <v>1024</v>
      </c>
      <c r="F647">
        <v>1</v>
      </c>
      <c r="G647" s="6">
        <v>200</v>
      </c>
      <c r="H647" s="6">
        <f>PRODUCT(Table1[[#This Row],[Unit Price]],Table1[[#This Row],[Quantity]])</f>
        <v>200</v>
      </c>
      <c r="I647" t="s">
        <v>1030</v>
      </c>
      <c r="J647" t="s">
        <v>1677</v>
      </c>
      <c r="K647" t="s">
        <v>2029</v>
      </c>
      <c r="L647" t="s">
        <v>2033</v>
      </c>
      <c r="M647">
        <v>15</v>
      </c>
      <c r="N647">
        <f>Table1[[#This Row],[Discount (%)]]/100</f>
        <v>0.15</v>
      </c>
      <c r="O647">
        <f>PRODUCT(Table1[[#This Row],[Sales]],Table1[[#This Row],[Discount Value]])</f>
        <v>30</v>
      </c>
      <c r="P647">
        <f>SUM(Table1[[#This Row],[Sales]],Table1[[#This Row],[Product2]])</f>
        <v>230</v>
      </c>
      <c r="Q647" t="s">
        <v>2040</v>
      </c>
    </row>
    <row r="648" spans="1:17" x14ac:dyDescent="0.35">
      <c r="A648" t="s">
        <v>659</v>
      </c>
      <c r="B648" s="1">
        <v>45162.74374374374</v>
      </c>
      <c r="C648" t="s">
        <v>1014</v>
      </c>
      <c r="D648" t="s">
        <v>1018</v>
      </c>
      <c r="E648" t="s">
        <v>1025</v>
      </c>
      <c r="F648">
        <v>4</v>
      </c>
      <c r="G648" s="6">
        <v>500</v>
      </c>
      <c r="H648" s="6">
        <f>PRODUCT(Table1[[#This Row],[Unit Price]],Table1[[#This Row],[Quantity]])</f>
        <v>2000</v>
      </c>
      <c r="I648" t="s">
        <v>1028</v>
      </c>
      <c r="J648" t="s">
        <v>1678</v>
      </c>
      <c r="K648" t="s">
        <v>2031</v>
      </c>
      <c r="L648" t="s">
        <v>2033</v>
      </c>
      <c r="M648">
        <v>10</v>
      </c>
      <c r="N648">
        <f>Table1[[#This Row],[Discount (%)]]/100</f>
        <v>0.1</v>
      </c>
      <c r="O648">
        <f>PRODUCT(Table1[[#This Row],[Sales]],Table1[[#This Row],[Discount Value]])</f>
        <v>200</v>
      </c>
      <c r="P648">
        <f>SUM(Table1[[#This Row],[Sales]],Table1[[#This Row],[Product2]])</f>
        <v>2200</v>
      </c>
      <c r="Q648" t="s">
        <v>2040</v>
      </c>
    </row>
    <row r="649" spans="1:17" x14ac:dyDescent="0.35">
      <c r="A649" t="s">
        <v>660</v>
      </c>
      <c r="B649" s="1">
        <v>45163.108108108099</v>
      </c>
      <c r="C649" t="s">
        <v>1013</v>
      </c>
      <c r="D649" t="s">
        <v>1021</v>
      </c>
      <c r="E649" t="s">
        <v>1024</v>
      </c>
      <c r="F649">
        <v>4</v>
      </c>
      <c r="G649" s="6">
        <v>400</v>
      </c>
      <c r="H649" s="6">
        <f>PRODUCT(Table1[[#This Row],[Unit Price]],Table1[[#This Row],[Quantity]])</f>
        <v>1600</v>
      </c>
      <c r="I649" t="s">
        <v>1031</v>
      </c>
      <c r="J649" t="s">
        <v>1679</v>
      </c>
      <c r="K649" t="s">
        <v>2031</v>
      </c>
      <c r="L649" t="s">
        <v>2033</v>
      </c>
      <c r="M649">
        <v>0</v>
      </c>
      <c r="N649">
        <f>Table1[[#This Row],[Discount (%)]]/100</f>
        <v>0</v>
      </c>
      <c r="O649">
        <f>PRODUCT(Table1[[#This Row],[Sales]],Table1[[#This Row],[Discount Value]])</f>
        <v>0</v>
      </c>
      <c r="P649">
        <f>SUM(Table1[[#This Row],[Sales]],Table1[[#This Row],[Product2]])</f>
        <v>1600</v>
      </c>
      <c r="Q649" t="s">
        <v>2039</v>
      </c>
    </row>
    <row r="650" spans="1:17" x14ac:dyDescent="0.35">
      <c r="A650" t="s">
        <v>661</v>
      </c>
      <c r="B650" s="1">
        <v>45163.472472472473</v>
      </c>
      <c r="C650" t="s">
        <v>1017</v>
      </c>
      <c r="D650" t="s">
        <v>1020</v>
      </c>
      <c r="E650" t="s">
        <v>1025</v>
      </c>
      <c r="F650">
        <v>2</v>
      </c>
      <c r="G650" s="6">
        <v>500</v>
      </c>
      <c r="H650" s="6">
        <f>PRODUCT(Table1[[#This Row],[Unit Price]],Table1[[#This Row],[Quantity]])</f>
        <v>1000</v>
      </c>
      <c r="I650" t="s">
        <v>1030</v>
      </c>
      <c r="J650" t="s">
        <v>1680</v>
      </c>
      <c r="K650" t="s">
        <v>2031</v>
      </c>
      <c r="L650" t="s">
        <v>2036</v>
      </c>
      <c r="M650">
        <v>15</v>
      </c>
      <c r="N650">
        <f>Table1[[#This Row],[Discount (%)]]/100</f>
        <v>0.15</v>
      </c>
      <c r="O650">
        <f>PRODUCT(Table1[[#This Row],[Sales]],Table1[[#This Row],[Discount Value]])</f>
        <v>150</v>
      </c>
      <c r="P650">
        <f>SUM(Table1[[#This Row],[Sales]],Table1[[#This Row],[Product2]])</f>
        <v>1150</v>
      </c>
      <c r="Q650" t="s">
        <v>2039</v>
      </c>
    </row>
    <row r="651" spans="1:17" x14ac:dyDescent="0.35">
      <c r="A651" t="s">
        <v>662</v>
      </c>
      <c r="B651" s="1">
        <v>45163.836836836832</v>
      </c>
      <c r="C651" t="s">
        <v>1015</v>
      </c>
      <c r="D651" t="s">
        <v>1018</v>
      </c>
      <c r="E651" t="s">
        <v>1023</v>
      </c>
      <c r="F651">
        <v>3</v>
      </c>
      <c r="G651" s="6">
        <v>100</v>
      </c>
      <c r="H651" s="6">
        <f>PRODUCT(Table1[[#This Row],[Unit Price]],Table1[[#This Row],[Quantity]])</f>
        <v>300</v>
      </c>
      <c r="I651" t="s">
        <v>1030</v>
      </c>
      <c r="J651" t="s">
        <v>1681</v>
      </c>
      <c r="K651" t="s">
        <v>2031</v>
      </c>
      <c r="L651" t="s">
        <v>2037</v>
      </c>
      <c r="M651">
        <v>0</v>
      </c>
      <c r="N651">
        <f>Table1[[#This Row],[Discount (%)]]/100</f>
        <v>0</v>
      </c>
      <c r="O651">
        <f>PRODUCT(Table1[[#This Row],[Sales]],Table1[[#This Row],[Discount Value]])</f>
        <v>0</v>
      </c>
      <c r="P651">
        <f>SUM(Table1[[#This Row],[Sales]],Table1[[#This Row],[Product2]])</f>
        <v>300</v>
      </c>
      <c r="Q651" t="s">
        <v>2038</v>
      </c>
    </row>
    <row r="652" spans="1:17" x14ac:dyDescent="0.35">
      <c r="A652" t="s">
        <v>663</v>
      </c>
      <c r="B652" s="1">
        <v>45164.201201201191</v>
      </c>
      <c r="C652" t="s">
        <v>1017</v>
      </c>
      <c r="D652" t="s">
        <v>1020</v>
      </c>
      <c r="E652" t="s">
        <v>1025</v>
      </c>
      <c r="F652">
        <v>0</v>
      </c>
      <c r="G652" s="6">
        <v>100</v>
      </c>
      <c r="H652" s="6">
        <f>PRODUCT(Table1[[#This Row],[Unit Price]],Table1[[#This Row],[Quantity]])</f>
        <v>0</v>
      </c>
      <c r="I652" t="s">
        <v>1028</v>
      </c>
      <c r="J652" t="s">
        <v>1682</v>
      </c>
      <c r="K652" t="s">
        <v>2030</v>
      </c>
      <c r="L652" t="s">
        <v>2033</v>
      </c>
      <c r="M652">
        <v>5</v>
      </c>
      <c r="N652">
        <f>Table1[[#This Row],[Discount (%)]]/100</f>
        <v>0.05</v>
      </c>
      <c r="O652">
        <f>PRODUCT(Table1[[#This Row],[Sales]],Table1[[#This Row],[Discount Value]])</f>
        <v>0</v>
      </c>
      <c r="P652">
        <f>SUM(Table1[[#This Row],[Sales]],Table1[[#This Row],[Product2]])</f>
        <v>0</v>
      </c>
      <c r="Q652" t="s">
        <v>2038</v>
      </c>
    </row>
    <row r="653" spans="1:17" x14ac:dyDescent="0.35">
      <c r="A653" t="s">
        <v>664</v>
      </c>
      <c r="B653" s="1">
        <v>45164.565565565557</v>
      </c>
      <c r="C653" t="s">
        <v>1015</v>
      </c>
      <c r="D653" t="s">
        <v>1020</v>
      </c>
      <c r="E653" t="s">
        <v>1024</v>
      </c>
      <c r="F653">
        <v>1</v>
      </c>
      <c r="G653" s="6">
        <v>200</v>
      </c>
      <c r="H653" s="6">
        <f>PRODUCT(Table1[[#This Row],[Unit Price]],Table1[[#This Row],[Quantity]])</f>
        <v>200</v>
      </c>
      <c r="I653" t="s">
        <v>1031</v>
      </c>
      <c r="J653" t="s">
        <v>1683</v>
      </c>
      <c r="K653" t="s">
        <v>2029</v>
      </c>
      <c r="L653" t="s">
        <v>2035</v>
      </c>
      <c r="M653">
        <v>0</v>
      </c>
      <c r="N653">
        <f>Table1[[#This Row],[Discount (%)]]/100</f>
        <v>0</v>
      </c>
      <c r="O653">
        <f>PRODUCT(Table1[[#This Row],[Sales]],Table1[[#This Row],[Discount Value]])</f>
        <v>0</v>
      </c>
      <c r="P653">
        <f>SUM(Table1[[#This Row],[Sales]],Table1[[#This Row],[Product2]])</f>
        <v>200</v>
      </c>
      <c r="Q653" t="s">
        <v>2038</v>
      </c>
    </row>
    <row r="654" spans="1:17" x14ac:dyDescent="0.35">
      <c r="A654" t="s">
        <v>665</v>
      </c>
      <c r="B654" s="1">
        <v>45164.929929929916</v>
      </c>
      <c r="C654" t="s">
        <v>1015</v>
      </c>
      <c r="D654" t="s">
        <v>1019</v>
      </c>
      <c r="E654" t="s">
        <v>1027</v>
      </c>
      <c r="F654">
        <v>1</v>
      </c>
      <c r="G654" s="6">
        <v>100</v>
      </c>
      <c r="H654" s="6">
        <f>PRODUCT(Table1[[#This Row],[Unit Price]],Table1[[#This Row],[Quantity]])</f>
        <v>100</v>
      </c>
      <c r="I654" t="s">
        <v>1028</v>
      </c>
      <c r="J654" t="s">
        <v>1684</v>
      </c>
      <c r="K654" t="s">
        <v>2030</v>
      </c>
      <c r="L654" t="s">
        <v>2035</v>
      </c>
      <c r="M654">
        <v>15</v>
      </c>
      <c r="N654">
        <f>Table1[[#This Row],[Discount (%)]]/100</f>
        <v>0.15</v>
      </c>
      <c r="O654">
        <f>PRODUCT(Table1[[#This Row],[Sales]],Table1[[#This Row],[Discount Value]])</f>
        <v>15</v>
      </c>
      <c r="P654">
        <f>SUM(Table1[[#This Row],[Sales]],Table1[[#This Row],[Product2]])</f>
        <v>115</v>
      </c>
      <c r="Q654" t="s">
        <v>2040</v>
      </c>
    </row>
    <row r="655" spans="1:17" x14ac:dyDescent="0.35">
      <c r="A655" t="s">
        <v>666</v>
      </c>
      <c r="B655" s="1">
        <v>45165.294294294297</v>
      </c>
      <c r="C655" t="s">
        <v>1015</v>
      </c>
      <c r="D655" t="s">
        <v>1018</v>
      </c>
      <c r="E655" t="s">
        <v>1024</v>
      </c>
      <c r="F655">
        <v>1</v>
      </c>
      <c r="G655" s="6">
        <v>400</v>
      </c>
      <c r="H655" s="6">
        <f>PRODUCT(Table1[[#This Row],[Unit Price]],Table1[[#This Row],[Quantity]])</f>
        <v>400</v>
      </c>
      <c r="I655" t="s">
        <v>1030</v>
      </c>
      <c r="J655" t="s">
        <v>1685</v>
      </c>
      <c r="K655" t="s">
        <v>2029</v>
      </c>
      <c r="L655" t="s">
        <v>2035</v>
      </c>
      <c r="M655">
        <v>5</v>
      </c>
      <c r="N655">
        <f>Table1[[#This Row],[Discount (%)]]/100</f>
        <v>0.05</v>
      </c>
      <c r="O655">
        <f>PRODUCT(Table1[[#This Row],[Sales]],Table1[[#This Row],[Discount Value]])</f>
        <v>20</v>
      </c>
      <c r="P655">
        <f>SUM(Table1[[#This Row],[Sales]],Table1[[#This Row],[Product2]])</f>
        <v>420</v>
      </c>
      <c r="Q655" t="s">
        <v>2038</v>
      </c>
    </row>
    <row r="656" spans="1:17" x14ac:dyDescent="0.35">
      <c r="A656" t="s">
        <v>667</v>
      </c>
      <c r="B656" s="1">
        <v>45165.658658658664</v>
      </c>
      <c r="C656" t="s">
        <v>1017</v>
      </c>
      <c r="D656" t="s">
        <v>1018</v>
      </c>
      <c r="E656" t="s">
        <v>1026</v>
      </c>
      <c r="F656">
        <v>0</v>
      </c>
      <c r="G656" s="6">
        <v>400</v>
      </c>
      <c r="H656" s="6">
        <f>PRODUCT(Table1[[#This Row],[Unit Price]],Table1[[#This Row],[Quantity]])</f>
        <v>0</v>
      </c>
      <c r="I656" t="s">
        <v>1028</v>
      </c>
      <c r="J656" t="s">
        <v>1686</v>
      </c>
      <c r="K656" t="s">
        <v>2030</v>
      </c>
      <c r="L656" t="s">
        <v>2033</v>
      </c>
      <c r="M656">
        <v>20</v>
      </c>
      <c r="N656">
        <f>Table1[[#This Row],[Discount (%)]]/100</f>
        <v>0.2</v>
      </c>
      <c r="O656">
        <f>PRODUCT(Table1[[#This Row],[Sales]],Table1[[#This Row],[Discount Value]])</f>
        <v>0</v>
      </c>
      <c r="P656">
        <f>SUM(Table1[[#This Row],[Sales]],Table1[[#This Row],[Product2]])</f>
        <v>0</v>
      </c>
      <c r="Q656" t="s">
        <v>2039</v>
      </c>
    </row>
    <row r="657" spans="1:17" x14ac:dyDescent="0.35">
      <c r="A657" t="s">
        <v>668</v>
      </c>
      <c r="B657" s="1">
        <v>45166.023023023023</v>
      </c>
      <c r="C657" t="s">
        <v>1015</v>
      </c>
      <c r="D657" t="s">
        <v>1019</v>
      </c>
      <c r="E657" t="s">
        <v>1025</v>
      </c>
      <c r="F657">
        <v>3</v>
      </c>
      <c r="G657" s="6">
        <v>100</v>
      </c>
      <c r="H657" s="6">
        <f>PRODUCT(Table1[[#This Row],[Unit Price]],Table1[[#This Row],[Quantity]])</f>
        <v>300</v>
      </c>
      <c r="I657" t="s">
        <v>1030</v>
      </c>
      <c r="J657" t="s">
        <v>1687</v>
      </c>
      <c r="K657" t="s">
        <v>2031</v>
      </c>
      <c r="L657" t="s">
        <v>2037</v>
      </c>
      <c r="M657">
        <v>10</v>
      </c>
      <c r="N657">
        <f>Table1[[#This Row],[Discount (%)]]/100</f>
        <v>0.1</v>
      </c>
      <c r="O657">
        <f>PRODUCT(Table1[[#This Row],[Sales]],Table1[[#This Row],[Discount Value]])</f>
        <v>30</v>
      </c>
      <c r="P657">
        <f>SUM(Table1[[#This Row],[Sales]],Table1[[#This Row],[Product2]])</f>
        <v>330</v>
      </c>
      <c r="Q657" t="s">
        <v>2040</v>
      </c>
    </row>
    <row r="658" spans="1:17" x14ac:dyDescent="0.35">
      <c r="A658" t="s">
        <v>669</v>
      </c>
      <c r="B658" s="1">
        <v>45166.387387387382</v>
      </c>
      <c r="C658" t="s">
        <v>1016</v>
      </c>
      <c r="D658" t="s">
        <v>1018</v>
      </c>
      <c r="E658" t="s">
        <v>1024</v>
      </c>
      <c r="F658">
        <v>4</v>
      </c>
      <c r="G658" s="6">
        <v>200</v>
      </c>
      <c r="H658" s="6">
        <f>PRODUCT(Table1[[#This Row],[Unit Price]],Table1[[#This Row],[Quantity]])</f>
        <v>800</v>
      </c>
      <c r="I658" t="s">
        <v>1028</v>
      </c>
      <c r="J658" t="s">
        <v>1688</v>
      </c>
      <c r="K658" t="s">
        <v>2030</v>
      </c>
      <c r="L658" t="s">
        <v>2034</v>
      </c>
      <c r="M658">
        <v>0</v>
      </c>
      <c r="N658">
        <f>Table1[[#This Row],[Discount (%)]]/100</f>
        <v>0</v>
      </c>
      <c r="O658">
        <f>PRODUCT(Table1[[#This Row],[Sales]],Table1[[#This Row],[Discount Value]])</f>
        <v>0</v>
      </c>
      <c r="P658">
        <f>SUM(Table1[[#This Row],[Sales]],Table1[[#This Row],[Product2]])</f>
        <v>800</v>
      </c>
      <c r="Q658" t="s">
        <v>2038</v>
      </c>
    </row>
    <row r="659" spans="1:17" x14ac:dyDescent="0.35">
      <c r="A659" t="s">
        <v>670</v>
      </c>
      <c r="B659" s="1">
        <v>45166.751751751748</v>
      </c>
      <c r="C659" t="s">
        <v>1015</v>
      </c>
      <c r="D659" t="s">
        <v>1020</v>
      </c>
      <c r="E659" t="s">
        <v>1023</v>
      </c>
      <c r="F659">
        <v>0</v>
      </c>
      <c r="G659" s="6">
        <v>200</v>
      </c>
      <c r="H659" s="6">
        <f>PRODUCT(Table1[[#This Row],[Unit Price]],Table1[[#This Row],[Quantity]])</f>
        <v>0</v>
      </c>
      <c r="I659" t="s">
        <v>1029</v>
      </c>
      <c r="J659" t="s">
        <v>1689</v>
      </c>
      <c r="K659" t="s">
        <v>2029</v>
      </c>
      <c r="L659" t="s">
        <v>2035</v>
      </c>
      <c r="M659">
        <v>20</v>
      </c>
      <c r="N659">
        <f>Table1[[#This Row],[Discount (%)]]/100</f>
        <v>0.2</v>
      </c>
      <c r="O659">
        <f>PRODUCT(Table1[[#This Row],[Sales]],Table1[[#This Row],[Discount Value]])</f>
        <v>0</v>
      </c>
      <c r="P659">
        <f>SUM(Table1[[#This Row],[Sales]],Table1[[#This Row],[Product2]])</f>
        <v>0</v>
      </c>
      <c r="Q659" t="s">
        <v>2039</v>
      </c>
    </row>
    <row r="660" spans="1:17" x14ac:dyDescent="0.35">
      <c r="A660" t="s">
        <v>671</v>
      </c>
      <c r="B660" s="1">
        <v>45167.116116116107</v>
      </c>
      <c r="C660" t="s">
        <v>1012</v>
      </c>
      <c r="D660" t="s">
        <v>1018</v>
      </c>
      <c r="E660" t="s">
        <v>1023</v>
      </c>
      <c r="F660">
        <v>2</v>
      </c>
      <c r="G660" s="6">
        <v>300</v>
      </c>
      <c r="H660" s="6">
        <f>PRODUCT(Table1[[#This Row],[Unit Price]],Table1[[#This Row],[Quantity]])</f>
        <v>600</v>
      </c>
      <c r="I660" t="s">
        <v>1030</v>
      </c>
      <c r="J660" t="s">
        <v>1690</v>
      </c>
      <c r="K660" t="s">
        <v>2031</v>
      </c>
      <c r="L660" t="s">
        <v>2035</v>
      </c>
      <c r="M660">
        <v>10</v>
      </c>
      <c r="N660">
        <f>Table1[[#This Row],[Discount (%)]]/100</f>
        <v>0.1</v>
      </c>
      <c r="O660">
        <f>PRODUCT(Table1[[#This Row],[Sales]],Table1[[#This Row],[Discount Value]])</f>
        <v>60</v>
      </c>
      <c r="P660">
        <f>SUM(Table1[[#This Row],[Sales]],Table1[[#This Row],[Product2]])</f>
        <v>660</v>
      </c>
      <c r="Q660" t="s">
        <v>2038</v>
      </c>
    </row>
    <row r="661" spans="1:17" x14ac:dyDescent="0.35">
      <c r="A661" t="s">
        <v>672</v>
      </c>
      <c r="B661" s="1">
        <v>45167.480480480473</v>
      </c>
      <c r="C661" t="s">
        <v>1017</v>
      </c>
      <c r="D661" t="s">
        <v>1018</v>
      </c>
      <c r="E661" t="s">
        <v>1024</v>
      </c>
      <c r="F661">
        <v>0</v>
      </c>
      <c r="G661" s="6">
        <v>500</v>
      </c>
      <c r="H661" s="6">
        <f>PRODUCT(Table1[[#This Row],[Unit Price]],Table1[[#This Row],[Quantity]])</f>
        <v>0</v>
      </c>
      <c r="I661" t="s">
        <v>1029</v>
      </c>
      <c r="J661" t="s">
        <v>1691</v>
      </c>
      <c r="K661" t="s">
        <v>2031</v>
      </c>
      <c r="L661" t="s">
        <v>2034</v>
      </c>
      <c r="M661">
        <v>0</v>
      </c>
      <c r="N661">
        <f>Table1[[#This Row],[Discount (%)]]/100</f>
        <v>0</v>
      </c>
      <c r="O661">
        <f>PRODUCT(Table1[[#This Row],[Sales]],Table1[[#This Row],[Discount Value]])</f>
        <v>0</v>
      </c>
      <c r="P661">
        <f>SUM(Table1[[#This Row],[Sales]],Table1[[#This Row],[Product2]])</f>
        <v>0</v>
      </c>
      <c r="Q661" t="s">
        <v>2039</v>
      </c>
    </row>
    <row r="662" spans="1:17" x14ac:dyDescent="0.35">
      <c r="A662" t="s">
        <v>673</v>
      </c>
      <c r="B662" s="1">
        <v>45167.84484484484</v>
      </c>
      <c r="C662" t="s">
        <v>1014</v>
      </c>
      <c r="D662" t="s">
        <v>1019</v>
      </c>
      <c r="E662" t="s">
        <v>1022</v>
      </c>
      <c r="F662">
        <v>1</v>
      </c>
      <c r="G662" s="6">
        <v>200</v>
      </c>
      <c r="H662" s="6">
        <f>PRODUCT(Table1[[#This Row],[Unit Price]],Table1[[#This Row],[Quantity]])</f>
        <v>200</v>
      </c>
      <c r="I662" t="s">
        <v>1031</v>
      </c>
      <c r="J662" t="s">
        <v>1692</v>
      </c>
      <c r="K662" t="s">
        <v>2029</v>
      </c>
      <c r="L662" t="s">
        <v>2035</v>
      </c>
      <c r="M662">
        <v>5</v>
      </c>
      <c r="N662">
        <f>Table1[[#This Row],[Discount (%)]]/100</f>
        <v>0.05</v>
      </c>
      <c r="O662">
        <f>PRODUCT(Table1[[#This Row],[Sales]],Table1[[#This Row],[Discount Value]])</f>
        <v>10</v>
      </c>
      <c r="P662">
        <f>SUM(Table1[[#This Row],[Sales]],Table1[[#This Row],[Product2]])</f>
        <v>210</v>
      </c>
      <c r="Q662" t="s">
        <v>2040</v>
      </c>
    </row>
    <row r="663" spans="1:17" x14ac:dyDescent="0.35">
      <c r="A663" t="s">
        <v>674</v>
      </c>
      <c r="B663" s="1">
        <v>45168.209209209199</v>
      </c>
      <c r="C663" t="s">
        <v>1014</v>
      </c>
      <c r="D663" t="s">
        <v>1021</v>
      </c>
      <c r="E663" t="s">
        <v>1026</v>
      </c>
      <c r="F663">
        <v>1</v>
      </c>
      <c r="G663" s="6">
        <v>400</v>
      </c>
      <c r="H663" s="6">
        <f>PRODUCT(Table1[[#This Row],[Unit Price]],Table1[[#This Row],[Quantity]])</f>
        <v>400</v>
      </c>
      <c r="I663" t="s">
        <v>1031</v>
      </c>
      <c r="J663" t="s">
        <v>1693</v>
      </c>
      <c r="K663" t="s">
        <v>2030</v>
      </c>
      <c r="L663" t="s">
        <v>2037</v>
      </c>
      <c r="M663">
        <v>0</v>
      </c>
      <c r="N663">
        <f>Table1[[#This Row],[Discount (%)]]/100</f>
        <v>0</v>
      </c>
      <c r="O663">
        <f>PRODUCT(Table1[[#This Row],[Sales]],Table1[[#This Row],[Discount Value]])</f>
        <v>0</v>
      </c>
      <c r="P663">
        <f>SUM(Table1[[#This Row],[Sales]],Table1[[#This Row],[Product2]])</f>
        <v>400</v>
      </c>
      <c r="Q663" t="s">
        <v>2039</v>
      </c>
    </row>
    <row r="664" spans="1:17" x14ac:dyDescent="0.35">
      <c r="A664" t="s">
        <v>675</v>
      </c>
      <c r="B664" s="1">
        <v>45168.573573573573</v>
      </c>
      <c r="C664" t="s">
        <v>1014</v>
      </c>
      <c r="D664" t="s">
        <v>1021</v>
      </c>
      <c r="E664" t="s">
        <v>1027</v>
      </c>
      <c r="F664">
        <v>2</v>
      </c>
      <c r="G664" s="6">
        <v>300</v>
      </c>
      <c r="H664" s="6">
        <f>PRODUCT(Table1[[#This Row],[Unit Price]],Table1[[#This Row],[Quantity]])</f>
        <v>600</v>
      </c>
      <c r="I664" t="s">
        <v>1029</v>
      </c>
      <c r="J664" t="s">
        <v>1694</v>
      </c>
      <c r="K664" t="s">
        <v>2031</v>
      </c>
      <c r="L664" t="s">
        <v>2034</v>
      </c>
      <c r="M664">
        <v>15</v>
      </c>
      <c r="N664">
        <f>Table1[[#This Row],[Discount (%)]]/100</f>
        <v>0.15</v>
      </c>
      <c r="O664">
        <f>PRODUCT(Table1[[#This Row],[Sales]],Table1[[#This Row],[Discount Value]])</f>
        <v>90</v>
      </c>
      <c r="P664">
        <f>SUM(Table1[[#This Row],[Sales]],Table1[[#This Row],[Product2]])</f>
        <v>690</v>
      </c>
      <c r="Q664" t="s">
        <v>2039</v>
      </c>
    </row>
    <row r="665" spans="1:17" x14ac:dyDescent="0.35">
      <c r="A665" t="s">
        <v>676</v>
      </c>
      <c r="B665" s="1">
        <v>45168.937937937932</v>
      </c>
      <c r="C665" t="s">
        <v>1016</v>
      </c>
      <c r="D665" t="s">
        <v>1018</v>
      </c>
      <c r="E665" t="s">
        <v>1026</v>
      </c>
      <c r="F665">
        <v>0</v>
      </c>
      <c r="G665" s="6">
        <v>100</v>
      </c>
      <c r="H665" s="6">
        <f>PRODUCT(Table1[[#This Row],[Unit Price]],Table1[[#This Row],[Quantity]])</f>
        <v>0</v>
      </c>
      <c r="I665" t="s">
        <v>1029</v>
      </c>
      <c r="J665" t="s">
        <v>1695</v>
      </c>
      <c r="K665" t="s">
        <v>2029</v>
      </c>
      <c r="L665" t="s">
        <v>2036</v>
      </c>
      <c r="M665">
        <v>10</v>
      </c>
      <c r="N665">
        <f>Table1[[#This Row],[Discount (%)]]/100</f>
        <v>0.1</v>
      </c>
      <c r="O665">
        <f>PRODUCT(Table1[[#This Row],[Sales]],Table1[[#This Row],[Discount Value]])</f>
        <v>0</v>
      </c>
      <c r="P665">
        <f>SUM(Table1[[#This Row],[Sales]],Table1[[#This Row],[Product2]])</f>
        <v>0</v>
      </c>
      <c r="Q665" t="s">
        <v>2038</v>
      </c>
    </row>
    <row r="666" spans="1:17" x14ac:dyDescent="0.35">
      <c r="A666" t="s">
        <v>677</v>
      </c>
      <c r="B666" s="1">
        <v>45169.302302302291</v>
      </c>
      <c r="C666" t="s">
        <v>1014</v>
      </c>
      <c r="D666" t="s">
        <v>1019</v>
      </c>
      <c r="E666" t="s">
        <v>1025</v>
      </c>
      <c r="F666">
        <v>1</v>
      </c>
      <c r="G666" s="6">
        <v>100</v>
      </c>
      <c r="H666" s="6">
        <f>PRODUCT(Table1[[#This Row],[Unit Price]],Table1[[#This Row],[Quantity]])</f>
        <v>100</v>
      </c>
      <c r="I666" t="s">
        <v>1030</v>
      </c>
      <c r="J666" t="s">
        <v>1696</v>
      </c>
      <c r="K666" t="s">
        <v>2029</v>
      </c>
      <c r="L666" t="s">
        <v>2035</v>
      </c>
      <c r="M666">
        <v>20</v>
      </c>
      <c r="N666">
        <f>Table1[[#This Row],[Discount (%)]]/100</f>
        <v>0.2</v>
      </c>
      <c r="O666">
        <f>PRODUCT(Table1[[#This Row],[Sales]],Table1[[#This Row],[Discount Value]])</f>
        <v>20</v>
      </c>
      <c r="P666">
        <f>SUM(Table1[[#This Row],[Sales]],Table1[[#This Row],[Product2]])</f>
        <v>120</v>
      </c>
      <c r="Q666" t="s">
        <v>2038</v>
      </c>
    </row>
    <row r="667" spans="1:17" x14ac:dyDescent="0.35">
      <c r="A667" t="s">
        <v>678</v>
      </c>
      <c r="B667" s="1">
        <v>45169.666666666657</v>
      </c>
      <c r="C667" t="s">
        <v>1015</v>
      </c>
      <c r="D667" t="s">
        <v>1019</v>
      </c>
      <c r="E667" t="s">
        <v>1023</v>
      </c>
      <c r="F667">
        <v>0</v>
      </c>
      <c r="G667" s="6">
        <v>100</v>
      </c>
      <c r="H667" s="6">
        <f>PRODUCT(Table1[[#This Row],[Unit Price]],Table1[[#This Row],[Quantity]])</f>
        <v>0</v>
      </c>
      <c r="I667" t="s">
        <v>1029</v>
      </c>
      <c r="J667" t="s">
        <v>1697</v>
      </c>
      <c r="K667" t="s">
        <v>2030</v>
      </c>
      <c r="L667" t="s">
        <v>2036</v>
      </c>
      <c r="M667">
        <v>10</v>
      </c>
      <c r="N667">
        <f>Table1[[#This Row],[Discount (%)]]/100</f>
        <v>0.1</v>
      </c>
      <c r="O667">
        <f>PRODUCT(Table1[[#This Row],[Sales]],Table1[[#This Row],[Discount Value]])</f>
        <v>0</v>
      </c>
      <c r="P667">
        <f>SUM(Table1[[#This Row],[Sales]],Table1[[#This Row],[Product2]])</f>
        <v>0</v>
      </c>
      <c r="Q667" t="s">
        <v>2040</v>
      </c>
    </row>
    <row r="668" spans="1:17" x14ac:dyDescent="0.35">
      <c r="A668" t="s">
        <v>679</v>
      </c>
      <c r="B668" s="1">
        <v>45170.031031031031</v>
      </c>
      <c r="C668" t="s">
        <v>1017</v>
      </c>
      <c r="D668" t="s">
        <v>1021</v>
      </c>
      <c r="E668" t="s">
        <v>1026</v>
      </c>
      <c r="F668">
        <v>3</v>
      </c>
      <c r="G668" s="6">
        <v>100</v>
      </c>
      <c r="H668" s="6">
        <f>PRODUCT(Table1[[#This Row],[Unit Price]],Table1[[#This Row],[Quantity]])</f>
        <v>300</v>
      </c>
      <c r="I668" t="s">
        <v>1031</v>
      </c>
      <c r="J668" t="s">
        <v>1698</v>
      </c>
      <c r="K668" t="s">
        <v>2030</v>
      </c>
      <c r="L668" t="s">
        <v>2036</v>
      </c>
      <c r="M668">
        <v>0</v>
      </c>
      <c r="N668">
        <f>Table1[[#This Row],[Discount (%)]]/100</f>
        <v>0</v>
      </c>
      <c r="O668">
        <f>PRODUCT(Table1[[#This Row],[Sales]],Table1[[#This Row],[Discount Value]])</f>
        <v>0</v>
      </c>
      <c r="P668">
        <f>SUM(Table1[[#This Row],[Sales]],Table1[[#This Row],[Product2]])</f>
        <v>300</v>
      </c>
      <c r="Q668" t="s">
        <v>2040</v>
      </c>
    </row>
    <row r="669" spans="1:17" x14ac:dyDescent="0.35">
      <c r="A669" t="s">
        <v>680</v>
      </c>
      <c r="B669" s="1">
        <v>45170.395395395397</v>
      </c>
      <c r="C669" t="s">
        <v>1016</v>
      </c>
      <c r="D669" t="s">
        <v>1021</v>
      </c>
      <c r="E669" t="s">
        <v>1022</v>
      </c>
      <c r="F669">
        <v>1</v>
      </c>
      <c r="G669" s="6">
        <v>0</v>
      </c>
      <c r="H669" s="6">
        <f>PRODUCT(Table1[[#This Row],[Unit Price]],Table1[[#This Row],[Quantity]])</f>
        <v>0</v>
      </c>
      <c r="I669" t="s">
        <v>1028</v>
      </c>
      <c r="J669" t="s">
        <v>1699</v>
      </c>
      <c r="K669" t="s">
        <v>2029</v>
      </c>
      <c r="L669" t="s">
        <v>2036</v>
      </c>
      <c r="M669">
        <v>10</v>
      </c>
      <c r="N669">
        <f>Table1[[#This Row],[Discount (%)]]/100</f>
        <v>0.1</v>
      </c>
      <c r="O669">
        <f>PRODUCT(Table1[[#This Row],[Sales]],Table1[[#This Row],[Discount Value]])</f>
        <v>0</v>
      </c>
      <c r="P669">
        <f>SUM(Table1[[#This Row],[Sales]],Table1[[#This Row],[Product2]])</f>
        <v>0</v>
      </c>
      <c r="Q669" t="s">
        <v>2040</v>
      </c>
    </row>
    <row r="670" spans="1:17" x14ac:dyDescent="0.35">
      <c r="A670" t="s">
        <v>681</v>
      </c>
      <c r="B670" s="1">
        <v>45170.759759759763</v>
      </c>
      <c r="C670" t="s">
        <v>1015</v>
      </c>
      <c r="D670" t="s">
        <v>1019</v>
      </c>
      <c r="E670" t="s">
        <v>1023</v>
      </c>
      <c r="F670">
        <v>1</v>
      </c>
      <c r="G670" s="6">
        <v>100</v>
      </c>
      <c r="H670" s="6">
        <f>PRODUCT(Table1[[#This Row],[Unit Price]],Table1[[#This Row],[Quantity]])</f>
        <v>100</v>
      </c>
      <c r="I670" t="s">
        <v>1028</v>
      </c>
      <c r="J670" t="s">
        <v>1700</v>
      </c>
      <c r="K670" t="s">
        <v>2031</v>
      </c>
      <c r="L670" t="s">
        <v>2036</v>
      </c>
      <c r="M670">
        <v>10</v>
      </c>
      <c r="N670">
        <f>Table1[[#This Row],[Discount (%)]]/100</f>
        <v>0.1</v>
      </c>
      <c r="O670">
        <f>PRODUCT(Table1[[#This Row],[Sales]],Table1[[#This Row],[Discount Value]])</f>
        <v>10</v>
      </c>
      <c r="P670">
        <f>SUM(Table1[[#This Row],[Sales]],Table1[[#This Row],[Product2]])</f>
        <v>110</v>
      </c>
      <c r="Q670" t="s">
        <v>2040</v>
      </c>
    </row>
    <row r="671" spans="1:17" x14ac:dyDescent="0.35">
      <c r="A671" t="s">
        <v>682</v>
      </c>
      <c r="B671" s="1">
        <v>45171.124124124122</v>
      </c>
      <c r="C671" t="s">
        <v>1012</v>
      </c>
      <c r="D671" t="s">
        <v>1018</v>
      </c>
      <c r="E671" t="s">
        <v>1027</v>
      </c>
      <c r="F671">
        <v>3</v>
      </c>
      <c r="G671" s="6">
        <v>400</v>
      </c>
      <c r="H671" s="6">
        <f>PRODUCT(Table1[[#This Row],[Unit Price]],Table1[[#This Row],[Quantity]])</f>
        <v>1200</v>
      </c>
      <c r="I671" t="s">
        <v>1029</v>
      </c>
      <c r="J671" t="s">
        <v>1701</v>
      </c>
      <c r="K671" t="s">
        <v>2029</v>
      </c>
      <c r="L671" t="s">
        <v>2036</v>
      </c>
      <c r="M671">
        <v>10</v>
      </c>
      <c r="N671">
        <f>Table1[[#This Row],[Discount (%)]]/100</f>
        <v>0.1</v>
      </c>
      <c r="O671">
        <f>PRODUCT(Table1[[#This Row],[Sales]],Table1[[#This Row],[Discount Value]])</f>
        <v>120</v>
      </c>
      <c r="P671">
        <f>SUM(Table1[[#This Row],[Sales]],Table1[[#This Row],[Product2]])</f>
        <v>1320</v>
      </c>
      <c r="Q671" t="s">
        <v>2039</v>
      </c>
    </row>
    <row r="672" spans="1:17" x14ac:dyDescent="0.35">
      <c r="A672" t="s">
        <v>683</v>
      </c>
      <c r="B672" s="1">
        <v>45171.488488488481</v>
      </c>
      <c r="C672" t="s">
        <v>1015</v>
      </c>
      <c r="D672" t="s">
        <v>1019</v>
      </c>
      <c r="E672" t="s">
        <v>1022</v>
      </c>
      <c r="F672">
        <v>1</v>
      </c>
      <c r="G672" s="6">
        <v>200</v>
      </c>
      <c r="H672" s="6">
        <f>PRODUCT(Table1[[#This Row],[Unit Price]],Table1[[#This Row],[Quantity]])</f>
        <v>200</v>
      </c>
      <c r="I672" t="s">
        <v>1029</v>
      </c>
      <c r="J672" t="s">
        <v>1702</v>
      </c>
      <c r="K672" t="s">
        <v>2030</v>
      </c>
      <c r="L672" t="s">
        <v>2037</v>
      </c>
      <c r="M672">
        <v>5</v>
      </c>
      <c r="N672">
        <f>Table1[[#This Row],[Discount (%)]]/100</f>
        <v>0.05</v>
      </c>
      <c r="O672">
        <f>PRODUCT(Table1[[#This Row],[Sales]],Table1[[#This Row],[Discount Value]])</f>
        <v>10</v>
      </c>
      <c r="P672">
        <f>SUM(Table1[[#This Row],[Sales]],Table1[[#This Row],[Product2]])</f>
        <v>210</v>
      </c>
      <c r="Q672" t="s">
        <v>2038</v>
      </c>
    </row>
    <row r="673" spans="1:17" x14ac:dyDescent="0.35">
      <c r="A673" t="s">
        <v>684</v>
      </c>
      <c r="B673" s="1">
        <v>45171.852852852848</v>
      </c>
      <c r="C673" t="s">
        <v>1015</v>
      </c>
      <c r="D673" t="s">
        <v>1020</v>
      </c>
      <c r="E673" t="s">
        <v>1024</v>
      </c>
      <c r="F673">
        <v>0</v>
      </c>
      <c r="G673" s="6">
        <v>400</v>
      </c>
      <c r="H673" s="6">
        <f>PRODUCT(Table1[[#This Row],[Unit Price]],Table1[[#This Row],[Quantity]])</f>
        <v>0</v>
      </c>
      <c r="I673" t="s">
        <v>1031</v>
      </c>
      <c r="J673" t="s">
        <v>1703</v>
      </c>
      <c r="K673" t="s">
        <v>2030</v>
      </c>
      <c r="L673" t="s">
        <v>2036</v>
      </c>
      <c r="M673">
        <v>0</v>
      </c>
      <c r="N673">
        <f>Table1[[#This Row],[Discount (%)]]/100</f>
        <v>0</v>
      </c>
      <c r="O673">
        <f>PRODUCT(Table1[[#This Row],[Sales]],Table1[[#This Row],[Discount Value]])</f>
        <v>0</v>
      </c>
      <c r="P673">
        <f>SUM(Table1[[#This Row],[Sales]],Table1[[#This Row],[Product2]])</f>
        <v>0</v>
      </c>
      <c r="Q673" t="s">
        <v>2039</v>
      </c>
    </row>
    <row r="674" spans="1:17" x14ac:dyDescent="0.35">
      <c r="A674" t="s">
        <v>685</v>
      </c>
      <c r="B674" s="1">
        <v>45172.217217217207</v>
      </c>
      <c r="C674" t="s">
        <v>1016</v>
      </c>
      <c r="D674" t="s">
        <v>1019</v>
      </c>
      <c r="E674" t="s">
        <v>1025</v>
      </c>
      <c r="F674">
        <v>4</v>
      </c>
      <c r="G674" s="6">
        <v>0</v>
      </c>
      <c r="H674" s="6">
        <f>PRODUCT(Table1[[#This Row],[Unit Price]],Table1[[#This Row],[Quantity]])</f>
        <v>0</v>
      </c>
      <c r="I674" t="s">
        <v>1031</v>
      </c>
      <c r="J674" t="s">
        <v>1704</v>
      </c>
      <c r="K674" t="s">
        <v>2029</v>
      </c>
      <c r="L674" t="s">
        <v>2036</v>
      </c>
      <c r="M674">
        <v>10</v>
      </c>
      <c r="N674">
        <f>Table1[[#This Row],[Discount (%)]]/100</f>
        <v>0.1</v>
      </c>
      <c r="O674">
        <f>PRODUCT(Table1[[#This Row],[Sales]],Table1[[#This Row],[Discount Value]])</f>
        <v>0</v>
      </c>
      <c r="P674">
        <f>SUM(Table1[[#This Row],[Sales]],Table1[[#This Row],[Product2]])</f>
        <v>0</v>
      </c>
      <c r="Q674" t="s">
        <v>2040</v>
      </c>
    </row>
    <row r="675" spans="1:17" x14ac:dyDescent="0.35">
      <c r="A675" t="s">
        <v>686</v>
      </c>
      <c r="B675" s="1">
        <v>45172.581581581573</v>
      </c>
      <c r="C675" t="s">
        <v>1012</v>
      </c>
      <c r="D675" t="s">
        <v>1019</v>
      </c>
      <c r="E675" t="s">
        <v>1027</v>
      </c>
      <c r="F675">
        <v>3</v>
      </c>
      <c r="G675" s="6">
        <v>500</v>
      </c>
      <c r="H675" s="6">
        <f>PRODUCT(Table1[[#This Row],[Unit Price]],Table1[[#This Row],[Quantity]])</f>
        <v>1500</v>
      </c>
      <c r="I675" t="s">
        <v>1031</v>
      </c>
      <c r="J675" t="s">
        <v>1705</v>
      </c>
      <c r="K675" t="s">
        <v>2029</v>
      </c>
      <c r="L675" t="s">
        <v>2034</v>
      </c>
      <c r="M675">
        <v>0</v>
      </c>
      <c r="N675">
        <f>Table1[[#This Row],[Discount (%)]]/100</f>
        <v>0</v>
      </c>
      <c r="O675">
        <f>PRODUCT(Table1[[#This Row],[Sales]],Table1[[#This Row],[Discount Value]])</f>
        <v>0</v>
      </c>
      <c r="P675">
        <f>SUM(Table1[[#This Row],[Sales]],Table1[[#This Row],[Product2]])</f>
        <v>1500</v>
      </c>
      <c r="Q675" t="s">
        <v>2040</v>
      </c>
    </row>
    <row r="676" spans="1:17" x14ac:dyDescent="0.35">
      <c r="A676" t="s">
        <v>687</v>
      </c>
      <c r="B676" s="1">
        <v>45172.945945945939</v>
      </c>
      <c r="C676" t="s">
        <v>1015</v>
      </c>
      <c r="D676" t="s">
        <v>1018</v>
      </c>
      <c r="E676" t="s">
        <v>1024</v>
      </c>
      <c r="F676">
        <v>4</v>
      </c>
      <c r="G676" s="6">
        <v>500</v>
      </c>
      <c r="H676" s="6">
        <f>PRODUCT(Table1[[#This Row],[Unit Price]],Table1[[#This Row],[Quantity]])</f>
        <v>2000</v>
      </c>
      <c r="I676" t="s">
        <v>1028</v>
      </c>
      <c r="J676" t="s">
        <v>1706</v>
      </c>
      <c r="K676" t="s">
        <v>2030</v>
      </c>
      <c r="L676" t="s">
        <v>2035</v>
      </c>
      <c r="M676">
        <v>10</v>
      </c>
      <c r="N676">
        <f>Table1[[#This Row],[Discount (%)]]/100</f>
        <v>0.1</v>
      </c>
      <c r="O676">
        <f>PRODUCT(Table1[[#This Row],[Sales]],Table1[[#This Row],[Discount Value]])</f>
        <v>200</v>
      </c>
      <c r="P676">
        <f>SUM(Table1[[#This Row],[Sales]],Table1[[#This Row],[Product2]])</f>
        <v>2200</v>
      </c>
      <c r="Q676" t="s">
        <v>2038</v>
      </c>
    </row>
    <row r="677" spans="1:17" x14ac:dyDescent="0.35">
      <c r="A677" t="s">
        <v>688</v>
      </c>
      <c r="B677" s="1">
        <v>45173.310310310299</v>
      </c>
      <c r="C677" t="s">
        <v>1016</v>
      </c>
      <c r="D677" t="s">
        <v>1019</v>
      </c>
      <c r="E677" t="s">
        <v>1026</v>
      </c>
      <c r="F677">
        <v>0</v>
      </c>
      <c r="G677" s="6">
        <v>200</v>
      </c>
      <c r="H677" s="6">
        <f>PRODUCT(Table1[[#This Row],[Unit Price]],Table1[[#This Row],[Quantity]])</f>
        <v>0</v>
      </c>
      <c r="I677" t="s">
        <v>1028</v>
      </c>
      <c r="J677" t="s">
        <v>1707</v>
      </c>
      <c r="K677" t="s">
        <v>2029</v>
      </c>
      <c r="L677" t="s">
        <v>2033</v>
      </c>
      <c r="M677">
        <v>10</v>
      </c>
      <c r="N677">
        <f>Table1[[#This Row],[Discount (%)]]/100</f>
        <v>0.1</v>
      </c>
      <c r="O677">
        <f>PRODUCT(Table1[[#This Row],[Sales]],Table1[[#This Row],[Discount Value]])</f>
        <v>0</v>
      </c>
      <c r="P677">
        <f>SUM(Table1[[#This Row],[Sales]],Table1[[#This Row],[Product2]])</f>
        <v>0</v>
      </c>
      <c r="Q677" t="s">
        <v>2039</v>
      </c>
    </row>
    <row r="678" spans="1:17" x14ac:dyDescent="0.35">
      <c r="A678" t="s">
        <v>689</v>
      </c>
      <c r="B678" s="1">
        <v>45173.674674674658</v>
      </c>
      <c r="C678" t="s">
        <v>1015</v>
      </c>
      <c r="D678" t="s">
        <v>1019</v>
      </c>
      <c r="E678" t="s">
        <v>1022</v>
      </c>
      <c r="F678">
        <v>2</v>
      </c>
      <c r="G678" s="6">
        <v>200</v>
      </c>
      <c r="H678" s="6">
        <f>PRODUCT(Table1[[#This Row],[Unit Price]],Table1[[#This Row],[Quantity]])</f>
        <v>400</v>
      </c>
      <c r="I678" t="s">
        <v>1030</v>
      </c>
      <c r="J678" t="s">
        <v>1708</v>
      </c>
      <c r="K678" t="s">
        <v>2029</v>
      </c>
      <c r="L678" t="s">
        <v>2034</v>
      </c>
      <c r="M678">
        <v>10</v>
      </c>
      <c r="N678">
        <f>Table1[[#This Row],[Discount (%)]]/100</f>
        <v>0.1</v>
      </c>
      <c r="O678">
        <f>PRODUCT(Table1[[#This Row],[Sales]],Table1[[#This Row],[Discount Value]])</f>
        <v>40</v>
      </c>
      <c r="P678">
        <f>SUM(Table1[[#This Row],[Sales]],Table1[[#This Row],[Product2]])</f>
        <v>440</v>
      </c>
      <c r="Q678" t="s">
        <v>2040</v>
      </c>
    </row>
    <row r="679" spans="1:17" x14ac:dyDescent="0.35">
      <c r="A679" t="s">
        <v>690</v>
      </c>
      <c r="B679" s="1">
        <v>45174.039039039031</v>
      </c>
      <c r="C679" t="s">
        <v>1016</v>
      </c>
      <c r="D679" t="s">
        <v>1020</v>
      </c>
      <c r="E679" t="s">
        <v>1025</v>
      </c>
      <c r="F679">
        <v>1</v>
      </c>
      <c r="G679" s="6">
        <v>400</v>
      </c>
      <c r="H679" s="6">
        <f>PRODUCT(Table1[[#This Row],[Unit Price]],Table1[[#This Row],[Quantity]])</f>
        <v>400</v>
      </c>
      <c r="I679" t="s">
        <v>1030</v>
      </c>
      <c r="J679" t="s">
        <v>1709</v>
      </c>
      <c r="K679" t="s">
        <v>2031</v>
      </c>
      <c r="L679" t="s">
        <v>2037</v>
      </c>
      <c r="M679">
        <v>10</v>
      </c>
      <c r="N679">
        <f>Table1[[#This Row],[Discount (%)]]/100</f>
        <v>0.1</v>
      </c>
      <c r="O679">
        <f>PRODUCT(Table1[[#This Row],[Sales]],Table1[[#This Row],[Discount Value]])</f>
        <v>40</v>
      </c>
      <c r="P679">
        <f>SUM(Table1[[#This Row],[Sales]],Table1[[#This Row],[Product2]])</f>
        <v>440</v>
      </c>
      <c r="Q679" t="s">
        <v>2040</v>
      </c>
    </row>
    <row r="680" spans="1:17" x14ac:dyDescent="0.35">
      <c r="A680" t="s">
        <v>691</v>
      </c>
      <c r="B680" s="1">
        <v>45174.403403403398</v>
      </c>
      <c r="C680" t="s">
        <v>1014</v>
      </c>
      <c r="D680" t="s">
        <v>1020</v>
      </c>
      <c r="E680" t="s">
        <v>1023</v>
      </c>
      <c r="F680">
        <v>3</v>
      </c>
      <c r="G680" s="6">
        <v>400</v>
      </c>
      <c r="H680" s="6">
        <f>PRODUCT(Table1[[#This Row],[Unit Price]],Table1[[#This Row],[Quantity]])</f>
        <v>1200</v>
      </c>
      <c r="I680" t="s">
        <v>1030</v>
      </c>
      <c r="J680" t="s">
        <v>1710</v>
      </c>
      <c r="K680" t="s">
        <v>2030</v>
      </c>
      <c r="L680" t="s">
        <v>2035</v>
      </c>
      <c r="M680">
        <v>10</v>
      </c>
      <c r="N680">
        <f>Table1[[#This Row],[Discount (%)]]/100</f>
        <v>0.1</v>
      </c>
      <c r="O680">
        <f>PRODUCT(Table1[[#This Row],[Sales]],Table1[[#This Row],[Discount Value]])</f>
        <v>120</v>
      </c>
      <c r="P680">
        <f>SUM(Table1[[#This Row],[Sales]],Table1[[#This Row],[Product2]])</f>
        <v>1320</v>
      </c>
      <c r="Q680" t="s">
        <v>2040</v>
      </c>
    </row>
    <row r="681" spans="1:17" x14ac:dyDescent="0.35">
      <c r="A681" t="s">
        <v>692</v>
      </c>
      <c r="B681" s="1">
        <v>45174.767767767757</v>
      </c>
      <c r="C681" t="s">
        <v>1017</v>
      </c>
      <c r="D681" t="s">
        <v>1019</v>
      </c>
      <c r="E681" t="s">
        <v>1024</v>
      </c>
      <c r="F681">
        <v>1</v>
      </c>
      <c r="G681" s="6">
        <v>400</v>
      </c>
      <c r="H681" s="6">
        <f>PRODUCT(Table1[[#This Row],[Unit Price]],Table1[[#This Row],[Quantity]])</f>
        <v>400</v>
      </c>
      <c r="I681" t="s">
        <v>1029</v>
      </c>
      <c r="J681" t="s">
        <v>1711</v>
      </c>
      <c r="K681" t="s">
        <v>2029</v>
      </c>
      <c r="L681" t="s">
        <v>2035</v>
      </c>
      <c r="M681">
        <v>15</v>
      </c>
      <c r="N681">
        <f>Table1[[#This Row],[Discount (%)]]/100</f>
        <v>0.15</v>
      </c>
      <c r="O681">
        <f>PRODUCT(Table1[[#This Row],[Sales]],Table1[[#This Row],[Discount Value]])</f>
        <v>60</v>
      </c>
      <c r="P681">
        <f>SUM(Table1[[#This Row],[Sales]],Table1[[#This Row],[Product2]])</f>
        <v>460</v>
      </c>
      <c r="Q681" t="s">
        <v>2040</v>
      </c>
    </row>
    <row r="682" spans="1:17" x14ac:dyDescent="0.35">
      <c r="A682" t="s">
        <v>693</v>
      </c>
      <c r="B682" s="1">
        <v>45175.13213213213</v>
      </c>
      <c r="C682" t="s">
        <v>1012</v>
      </c>
      <c r="D682" t="s">
        <v>1020</v>
      </c>
      <c r="E682" t="s">
        <v>1026</v>
      </c>
      <c r="F682">
        <v>1</v>
      </c>
      <c r="G682" s="6">
        <v>300</v>
      </c>
      <c r="H682" s="6">
        <f>PRODUCT(Table1[[#This Row],[Unit Price]],Table1[[#This Row],[Quantity]])</f>
        <v>300</v>
      </c>
      <c r="I682" t="s">
        <v>1029</v>
      </c>
      <c r="J682" t="s">
        <v>1712</v>
      </c>
      <c r="K682" t="s">
        <v>2029</v>
      </c>
      <c r="L682" t="s">
        <v>2033</v>
      </c>
      <c r="M682">
        <v>10</v>
      </c>
      <c r="N682">
        <f>Table1[[#This Row],[Discount (%)]]/100</f>
        <v>0.1</v>
      </c>
      <c r="O682">
        <f>PRODUCT(Table1[[#This Row],[Sales]],Table1[[#This Row],[Discount Value]])</f>
        <v>30</v>
      </c>
      <c r="P682">
        <f>SUM(Table1[[#This Row],[Sales]],Table1[[#This Row],[Product2]])</f>
        <v>330</v>
      </c>
      <c r="Q682" t="s">
        <v>2038</v>
      </c>
    </row>
    <row r="683" spans="1:17" x14ac:dyDescent="0.35">
      <c r="A683" t="s">
        <v>694</v>
      </c>
      <c r="B683" s="1">
        <v>45175.496496496497</v>
      </c>
      <c r="C683" t="s">
        <v>1016</v>
      </c>
      <c r="D683" t="s">
        <v>1019</v>
      </c>
      <c r="E683" t="s">
        <v>1025</v>
      </c>
      <c r="F683">
        <v>0</v>
      </c>
      <c r="G683" s="6">
        <v>300</v>
      </c>
      <c r="H683" s="6">
        <f>PRODUCT(Table1[[#This Row],[Unit Price]],Table1[[#This Row],[Quantity]])</f>
        <v>0</v>
      </c>
      <c r="I683" t="s">
        <v>1029</v>
      </c>
      <c r="J683" t="s">
        <v>1713</v>
      </c>
      <c r="K683" t="s">
        <v>2029</v>
      </c>
      <c r="L683" t="s">
        <v>2034</v>
      </c>
      <c r="M683">
        <v>20</v>
      </c>
      <c r="N683">
        <f>Table1[[#This Row],[Discount (%)]]/100</f>
        <v>0.2</v>
      </c>
      <c r="O683">
        <f>PRODUCT(Table1[[#This Row],[Sales]],Table1[[#This Row],[Discount Value]])</f>
        <v>0</v>
      </c>
      <c r="P683">
        <f>SUM(Table1[[#This Row],[Sales]],Table1[[#This Row],[Product2]])</f>
        <v>0</v>
      </c>
      <c r="Q683" t="s">
        <v>2039</v>
      </c>
    </row>
    <row r="684" spans="1:17" x14ac:dyDescent="0.35">
      <c r="A684" t="s">
        <v>695</v>
      </c>
      <c r="B684" s="1">
        <v>45175.860860860863</v>
      </c>
      <c r="C684" t="s">
        <v>1015</v>
      </c>
      <c r="D684" t="s">
        <v>1020</v>
      </c>
      <c r="E684" t="s">
        <v>1025</v>
      </c>
      <c r="F684">
        <v>1</v>
      </c>
      <c r="G684" s="6">
        <v>500</v>
      </c>
      <c r="H684" s="6">
        <f>PRODUCT(Table1[[#This Row],[Unit Price]],Table1[[#This Row],[Quantity]])</f>
        <v>500</v>
      </c>
      <c r="I684" t="s">
        <v>1030</v>
      </c>
      <c r="J684" t="s">
        <v>1714</v>
      </c>
      <c r="K684" t="s">
        <v>2031</v>
      </c>
      <c r="L684" t="s">
        <v>2033</v>
      </c>
      <c r="M684">
        <v>10</v>
      </c>
      <c r="N684">
        <f>Table1[[#This Row],[Discount (%)]]/100</f>
        <v>0.1</v>
      </c>
      <c r="O684">
        <f>PRODUCT(Table1[[#This Row],[Sales]],Table1[[#This Row],[Discount Value]])</f>
        <v>50</v>
      </c>
      <c r="P684">
        <f>SUM(Table1[[#This Row],[Sales]],Table1[[#This Row],[Product2]])</f>
        <v>550</v>
      </c>
      <c r="Q684" t="s">
        <v>2040</v>
      </c>
    </row>
    <row r="685" spans="1:17" x14ac:dyDescent="0.35">
      <c r="A685" t="s">
        <v>696</v>
      </c>
      <c r="B685" s="1">
        <v>45176.225225225222</v>
      </c>
      <c r="C685" t="s">
        <v>1013</v>
      </c>
      <c r="D685" t="s">
        <v>1020</v>
      </c>
      <c r="E685" t="s">
        <v>1027</v>
      </c>
      <c r="F685">
        <v>3</v>
      </c>
      <c r="G685" s="6">
        <v>300</v>
      </c>
      <c r="H685" s="6">
        <f>PRODUCT(Table1[[#This Row],[Unit Price]],Table1[[#This Row],[Quantity]])</f>
        <v>900</v>
      </c>
      <c r="I685" t="s">
        <v>1030</v>
      </c>
      <c r="J685" t="s">
        <v>1715</v>
      </c>
      <c r="K685" t="s">
        <v>2031</v>
      </c>
      <c r="L685" t="s">
        <v>2036</v>
      </c>
      <c r="M685">
        <v>20</v>
      </c>
      <c r="N685">
        <f>Table1[[#This Row],[Discount (%)]]/100</f>
        <v>0.2</v>
      </c>
      <c r="O685">
        <f>PRODUCT(Table1[[#This Row],[Sales]],Table1[[#This Row],[Discount Value]])</f>
        <v>180</v>
      </c>
      <c r="P685">
        <f>SUM(Table1[[#This Row],[Sales]],Table1[[#This Row],[Product2]])</f>
        <v>1080</v>
      </c>
      <c r="Q685" t="s">
        <v>2038</v>
      </c>
    </row>
    <row r="686" spans="1:17" x14ac:dyDescent="0.35">
      <c r="A686" t="s">
        <v>697</v>
      </c>
      <c r="B686" s="1">
        <v>45176.589589589581</v>
      </c>
      <c r="C686" t="s">
        <v>1012</v>
      </c>
      <c r="D686" t="s">
        <v>1021</v>
      </c>
      <c r="E686" t="s">
        <v>1022</v>
      </c>
      <c r="F686">
        <v>2</v>
      </c>
      <c r="G686" s="6">
        <v>400</v>
      </c>
      <c r="H686" s="6">
        <f>PRODUCT(Table1[[#This Row],[Unit Price]],Table1[[#This Row],[Quantity]])</f>
        <v>800</v>
      </c>
      <c r="I686" t="s">
        <v>1031</v>
      </c>
      <c r="J686" t="s">
        <v>1716</v>
      </c>
      <c r="K686" t="s">
        <v>2031</v>
      </c>
      <c r="L686" t="s">
        <v>2035</v>
      </c>
      <c r="M686">
        <v>20</v>
      </c>
      <c r="N686">
        <f>Table1[[#This Row],[Discount (%)]]/100</f>
        <v>0.2</v>
      </c>
      <c r="O686">
        <f>PRODUCT(Table1[[#This Row],[Sales]],Table1[[#This Row],[Discount Value]])</f>
        <v>160</v>
      </c>
      <c r="P686">
        <f>SUM(Table1[[#This Row],[Sales]],Table1[[#This Row],[Product2]])</f>
        <v>960</v>
      </c>
      <c r="Q686" t="s">
        <v>2038</v>
      </c>
    </row>
    <row r="687" spans="1:17" x14ac:dyDescent="0.35">
      <c r="A687" t="s">
        <v>698</v>
      </c>
      <c r="B687" s="1">
        <v>45176.953953953947</v>
      </c>
      <c r="C687" t="s">
        <v>1015</v>
      </c>
      <c r="D687" t="s">
        <v>1018</v>
      </c>
      <c r="E687" t="s">
        <v>1026</v>
      </c>
      <c r="F687">
        <v>4</v>
      </c>
      <c r="G687" s="6">
        <v>200</v>
      </c>
      <c r="H687" s="6">
        <f>PRODUCT(Table1[[#This Row],[Unit Price]],Table1[[#This Row],[Quantity]])</f>
        <v>800</v>
      </c>
      <c r="I687" t="s">
        <v>1030</v>
      </c>
      <c r="J687" t="s">
        <v>1717</v>
      </c>
      <c r="K687" t="s">
        <v>2029</v>
      </c>
      <c r="L687" t="s">
        <v>2037</v>
      </c>
      <c r="M687">
        <v>20</v>
      </c>
      <c r="N687">
        <f>Table1[[#This Row],[Discount (%)]]/100</f>
        <v>0.2</v>
      </c>
      <c r="O687">
        <f>PRODUCT(Table1[[#This Row],[Sales]],Table1[[#This Row],[Discount Value]])</f>
        <v>160</v>
      </c>
      <c r="P687">
        <f>SUM(Table1[[#This Row],[Sales]],Table1[[#This Row],[Product2]])</f>
        <v>960</v>
      </c>
      <c r="Q687" t="s">
        <v>2039</v>
      </c>
    </row>
    <row r="688" spans="1:17" x14ac:dyDescent="0.35">
      <c r="A688" t="s">
        <v>699</v>
      </c>
      <c r="B688" s="1">
        <v>45177.318318318306</v>
      </c>
      <c r="C688" t="s">
        <v>1016</v>
      </c>
      <c r="D688" t="s">
        <v>1021</v>
      </c>
      <c r="E688" t="s">
        <v>1027</v>
      </c>
      <c r="F688">
        <v>4</v>
      </c>
      <c r="G688" s="6">
        <v>100</v>
      </c>
      <c r="H688" s="6">
        <f>PRODUCT(Table1[[#This Row],[Unit Price]],Table1[[#This Row],[Quantity]])</f>
        <v>400</v>
      </c>
      <c r="I688" t="s">
        <v>1029</v>
      </c>
      <c r="J688" t="s">
        <v>1718</v>
      </c>
      <c r="K688" t="s">
        <v>2030</v>
      </c>
      <c r="L688" t="s">
        <v>2033</v>
      </c>
      <c r="M688">
        <v>20</v>
      </c>
      <c r="N688">
        <f>Table1[[#This Row],[Discount (%)]]/100</f>
        <v>0.2</v>
      </c>
      <c r="O688">
        <f>PRODUCT(Table1[[#This Row],[Sales]],Table1[[#This Row],[Discount Value]])</f>
        <v>80</v>
      </c>
      <c r="P688">
        <f>SUM(Table1[[#This Row],[Sales]],Table1[[#This Row],[Product2]])</f>
        <v>480</v>
      </c>
      <c r="Q688" t="s">
        <v>2038</v>
      </c>
    </row>
    <row r="689" spans="1:17" x14ac:dyDescent="0.35">
      <c r="A689" t="s">
        <v>700</v>
      </c>
      <c r="B689" s="1">
        <v>45177.682682682673</v>
      </c>
      <c r="C689" t="s">
        <v>1012</v>
      </c>
      <c r="D689" t="s">
        <v>1021</v>
      </c>
      <c r="E689" t="s">
        <v>1026</v>
      </c>
      <c r="F689">
        <v>1</v>
      </c>
      <c r="G689" s="6">
        <v>200</v>
      </c>
      <c r="H689" s="6">
        <f>PRODUCT(Table1[[#This Row],[Unit Price]],Table1[[#This Row],[Quantity]])</f>
        <v>200</v>
      </c>
      <c r="I689" t="s">
        <v>1029</v>
      </c>
      <c r="J689" t="s">
        <v>1719</v>
      </c>
      <c r="K689" t="s">
        <v>2030</v>
      </c>
      <c r="L689" t="s">
        <v>2033</v>
      </c>
      <c r="M689">
        <v>15</v>
      </c>
      <c r="N689">
        <f>Table1[[#This Row],[Discount (%)]]/100</f>
        <v>0.15</v>
      </c>
      <c r="O689">
        <f>PRODUCT(Table1[[#This Row],[Sales]],Table1[[#This Row],[Discount Value]])</f>
        <v>30</v>
      </c>
      <c r="P689">
        <f>SUM(Table1[[#This Row],[Sales]],Table1[[#This Row],[Product2]])</f>
        <v>230</v>
      </c>
      <c r="Q689" t="s">
        <v>2038</v>
      </c>
    </row>
    <row r="690" spans="1:17" x14ac:dyDescent="0.35">
      <c r="A690" t="s">
        <v>701</v>
      </c>
      <c r="B690" s="1">
        <v>45178.047047047039</v>
      </c>
      <c r="C690" t="s">
        <v>1012</v>
      </c>
      <c r="D690" t="s">
        <v>1018</v>
      </c>
      <c r="E690" t="s">
        <v>1025</v>
      </c>
      <c r="F690">
        <v>2</v>
      </c>
      <c r="G690" s="6">
        <v>500</v>
      </c>
      <c r="H690" s="6">
        <f>PRODUCT(Table1[[#This Row],[Unit Price]],Table1[[#This Row],[Quantity]])</f>
        <v>1000</v>
      </c>
      <c r="I690" t="s">
        <v>1028</v>
      </c>
      <c r="J690" t="s">
        <v>1720</v>
      </c>
      <c r="K690" t="s">
        <v>2031</v>
      </c>
      <c r="L690" t="s">
        <v>2037</v>
      </c>
      <c r="M690">
        <v>10</v>
      </c>
      <c r="N690">
        <f>Table1[[#This Row],[Discount (%)]]/100</f>
        <v>0.1</v>
      </c>
      <c r="O690">
        <f>PRODUCT(Table1[[#This Row],[Sales]],Table1[[#This Row],[Discount Value]])</f>
        <v>100</v>
      </c>
      <c r="P690">
        <f>SUM(Table1[[#This Row],[Sales]],Table1[[#This Row],[Product2]])</f>
        <v>1100</v>
      </c>
      <c r="Q690" t="s">
        <v>2038</v>
      </c>
    </row>
    <row r="691" spans="1:17" x14ac:dyDescent="0.35">
      <c r="A691" t="s">
        <v>702</v>
      </c>
      <c r="B691" s="1">
        <v>45178.411411411398</v>
      </c>
      <c r="C691" t="s">
        <v>1017</v>
      </c>
      <c r="D691" t="s">
        <v>1020</v>
      </c>
      <c r="E691" t="s">
        <v>1022</v>
      </c>
      <c r="F691">
        <v>2</v>
      </c>
      <c r="G691" s="6">
        <v>0</v>
      </c>
      <c r="H691" s="6">
        <f>PRODUCT(Table1[[#This Row],[Unit Price]],Table1[[#This Row],[Quantity]])</f>
        <v>0</v>
      </c>
      <c r="I691" t="s">
        <v>1028</v>
      </c>
      <c r="J691" t="s">
        <v>1721</v>
      </c>
      <c r="K691" t="s">
        <v>2029</v>
      </c>
      <c r="L691" t="s">
        <v>2036</v>
      </c>
      <c r="M691">
        <v>0</v>
      </c>
      <c r="N691">
        <f>Table1[[#This Row],[Discount (%)]]/100</f>
        <v>0</v>
      </c>
      <c r="O691">
        <f>PRODUCT(Table1[[#This Row],[Sales]],Table1[[#This Row],[Discount Value]])</f>
        <v>0</v>
      </c>
      <c r="P691">
        <f>SUM(Table1[[#This Row],[Sales]],Table1[[#This Row],[Product2]])</f>
        <v>0</v>
      </c>
      <c r="Q691" t="s">
        <v>2038</v>
      </c>
    </row>
    <row r="692" spans="1:17" x14ac:dyDescent="0.35">
      <c r="A692" t="s">
        <v>703</v>
      </c>
      <c r="B692" s="1">
        <v>45178.775775775779</v>
      </c>
      <c r="C692" t="s">
        <v>1017</v>
      </c>
      <c r="D692" t="s">
        <v>1019</v>
      </c>
      <c r="E692" t="s">
        <v>1026</v>
      </c>
      <c r="F692">
        <v>0</v>
      </c>
      <c r="G692" s="6">
        <v>200</v>
      </c>
      <c r="H692" s="6">
        <f>PRODUCT(Table1[[#This Row],[Unit Price]],Table1[[#This Row],[Quantity]])</f>
        <v>0</v>
      </c>
      <c r="I692" t="s">
        <v>1031</v>
      </c>
      <c r="J692" t="s">
        <v>1722</v>
      </c>
      <c r="K692" t="s">
        <v>2031</v>
      </c>
      <c r="L692" t="s">
        <v>2034</v>
      </c>
      <c r="M692">
        <v>0</v>
      </c>
      <c r="N692">
        <f>Table1[[#This Row],[Discount (%)]]/100</f>
        <v>0</v>
      </c>
      <c r="O692">
        <f>PRODUCT(Table1[[#This Row],[Sales]],Table1[[#This Row],[Discount Value]])</f>
        <v>0</v>
      </c>
      <c r="P692">
        <f>SUM(Table1[[#This Row],[Sales]],Table1[[#This Row],[Product2]])</f>
        <v>0</v>
      </c>
      <c r="Q692" t="s">
        <v>2040</v>
      </c>
    </row>
    <row r="693" spans="1:17" x14ac:dyDescent="0.35">
      <c r="A693" t="s">
        <v>704</v>
      </c>
      <c r="B693" s="1">
        <v>45179.140140140138</v>
      </c>
      <c r="C693" t="s">
        <v>1015</v>
      </c>
      <c r="D693" t="s">
        <v>1019</v>
      </c>
      <c r="E693" t="s">
        <v>1023</v>
      </c>
      <c r="F693">
        <v>0</v>
      </c>
      <c r="G693" s="6">
        <v>400</v>
      </c>
      <c r="H693" s="6">
        <f>PRODUCT(Table1[[#This Row],[Unit Price]],Table1[[#This Row],[Quantity]])</f>
        <v>0</v>
      </c>
      <c r="I693" t="s">
        <v>1030</v>
      </c>
      <c r="J693" t="s">
        <v>1723</v>
      </c>
      <c r="K693" t="s">
        <v>2029</v>
      </c>
      <c r="L693" t="s">
        <v>2034</v>
      </c>
      <c r="M693">
        <v>0</v>
      </c>
      <c r="N693">
        <f>Table1[[#This Row],[Discount (%)]]/100</f>
        <v>0</v>
      </c>
      <c r="O693">
        <f>PRODUCT(Table1[[#This Row],[Sales]],Table1[[#This Row],[Discount Value]])</f>
        <v>0</v>
      </c>
      <c r="P693">
        <f>SUM(Table1[[#This Row],[Sales]],Table1[[#This Row],[Product2]])</f>
        <v>0</v>
      </c>
      <c r="Q693" t="s">
        <v>2038</v>
      </c>
    </row>
    <row r="694" spans="1:17" x14ac:dyDescent="0.35">
      <c r="A694" t="s">
        <v>705</v>
      </c>
      <c r="B694" s="1">
        <v>45179.504504504497</v>
      </c>
      <c r="C694" t="s">
        <v>1016</v>
      </c>
      <c r="D694" t="s">
        <v>1021</v>
      </c>
      <c r="E694" t="s">
        <v>1023</v>
      </c>
      <c r="F694">
        <v>3</v>
      </c>
      <c r="G694" s="6">
        <v>400</v>
      </c>
      <c r="H694" s="6">
        <f>PRODUCT(Table1[[#This Row],[Unit Price]],Table1[[#This Row],[Quantity]])</f>
        <v>1200</v>
      </c>
      <c r="I694" t="s">
        <v>1031</v>
      </c>
      <c r="J694" t="s">
        <v>1724</v>
      </c>
      <c r="K694" t="s">
        <v>2029</v>
      </c>
      <c r="L694" t="s">
        <v>2035</v>
      </c>
      <c r="M694">
        <v>5</v>
      </c>
      <c r="N694">
        <f>Table1[[#This Row],[Discount (%)]]/100</f>
        <v>0.05</v>
      </c>
      <c r="O694">
        <f>PRODUCT(Table1[[#This Row],[Sales]],Table1[[#This Row],[Discount Value]])</f>
        <v>60</v>
      </c>
      <c r="P694">
        <f>SUM(Table1[[#This Row],[Sales]],Table1[[#This Row],[Product2]])</f>
        <v>1260</v>
      </c>
      <c r="Q694" t="s">
        <v>2039</v>
      </c>
    </row>
    <row r="695" spans="1:17" x14ac:dyDescent="0.35">
      <c r="A695" t="s">
        <v>706</v>
      </c>
      <c r="B695" s="1">
        <v>45179.868868868864</v>
      </c>
      <c r="C695" t="s">
        <v>1012</v>
      </c>
      <c r="D695" t="s">
        <v>1019</v>
      </c>
      <c r="E695" t="s">
        <v>1026</v>
      </c>
      <c r="F695">
        <v>4</v>
      </c>
      <c r="G695" s="6">
        <v>500</v>
      </c>
      <c r="H695" s="6">
        <f>PRODUCT(Table1[[#This Row],[Unit Price]],Table1[[#This Row],[Quantity]])</f>
        <v>2000</v>
      </c>
      <c r="I695" t="s">
        <v>1028</v>
      </c>
      <c r="J695" t="s">
        <v>1725</v>
      </c>
      <c r="K695" t="s">
        <v>2029</v>
      </c>
      <c r="L695" t="s">
        <v>2035</v>
      </c>
      <c r="M695">
        <v>0</v>
      </c>
      <c r="N695">
        <f>Table1[[#This Row],[Discount (%)]]/100</f>
        <v>0</v>
      </c>
      <c r="O695">
        <f>PRODUCT(Table1[[#This Row],[Sales]],Table1[[#This Row],[Discount Value]])</f>
        <v>0</v>
      </c>
      <c r="P695">
        <f>SUM(Table1[[#This Row],[Sales]],Table1[[#This Row],[Product2]])</f>
        <v>2000</v>
      </c>
      <c r="Q695" t="s">
        <v>2039</v>
      </c>
    </row>
    <row r="696" spans="1:17" x14ac:dyDescent="0.35">
      <c r="A696" t="s">
        <v>707</v>
      </c>
      <c r="B696" s="1">
        <v>45180.23323323323</v>
      </c>
      <c r="C696" t="s">
        <v>1015</v>
      </c>
      <c r="D696" t="s">
        <v>1021</v>
      </c>
      <c r="E696" t="s">
        <v>1025</v>
      </c>
      <c r="F696">
        <v>1</v>
      </c>
      <c r="G696" s="6">
        <v>500</v>
      </c>
      <c r="H696" s="6">
        <f>PRODUCT(Table1[[#This Row],[Unit Price]],Table1[[#This Row],[Quantity]])</f>
        <v>500</v>
      </c>
      <c r="I696" t="s">
        <v>1031</v>
      </c>
      <c r="J696" t="s">
        <v>1726</v>
      </c>
      <c r="K696" t="s">
        <v>2029</v>
      </c>
      <c r="L696" t="s">
        <v>2033</v>
      </c>
      <c r="M696">
        <v>0</v>
      </c>
      <c r="N696">
        <f>Table1[[#This Row],[Discount (%)]]/100</f>
        <v>0</v>
      </c>
      <c r="O696">
        <f>PRODUCT(Table1[[#This Row],[Sales]],Table1[[#This Row],[Discount Value]])</f>
        <v>0</v>
      </c>
      <c r="P696">
        <f>SUM(Table1[[#This Row],[Sales]],Table1[[#This Row],[Product2]])</f>
        <v>500</v>
      </c>
      <c r="Q696" t="s">
        <v>2038</v>
      </c>
    </row>
    <row r="697" spans="1:17" x14ac:dyDescent="0.35">
      <c r="A697" t="s">
        <v>708</v>
      </c>
      <c r="B697" s="1">
        <v>45180.597597597603</v>
      </c>
      <c r="C697" t="s">
        <v>1014</v>
      </c>
      <c r="D697" t="s">
        <v>1018</v>
      </c>
      <c r="E697" t="s">
        <v>1027</v>
      </c>
      <c r="F697">
        <v>3</v>
      </c>
      <c r="G697" s="6">
        <v>300</v>
      </c>
      <c r="H697" s="6">
        <f>PRODUCT(Table1[[#This Row],[Unit Price]],Table1[[#This Row],[Quantity]])</f>
        <v>900</v>
      </c>
      <c r="I697" t="s">
        <v>1031</v>
      </c>
      <c r="J697" t="s">
        <v>1727</v>
      </c>
      <c r="K697" t="s">
        <v>2030</v>
      </c>
      <c r="L697" t="s">
        <v>2034</v>
      </c>
      <c r="M697">
        <v>20</v>
      </c>
      <c r="N697">
        <f>Table1[[#This Row],[Discount (%)]]/100</f>
        <v>0.2</v>
      </c>
      <c r="O697">
        <f>PRODUCT(Table1[[#This Row],[Sales]],Table1[[#This Row],[Discount Value]])</f>
        <v>180</v>
      </c>
      <c r="P697">
        <f>SUM(Table1[[#This Row],[Sales]],Table1[[#This Row],[Product2]])</f>
        <v>1080</v>
      </c>
      <c r="Q697" t="s">
        <v>2040</v>
      </c>
    </row>
    <row r="698" spans="1:17" x14ac:dyDescent="0.35">
      <c r="A698" t="s">
        <v>709</v>
      </c>
      <c r="B698" s="1">
        <v>45180.961961961963</v>
      </c>
      <c r="C698" t="s">
        <v>1016</v>
      </c>
      <c r="D698" t="s">
        <v>1020</v>
      </c>
      <c r="E698" t="s">
        <v>1026</v>
      </c>
      <c r="F698">
        <v>4</v>
      </c>
      <c r="G698" s="6">
        <v>200</v>
      </c>
      <c r="H698" s="6">
        <f>PRODUCT(Table1[[#This Row],[Unit Price]],Table1[[#This Row],[Quantity]])</f>
        <v>800</v>
      </c>
      <c r="I698" t="s">
        <v>1029</v>
      </c>
      <c r="J698" t="s">
        <v>1728</v>
      </c>
      <c r="K698" t="s">
        <v>2029</v>
      </c>
      <c r="L698" t="s">
        <v>2036</v>
      </c>
      <c r="M698">
        <v>15</v>
      </c>
      <c r="N698">
        <f>Table1[[#This Row],[Discount (%)]]/100</f>
        <v>0.15</v>
      </c>
      <c r="O698">
        <f>PRODUCT(Table1[[#This Row],[Sales]],Table1[[#This Row],[Discount Value]])</f>
        <v>120</v>
      </c>
      <c r="P698">
        <f>SUM(Table1[[#This Row],[Sales]],Table1[[#This Row],[Product2]])</f>
        <v>920</v>
      </c>
      <c r="Q698" t="s">
        <v>2038</v>
      </c>
    </row>
    <row r="699" spans="1:17" x14ac:dyDescent="0.35">
      <c r="A699" t="s">
        <v>710</v>
      </c>
      <c r="B699" s="1">
        <v>45181.326326326322</v>
      </c>
      <c r="C699" t="s">
        <v>1014</v>
      </c>
      <c r="D699" t="s">
        <v>1021</v>
      </c>
      <c r="E699" t="s">
        <v>1023</v>
      </c>
      <c r="F699">
        <v>2</v>
      </c>
      <c r="G699" s="6">
        <v>300</v>
      </c>
      <c r="H699" s="6">
        <f>PRODUCT(Table1[[#This Row],[Unit Price]],Table1[[#This Row],[Quantity]])</f>
        <v>600</v>
      </c>
      <c r="I699" t="s">
        <v>1029</v>
      </c>
      <c r="J699" t="s">
        <v>1729</v>
      </c>
      <c r="K699" t="s">
        <v>2031</v>
      </c>
      <c r="L699" t="s">
        <v>2035</v>
      </c>
      <c r="M699">
        <v>5</v>
      </c>
      <c r="N699">
        <f>Table1[[#This Row],[Discount (%)]]/100</f>
        <v>0.05</v>
      </c>
      <c r="O699">
        <f>PRODUCT(Table1[[#This Row],[Sales]],Table1[[#This Row],[Discount Value]])</f>
        <v>30</v>
      </c>
      <c r="P699">
        <f>SUM(Table1[[#This Row],[Sales]],Table1[[#This Row],[Product2]])</f>
        <v>630</v>
      </c>
      <c r="Q699" t="s">
        <v>2040</v>
      </c>
    </row>
    <row r="700" spans="1:17" x14ac:dyDescent="0.35">
      <c r="A700" t="s">
        <v>711</v>
      </c>
      <c r="B700" s="1">
        <v>45181.690690690681</v>
      </c>
      <c r="C700" t="s">
        <v>1017</v>
      </c>
      <c r="D700" t="s">
        <v>1019</v>
      </c>
      <c r="E700" t="s">
        <v>1024</v>
      </c>
      <c r="F700">
        <v>3</v>
      </c>
      <c r="G700" s="6">
        <v>500</v>
      </c>
      <c r="H700" s="6">
        <f>PRODUCT(Table1[[#This Row],[Unit Price]],Table1[[#This Row],[Quantity]])</f>
        <v>1500</v>
      </c>
      <c r="I700" t="s">
        <v>1031</v>
      </c>
      <c r="J700" t="s">
        <v>1730</v>
      </c>
      <c r="K700" t="s">
        <v>2030</v>
      </c>
      <c r="L700" t="s">
        <v>2034</v>
      </c>
      <c r="M700">
        <v>5</v>
      </c>
      <c r="N700">
        <f>Table1[[#This Row],[Discount (%)]]/100</f>
        <v>0.05</v>
      </c>
      <c r="O700">
        <f>PRODUCT(Table1[[#This Row],[Sales]],Table1[[#This Row],[Discount Value]])</f>
        <v>75</v>
      </c>
      <c r="P700">
        <f>SUM(Table1[[#This Row],[Sales]],Table1[[#This Row],[Product2]])</f>
        <v>1575</v>
      </c>
      <c r="Q700" t="s">
        <v>2039</v>
      </c>
    </row>
    <row r="701" spans="1:17" x14ac:dyDescent="0.35">
      <c r="A701" t="s">
        <v>712</v>
      </c>
      <c r="B701" s="1">
        <v>45182.055055055047</v>
      </c>
      <c r="C701" t="s">
        <v>1013</v>
      </c>
      <c r="D701" t="s">
        <v>1019</v>
      </c>
      <c r="E701" t="s">
        <v>1026</v>
      </c>
      <c r="F701">
        <v>1</v>
      </c>
      <c r="G701" s="6">
        <v>400</v>
      </c>
      <c r="H701" s="6">
        <f>PRODUCT(Table1[[#This Row],[Unit Price]],Table1[[#This Row],[Quantity]])</f>
        <v>400</v>
      </c>
      <c r="I701" t="s">
        <v>1030</v>
      </c>
      <c r="J701" t="s">
        <v>1731</v>
      </c>
      <c r="K701" t="s">
        <v>2029</v>
      </c>
      <c r="L701" t="s">
        <v>2033</v>
      </c>
      <c r="M701">
        <v>0</v>
      </c>
      <c r="N701">
        <f>Table1[[#This Row],[Discount (%)]]/100</f>
        <v>0</v>
      </c>
      <c r="O701">
        <f>PRODUCT(Table1[[#This Row],[Sales]],Table1[[#This Row],[Discount Value]])</f>
        <v>0</v>
      </c>
      <c r="P701">
        <f>SUM(Table1[[#This Row],[Sales]],Table1[[#This Row],[Product2]])</f>
        <v>400</v>
      </c>
      <c r="Q701" t="s">
        <v>2038</v>
      </c>
    </row>
    <row r="702" spans="1:17" x14ac:dyDescent="0.35">
      <c r="A702" t="s">
        <v>713</v>
      </c>
      <c r="B702" s="1">
        <v>45182.419419419413</v>
      </c>
      <c r="C702" t="s">
        <v>1016</v>
      </c>
      <c r="D702" t="s">
        <v>1018</v>
      </c>
      <c r="E702" t="s">
        <v>1023</v>
      </c>
      <c r="F702">
        <v>3</v>
      </c>
      <c r="G702" s="6">
        <v>0</v>
      </c>
      <c r="H702" s="6">
        <f>PRODUCT(Table1[[#This Row],[Unit Price]],Table1[[#This Row],[Quantity]])</f>
        <v>0</v>
      </c>
      <c r="I702" t="s">
        <v>1028</v>
      </c>
      <c r="J702" t="s">
        <v>1732</v>
      </c>
      <c r="K702" t="s">
        <v>2029</v>
      </c>
      <c r="L702" t="s">
        <v>2036</v>
      </c>
      <c r="M702">
        <v>15</v>
      </c>
      <c r="N702">
        <f>Table1[[#This Row],[Discount (%)]]/100</f>
        <v>0.15</v>
      </c>
      <c r="O702">
        <f>PRODUCT(Table1[[#This Row],[Sales]],Table1[[#This Row],[Discount Value]])</f>
        <v>0</v>
      </c>
      <c r="P702">
        <f>SUM(Table1[[#This Row],[Sales]],Table1[[#This Row],[Product2]])</f>
        <v>0</v>
      </c>
      <c r="Q702" t="s">
        <v>2040</v>
      </c>
    </row>
    <row r="703" spans="1:17" x14ac:dyDescent="0.35">
      <c r="A703" t="s">
        <v>714</v>
      </c>
      <c r="B703" s="1">
        <v>45182.783783783772</v>
      </c>
      <c r="C703" t="s">
        <v>1016</v>
      </c>
      <c r="D703" t="s">
        <v>1020</v>
      </c>
      <c r="E703" t="s">
        <v>1025</v>
      </c>
      <c r="F703">
        <v>0</v>
      </c>
      <c r="G703" s="6">
        <v>0</v>
      </c>
      <c r="H703" s="6">
        <f>PRODUCT(Table1[[#This Row],[Unit Price]],Table1[[#This Row],[Quantity]])</f>
        <v>0</v>
      </c>
      <c r="I703" t="s">
        <v>1030</v>
      </c>
      <c r="J703" t="s">
        <v>1733</v>
      </c>
      <c r="K703" t="s">
        <v>2029</v>
      </c>
      <c r="L703" t="s">
        <v>2036</v>
      </c>
      <c r="M703">
        <v>15</v>
      </c>
      <c r="N703">
        <f>Table1[[#This Row],[Discount (%)]]/100</f>
        <v>0.15</v>
      </c>
      <c r="O703">
        <f>PRODUCT(Table1[[#This Row],[Sales]],Table1[[#This Row],[Discount Value]])</f>
        <v>0</v>
      </c>
      <c r="P703">
        <f>SUM(Table1[[#This Row],[Sales]],Table1[[#This Row],[Product2]])</f>
        <v>0</v>
      </c>
      <c r="Q703" t="s">
        <v>2040</v>
      </c>
    </row>
    <row r="704" spans="1:17" x14ac:dyDescent="0.35">
      <c r="A704" t="s">
        <v>715</v>
      </c>
      <c r="B704" s="1">
        <v>45183.148148148153</v>
      </c>
      <c r="C704" t="s">
        <v>1017</v>
      </c>
      <c r="D704" t="s">
        <v>1021</v>
      </c>
      <c r="E704" t="s">
        <v>1024</v>
      </c>
      <c r="F704">
        <v>3</v>
      </c>
      <c r="G704" s="6">
        <v>500</v>
      </c>
      <c r="H704" s="6">
        <f>PRODUCT(Table1[[#This Row],[Unit Price]],Table1[[#This Row],[Quantity]])</f>
        <v>1500</v>
      </c>
      <c r="I704" t="s">
        <v>1030</v>
      </c>
      <c r="J704" t="s">
        <v>1734</v>
      </c>
      <c r="K704" t="s">
        <v>2029</v>
      </c>
      <c r="L704" t="s">
        <v>2036</v>
      </c>
      <c r="M704">
        <v>20</v>
      </c>
      <c r="N704">
        <f>Table1[[#This Row],[Discount (%)]]/100</f>
        <v>0.2</v>
      </c>
      <c r="O704">
        <f>PRODUCT(Table1[[#This Row],[Sales]],Table1[[#This Row],[Discount Value]])</f>
        <v>300</v>
      </c>
      <c r="P704">
        <f>SUM(Table1[[#This Row],[Sales]],Table1[[#This Row],[Product2]])</f>
        <v>1800</v>
      </c>
      <c r="Q704" t="s">
        <v>2039</v>
      </c>
    </row>
    <row r="705" spans="1:17" x14ac:dyDescent="0.35">
      <c r="A705" t="s">
        <v>716</v>
      </c>
      <c r="B705" s="1">
        <v>45183.512512512512</v>
      </c>
      <c r="C705" t="s">
        <v>1015</v>
      </c>
      <c r="D705" t="s">
        <v>1020</v>
      </c>
      <c r="E705" t="s">
        <v>1026</v>
      </c>
      <c r="F705">
        <v>3</v>
      </c>
      <c r="G705" s="6">
        <v>400</v>
      </c>
      <c r="H705" s="6">
        <f>PRODUCT(Table1[[#This Row],[Unit Price]],Table1[[#This Row],[Quantity]])</f>
        <v>1200</v>
      </c>
      <c r="I705" t="s">
        <v>1031</v>
      </c>
      <c r="J705" t="s">
        <v>1735</v>
      </c>
      <c r="K705" t="s">
        <v>2031</v>
      </c>
      <c r="L705" t="s">
        <v>2033</v>
      </c>
      <c r="M705">
        <v>10</v>
      </c>
      <c r="N705">
        <f>Table1[[#This Row],[Discount (%)]]/100</f>
        <v>0.1</v>
      </c>
      <c r="O705">
        <f>PRODUCT(Table1[[#This Row],[Sales]],Table1[[#This Row],[Discount Value]])</f>
        <v>120</v>
      </c>
      <c r="P705">
        <f>SUM(Table1[[#This Row],[Sales]],Table1[[#This Row],[Product2]])</f>
        <v>1320</v>
      </c>
      <c r="Q705" t="s">
        <v>2039</v>
      </c>
    </row>
    <row r="706" spans="1:17" x14ac:dyDescent="0.35">
      <c r="A706" t="s">
        <v>717</v>
      </c>
      <c r="B706" s="1">
        <v>45183.876876876871</v>
      </c>
      <c r="C706" t="s">
        <v>1014</v>
      </c>
      <c r="D706" t="s">
        <v>1019</v>
      </c>
      <c r="E706" t="s">
        <v>1022</v>
      </c>
      <c r="F706">
        <v>3</v>
      </c>
      <c r="G706" s="6">
        <v>100</v>
      </c>
      <c r="H706" s="6">
        <f>PRODUCT(Table1[[#This Row],[Unit Price]],Table1[[#This Row],[Quantity]])</f>
        <v>300</v>
      </c>
      <c r="I706" t="s">
        <v>1030</v>
      </c>
      <c r="J706" t="s">
        <v>1736</v>
      </c>
      <c r="K706" t="s">
        <v>2029</v>
      </c>
      <c r="L706" t="s">
        <v>2036</v>
      </c>
      <c r="M706">
        <v>5</v>
      </c>
      <c r="N706">
        <f>Table1[[#This Row],[Discount (%)]]/100</f>
        <v>0.05</v>
      </c>
      <c r="O706">
        <f>PRODUCT(Table1[[#This Row],[Sales]],Table1[[#This Row],[Discount Value]])</f>
        <v>15</v>
      </c>
      <c r="P706">
        <f>SUM(Table1[[#This Row],[Sales]],Table1[[#This Row],[Product2]])</f>
        <v>315</v>
      </c>
      <c r="Q706" t="s">
        <v>2039</v>
      </c>
    </row>
    <row r="707" spans="1:17" x14ac:dyDescent="0.35">
      <c r="A707" t="s">
        <v>718</v>
      </c>
      <c r="B707" s="1">
        <v>45184.241241241238</v>
      </c>
      <c r="C707" t="s">
        <v>1012</v>
      </c>
      <c r="D707" t="s">
        <v>1019</v>
      </c>
      <c r="E707" t="s">
        <v>1025</v>
      </c>
      <c r="F707">
        <v>2</v>
      </c>
      <c r="G707" s="6">
        <v>400</v>
      </c>
      <c r="H707" s="6">
        <f>PRODUCT(Table1[[#This Row],[Unit Price]],Table1[[#This Row],[Quantity]])</f>
        <v>800</v>
      </c>
      <c r="I707" t="s">
        <v>1029</v>
      </c>
      <c r="J707" t="s">
        <v>1737</v>
      </c>
      <c r="K707" t="s">
        <v>2030</v>
      </c>
      <c r="L707" t="s">
        <v>2035</v>
      </c>
      <c r="M707">
        <v>20</v>
      </c>
      <c r="N707">
        <f>Table1[[#This Row],[Discount (%)]]/100</f>
        <v>0.2</v>
      </c>
      <c r="O707">
        <f>PRODUCT(Table1[[#This Row],[Sales]],Table1[[#This Row],[Discount Value]])</f>
        <v>160</v>
      </c>
      <c r="P707">
        <f>SUM(Table1[[#This Row],[Sales]],Table1[[#This Row],[Product2]])</f>
        <v>960</v>
      </c>
      <c r="Q707" t="s">
        <v>2039</v>
      </c>
    </row>
    <row r="708" spans="1:17" x14ac:dyDescent="0.35">
      <c r="A708" t="s">
        <v>719</v>
      </c>
      <c r="B708" s="1">
        <v>45184.605605605597</v>
      </c>
      <c r="C708" t="s">
        <v>1016</v>
      </c>
      <c r="D708" t="s">
        <v>1018</v>
      </c>
      <c r="E708" t="s">
        <v>1022</v>
      </c>
      <c r="F708">
        <v>4</v>
      </c>
      <c r="G708" s="6">
        <v>100</v>
      </c>
      <c r="H708" s="6">
        <f>PRODUCT(Table1[[#This Row],[Unit Price]],Table1[[#This Row],[Quantity]])</f>
        <v>400</v>
      </c>
      <c r="I708" t="s">
        <v>1030</v>
      </c>
      <c r="J708" t="s">
        <v>1738</v>
      </c>
      <c r="K708" t="s">
        <v>2029</v>
      </c>
      <c r="L708" t="s">
        <v>2036</v>
      </c>
      <c r="M708">
        <v>0</v>
      </c>
      <c r="N708">
        <f>Table1[[#This Row],[Discount (%)]]/100</f>
        <v>0</v>
      </c>
      <c r="O708">
        <f>PRODUCT(Table1[[#This Row],[Sales]],Table1[[#This Row],[Discount Value]])</f>
        <v>0</v>
      </c>
      <c r="P708">
        <f>SUM(Table1[[#This Row],[Sales]],Table1[[#This Row],[Product2]])</f>
        <v>400</v>
      </c>
      <c r="Q708" t="s">
        <v>2038</v>
      </c>
    </row>
    <row r="709" spans="1:17" x14ac:dyDescent="0.35">
      <c r="A709" t="s">
        <v>720</v>
      </c>
      <c r="B709" s="1">
        <v>45184.969969969963</v>
      </c>
      <c r="C709" t="s">
        <v>1015</v>
      </c>
      <c r="D709" t="s">
        <v>1020</v>
      </c>
      <c r="E709" t="s">
        <v>1024</v>
      </c>
      <c r="F709">
        <v>2</v>
      </c>
      <c r="G709" s="6">
        <v>100</v>
      </c>
      <c r="H709" s="6">
        <f>PRODUCT(Table1[[#This Row],[Unit Price]],Table1[[#This Row],[Quantity]])</f>
        <v>200</v>
      </c>
      <c r="I709" t="s">
        <v>1028</v>
      </c>
      <c r="J709" t="s">
        <v>1739</v>
      </c>
      <c r="K709" t="s">
        <v>2031</v>
      </c>
      <c r="L709" t="s">
        <v>2036</v>
      </c>
      <c r="M709">
        <v>10</v>
      </c>
      <c r="N709">
        <f>Table1[[#This Row],[Discount (%)]]/100</f>
        <v>0.1</v>
      </c>
      <c r="O709">
        <f>PRODUCT(Table1[[#This Row],[Sales]],Table1[[#This Row],[Discount Value]])</f>
        <v>20</v>
      </c>
      <c r="P709">
        <f>SUM(Table1[[#This Row],[Sales]],Table1[[#This Row],[Product2]])</f>
        <v>220</v>
      </c>
      <c r="Q709" t="s">
        <v>2039</v>
      </c>
    </row>
    <row r="710" spans="1:17" x14ac:dyDescent="0.35">
      <c r="A710" t="s">
        <v>721</v>
      </c>
      <c r="B710" s="1">
        <v>45185.334334334329</v>
      </c>
      <c r="C710" t="s">
        <v>1017</v>
      </c>
      <c r="D710" t="s">
        <v>1020</v>
      </c>
      <c r="E710" t="s">
        <v>1024</v>
      </c>
      <c r="F710">
        <v>1</v>
      </c>
      <c r="G710" s="6">
        <v>500</v>
      </c>
      <c r="H710" s="6">
        <f>PRODUCT(Table1[[#This Row],[Unit Price]],Table1[[#This Row],[Quantity]])</f>
        <v>500</v>
      </c>
      <c r="I710" t="s">
        <v>1031</v>
      </c>
      <c r="J710" t="s">
        <v>1740</v>
      </c>
      <c r="K710" t="s">
        <v>2030</v>
      </c>
      <c r="L710" t="s">
        <v>2035</v>
      </c>
      <c r="M710">
        <v>20</v>
      </c>
      <c r="N710">
        <f>Table1[[#This Row],[Discount (%)]]/100</f>
        <v>0.2</v>
      </c>
      <c r="O710">
        <f>PRODUCT(Table1[[#This Row],[Sales]],Table1[[#This Row],[Discount Value]])</f>
        <v>100</v>
      </c>
      <c r="P710">
        <f>SUM(Table1[[#This Row],[Sales]],Table1[[#This Row],[Product2]])</f>
        <v>600</v>
      </c>
      <c r="Q710" t="s">
        <v>2040</v>
      </c>
    </row>
    <row r="711" spans="1:17" x14ac:dyDescent="0.35">
      <c r="A711" t="s">
        <v>722</v>
      </c>
      <c r="B711" s="1">
        <v>45185.698698698689</v>
      </c>
      <c r="C711" t="s">
        <v>1015</v>
      </c>
      <c r="D711" t="s">
        <v>1018</v>
      </c>
      <c r="E711" t="s">
        <v>1026</v>
      </c>
      <c r="F711">
        <v>1</v>
      </c>
      <c r="G711" s="6">
        <v>0</v>
      </c>
      <c r="H711" s="6">
        <f>PRODUCT(Table1[[#This Row],[Unit Price]],Table1[[#This Row],[Quantity]])</f>
        <v>0</v>
      </c>
      <c r="I711" t="s">
        <v>1030</v>
      </c>
      <c r="J711" t="s">
        <v>1741</v>
      </c>
      <c r="K711" t="s">
        <v>2030</v>
      </c>
      <c r="L711" t="s">
        <v>2035</v>
      </c>
      <c r="M711">
        <v>5</v>
      </c>
      <c r="N711">
        <f>Table1[[#This Row],[Discount (%)]]/100</f>
        <v>0.05</v>
      </c>
      <c r="O711">
        <f>PRODUCT(Table1[[#This Row],[Sales]],Table1[[#This Row],[Discount Value]])</f>
        <v>0</v>
      </c>
      <c r="P711">
        <f>SUM(Table1[[#This Row],[Sales]],Table1[[#This Row],[Product2]])</f>
        <v>0</v>
      </c>
      <c r="Q711" t="s">
        <v>2038</v>
      </c>
    </row>
    <row r="712" spans="1:17" x14ac:dyDescent="0.35">
      <c r="A712" t="s">
        <v>723</v>
      </c>
      <c r="B712" s="1">
        <v>45186.063063063048</v>
      </c>
      <c r="C712" t="s">
        <v>1014</v>
      </c>
      <c r="D712" t="s">
        <v>1018</v>
      </c>
      <c r="E712" t="s">
        <v>1023</v>
      </c>
      <c r="F712">
        <v>1</v>
      </c>
      <c r="G712" s="6">
        <v>100</v>
      </c>
      <c r="H712" s="6">
        <f>PRODUCT(Table1[[#This Row],[Unit Price]],Table1[[#This Row],[Quantity]])</f>
        <v>100</v>
      </c>
      <c r="I712" t="s">
        <v>1028</v>
      </c>
      <c r="J712" t="s">
        <v>1742</v>
      </c>
      <c r="K712" t="s">
        <v>2029</v>
      </c>
      <c r="L712" t="s">
        <v>2037</v>
      </c>
      <c r="M712">
        <v>20</v>
      </c>
      <c r="N712">
        <f>Table1[[#This Row],[Discount (%)]]/100</f>
        <v>0.2</v>
      </c>
      <c r="O712">
        <f>PRODUCT(Table1[[#This Row],[Sales]],Table1[[#This Row],[Discount Value]])</f>
        <v>20</v>
      </c>
      <c r="P712">
        <f>SUM(Table1[[#This Row],[Sales]],Table1[[#This Row],[Product2]])</f>
        <v>120</v>
      </c>
      <c r="Q712" t="s">
        <v>2040</v>
      </c>
    </row>
    <row r="713" spans="1:17" x14ac:dyDescent="0.35">
      <c r="A713" t="s">
        <v>724</v>
      </c>
      <c r="B713" s="1">
        <v>45186.427427427421</v>
      </c>
      <c r="C713" t="s">
        <v>1013</v>
      </c>
      <c r="D713" t="s">
        <v>1019</v>
      </c>
      <c r="E713" t="s">
        <v>1027</v>
      </c>
      <c r="F713">
        <v>1</v>
      </c>
      <c r="G713" s="6">
        <v>0</v>
      </c>
      <c r="H713" s="6">
        <f>PRODUCT(Table1[[#This Row],[Unit Price]],Table1[[#This Row],[Quantity]])</f>
        <v>0</v>
      </c>
      <c r="I713" t="s">
        <v>1031</v>
      </c>
      <c r="J713" t="s">
        <v>1743</v>
      </c>
      <c r="K713" t="s">
        <v>2029</v>
      </c>
      <c r="L713" t="s">
        <v>2033</v>
      </c>
      <c r="M713">
        <v>10</v>
      </c>
      <c r="N713">
        <f>Table1[[#This Row],[Discount (%)]]/100</f>
        <v>0.1</v>
      </c>
      <c r="O713">
        <f>PRODUCT(Table1[[#This Row],[Sales]],Table1[[#This Row],[Discount Value]])</f>
        <v>0</v>
      </c>
      <c r="P713">
        <f>SUM(Table1[[#This Row],[Sales]],Table1[[#This Row],[Product2]])</f>
        <v>0</v>
      </c>
      <c r="Q713" t="s">
        <v>2040</v>
      </c>
    </row>
    <row r="714" spans="1:17" x14ac:dyDescent="0.35">
      <c r="A714" t="s">
        <v>725</v>
      </c>
      <c r="B714" s="1">
        <v>45186.79179179178</v>
      </c>
      <c r="C714" t="s">
        <v>1017</v>
      </c>
      <c r="D714" t="s">
        <v>1021</v>
      </c>
      <c r="E714" t="s">
        <v>1025</v>
      </c>
      <c r="F714">
        <v>0</v>
      </c>
      <c r="G714" s="6">
        <v>300</v>
      </c>
      <c r="H714" s="6">
        <f>PRODUCT(Table1[[#This Row],[Unit Price]],Table1[[#This Row],[Quantity]])</f>
        <v>0</v>
      </c>
      <c r="I714" t="s">
        <v>1031</v>
      </c>
      <c r="J714" t="s">
        <v>1744</v>
      </c>
      <c r="K714" t="s">
        <v>2031</v>
      </c>
      <c r="L714" t="s">
        <v>2033</v>
      </c>
      <c r="M714">
        <v>0</v>
      </c>
      <c r="N714">
        <f>Table1[[#This Row],[Discount (%)]]/100</f>
        <v>0</v>
      </c>
      <c r="O714">
        <f>PRODUCT(Table1[[#This Row],[Sales]],Table1[[#This Row],[Discount Value]])</f>
        <v>0</v>
      </c>
      <c r="P714">
        <f>SUM(Table1[[#This Row],[Sales]],Table1[[#This Row],[Product2]])</f>
        <v>0</v>
      </c>
      <c r="Q714" t="s">
        <v>2038</v>
      </c>
    </row>
    <row r="715" spans="1:17" x14ac:dyDescent="0.35">
      <c r="A715" t="s">
        <v>726</v>
      </c>
      <c r="B715" s="1">
        <v>45187.156156156147</v>
      </c>
      <c r="C715" t="s">
        <v>1017</v>
      </c>
      <c r="D715" t="s">
        <v>1019</v>
      </c>
      <c r="E715" t="s">
        <v>1026</v>
      </c>
      <c r="F715">
        <v>4</v>
      </c>
      <c r="G715" s="6">
        <v>100</v>
      </c>
      <c r="H715" s="6">
        <f>PRODUCT(Table1[[#This Row],[Unit Price]],Table1[[#This Row],[Quantity]])</f>
        <v>400</v>
      </c>
      <c r="I715" t="s">
        <v>1028</v>
      </c>
      <c r="J715" t="s">
        <v>1745</v>
      </c>
      <c r="K715" t="s">
        <v>2030</v>
      </c>
      <c r="L715" t="s">
        <v>2036</v>
      </c>
      <c r="M715">
        <v>15</v>
      </c>
      <c r="N715">
        <f>Table1[[#This Row],[Discount (%)]]/100</f>
        <v>0.15</v>
      </c>
      <c r="O715">
        <f>PRODUCT(Table1[[#This Row],[Sales]],Table1[[#This Row],[Discount Value]])</f>
        <v>60</v>
      </c>
      <c r="P715">
        <f>SUM(Table1[[#This Row],[Sales]],Table1[[#This Row],[Product2]])</f>
        <v>460</v>
      </c>
      <c r="Q715" t="s">
        <v>2040</v>
      </c>
    </row>
    <row r="716" spans="1:17" x14ac:dyDescent="0.35">
      <c r="A716" t="s">
        <v>727</v>
      </c>
      <c r="B716" s="1">
        <v>45187.520520520513</v>
      </c>
      <c r="C716" t="s">
        <v>1016</v>
      </c>
      <c r="D716" t="s">
        <v>1020</v>
      </c>
      <c r="E716" t="s">
        <v>1024</v>
      </c>
      <c r="F716">
        <v>3</v>
      </c>
      <c r="G716" s="6">
        <v>500</v>
      </c>
      <c r="H716" s="6">
        <f>PRODUCT(Table1[[#This Row],[Unit Price]],Table1[[#This Row],[Quantity]])</f>
        <v>1500</v>
      </c>
      <c r="I716" t="s">
        <v>1031</v>
      </c>
      <c r="J716" t="s">
        <v>1746</v>
      </c>
      <c r="K716" t="s">
        <v>2031</v>
      </c>
      <c r="L716" t="s">
        <v>2036</v>
      </c>
      <c r="M716">
        <v>10</v>
      </c>
      <c r="N716">
        <f>Table1[[#This Row],[Discount (%)]]/100</f>
        <v>0.1</v>
      </c>
      <c r="O716">
        <f>PRODUCT(Table1[[#This Row],[Sales]],Table1[[#This Row],[Discount Value]])</f>
        <v>150</v>
      </c>
      <c r="P716">
        <f>SUM(Table1[[#This Row],[Sales]],Table1[[#This Row],[Product2]])</f>
        <v>1650</v>
      </c>
      <c r="Q716" t="s">
        <v>2040</v>
      </c>
    </row>
    <row r="717" spans="1:17" x14ac:dyDescent="0.35">
      <c r="A717" t="s">
        <v>728</v>
      </c>
      <c r="B717" s="1">
        <v>45187.884884884887</v>
      </c>
      <c r="C717" t="s">
        <v>1015</v>
      </c>
      <c r="D717" t="s">
        <v>1019</v>
      </c>
      <c r="E717" t="s">
        <v>1023</v>
      </c>
      <c r="F717">
        <v>4</v>
      </c>
      <c r="G717" s="6">
        <v>200</v>
      </c>
      <c r="H717" s="6">
        <f>PRODUCT(Table1[[#This Row],[Unit Price]],Table1[[#This Row],[Quantity]])</f>
        <v>800</v>
      </c>
      <c r="I717" t="s">
        <v>1029</v>
      </c>
      <c r="J717" t="s">
        <v>1747</v>
      </c>
      <c r="K717" t="s">
        <v>2029</v>
      </c>
      <c r="L717" t="s">
        <v>2035</v>
      </c>
      <c r="M717">
        <v>15</v>
      </c>
      <c r="N717">
        <f>Table1[[#This Row],[Discount (%)]]/100</f>
        <v>0.15</v>
      </c>
      <c r="O717">
        <f>PRODUCT(Table1[[#This Row],[Sales]],Table1[[#This Row],[Discount Value]])</f>
        <v>120</v>
      </c>
      <c r="P717">
        <f>SUM(Table1[[#This Row],[Sales]],Table1[[#This Row],[Product2]])</f>
        <v>920</v>
      </c>
      <c r="Q717" t="s">
        <v>2040</v>
      </c>
    </row>
    <row r="718" spans="1:17" x14ac:dyDescent="0.35">
      <c r="A718" t="s">
        <v>729</v>
      </c>
      <c r="B718" s="1">
        <v>45188.249249249253</v>
      </c>
      <c r="C718" t="s">
        <v>1013</v>
      </c>
      <c r="D718" t="s">
        <v>1020</v>
      </c>
      <c r="E718" t="s">
        <v>1024</v>
      </c>
      <c r="F718">
        <v>1</v>
      </c>
      <c r="G718" s="6">
        <v>500</v>
      </c>
      <c r="H718" s="6">
        <f>PRODUCT(Table1[[#This Row],[Unit Price]],Table1[[#This Row],[Quantity]])</f>
        <v>500</v>
      </c>
      <c r="I718" t="s">
        <v>1031</v>
      </c>
      <c r="J718" t="s">
        <v>1748</v>
      </c>
      <c r="K718" t="s">
        <v>2030</v>
      </c>
      <c r="L718" t="s">
        <v>2037</v>
      </c>
      <c r="M718">
        <v>0</v>
      </c>
      <c r="N718">
        <f>Table1[[#This Row],[Discount (%)]]/100</f>
        <v>0</v>
      </c>
      <c r="O718">
        <f>PRODUCT(Table1[[#This Row],[Sales]],Table1[[#This Row],[Discount Value]])</f>
        <v>0</v>
      </c>
      <c r="P718">
        <f>SUM(Table1[[#This Row],[Sales]],Table1[[#This Row],[Product2]])</f>
        <v>500</v>
      </c>
      <c r="Q718" t="s">
        <v>2039</v>
      </c>
    </row>
    <row r="719" spans="1:17" x14ac:dyDescent="0.35">
      <c r="A719" t="s">
        <v>730</v>
      </c>
      <c r="B719" s="1">
        <v>45188.613613613612</v>
      </c>
      <c r="C719" t="s">
        <v>1017</v>
      </c>
      <c r="D719" t="s">
        <v>1020</v>
      </c>
      <c r="E719" t="s">
        <v>1024</v>
      </c>
      <c r="F719">
        <v>4</v>
      </c>
      <c r="G719" s="6">
        <v>300</v>
      </c>
      <c r="H719" s="6">
        <f>PRODUCT(Table1[[#This Row],[Unit Price]],Table1[[#This Row],[Quantity]])</f>
        <v>1200</v>
      </c>
      <c r="I719" t="s">
        <v>1028</v>
      </c>
      <c r="J719" t="s">
        <v>1749</v>
      </c>
      <c r="K719" t="s">
        <v>2031</v>
      </c>
      <c r="L719" t="s">
        <v>2037</v>
      </c>
      <c r="M719">
        <v>10</v>
      </c>
      <c r="N719">
        <f>Table1[[#This Row],[Discount (%)]]/100</f>
        <v>0.1</v>
      </c>
      <c r="O719">
        <f>PRODUCT(Table1[[#This Row],[Sales]],Table1[[#This Row],[Discount Value]])</f>
        <v>120</v>
      </c>
      <c r="P719">
        <f>SUM(Table1[[#This Row],[Sales]],Table1[[#This Row],[Product2]])</f>
        <v>1320</v>
      </c>
      <c r="Q719" t="s">
        <v>2038</v>
      </c>
    </row>
    <row r="720" spans="1:17" x14ac:dyDescent="0.35">
      <c r="A720" t="s">
        <v>731</v>
      </c>
      <c r="B720" s="1">
        <v>45188.977977977971</v>
      </c>
      <c r="C720" t="s">
        <v>1015</v>
      </c>
      <c r="D720" t="s">
        <v>1021</v>
      </c>
      <c r="E720" t="s">
        <v>1026</v>
      </c>
      <c r="F720">
        <v>1</v>
      </c>
      <c r="G720" s="6">
        <v>200</v>
      </c>
      <c r="H720" s="6">
        <f>PRODUCT(Table1[[#This Row],[Unit Price]],Table1[[#This Row],[Quantity]])</f>
        <v>200</v>
      </c>
      <c r="I720" t="s">
        <v>1030</v>
      </c>
      <c r="J720" t="s">
        <v>1750</v>
      </c>
      <c r="K720" t="s">
        <v>2029</v>
      </c>
      <c r="L720" t="s">
        <v>2034</v>
      </c>
      <c r="M720">
        <v>0</v>
      </c>
      <c r="N720">
        <f>Table1[[#This Row],[Discount (%)]]/100</f>
        <v>0</v>
      </c>
      <c r="O720">
        <f>PRODUCT(Table1[[#This Row],[Sales]],Table1[[#This Row],[Discount Value]])</f>
        <v>0</v>
      </c>
      <c r="P720">
        <f>SUM(Table1[[#This Row],[Sales]],Table1[[#This Row],[Product2]])</f>
        <v>200</v>
      </c>
      <c r="Q720" t="s">
        <v>2038</v>
      </c>
    </row>
    <row r="721" spans="1:17" x14ac:dyDescent="0.35">
      <c r="A721" t="s">
        <v>732</v>
      </c>
      <c r="B721" s="1">
        <v>45189.342342342337</v>
      </c>
      <c r="C721" t="s">
        <v>1012</v>
      </c>
      <c r="D721" t="s">
        <v>1019</v>
      </c>
      <c r="E721" t="s">
        <v>1022</v>
      </c>
      <c r="F721">
        <v>0</v>
      </c>
      <c r="G721" s="6">
        <v>300</v>
      </c>
      <c r="H721" s="6">
        <f>PRODUCT(Table1[[#This Row],[Unit Price]],Table1[[#This Row],[Quantity]])</f>
        <v>0</v>
      </c>
      <c r="I721" t="s">
        <v>1029</v>
      </c>
      <c r="J721" t="s">
        <v>1751</v>
      </c>
      <c r="K721" t="s">
        <v>2031</v>
      </c>
      <c r="L721" t="s">
        <v>2036</v>
      </c>
      <c r="M721">
        <v>10</v>
      </c>
      <c r="N721">
        <f>Table1[[#This Row],[Discount (%)]]/100</f>
        <v>0.1</v>
      </c>
      <c r="O721">
        <f>PRODUCT(Table1[[#This Row],[Sales]],Table1[[#This Row],[Discount Value]])</f>
        <v>0</v>
      </c>
      <c r="P721">
        <f>SUM(Table1[[#This Row],[Sales]],Table1[[#This Row],[Product2]])</f>
        <v>0</v>
      </c>
      <c r="Q721" t="s">
        <v>2040</v>
      </c>
    </row>
    <row r="722" spans="1:17" x14ac:dyDescent="0.35">
      <c r="A722" t="s">
        <v>733</v>
      </c>
      <c r="B722" s="1">
        <v>45189.706706706696</v>
      </c>
      <c r="C722" t="s">
        <v>1017</v>
      </c>
      <c r="D722" t="s">
        <v>1020</v>
      </c>
      <c r="E722" t="s">
        <v>1027</v>
      </c>
      <c r="F722">
        <v>1</v>
      </c>
      <c r="G722" s="6">
        <v>200</v>
      </c>
      <c r="H722" s="6">
        <f>PRODUCT(Table1[[#This Row],[Unit Price]],Table1[[#This Row],[Quantity]])</f>
        <v>200</v>
      </c>
      <c r="I722" t="s">
        <v>1031</v>
      </c>
      <c r="J722" t="s">
        <v>1752</v>
      </c>
      <c r="K722" t="s">
        <v>2030</v>
      </c>
      <c r="L722" t="s">
        <v>2036</v>
      </c>
      <c r="M722">
        <v>10</v>
      </c>
      <c r="N722">
        <f>Table1[[#This Row],[Discount (%)]]/100</f>
        <v>0.1</v>
      </c>
      <c r="O722">
        <f>PRODUCT(Table1[[#This Row],[Sales]],Table1[[#This Row],[Discount Value]])</f>
        <v>20</v>
      </c>
      <c r="P722">
        <f>SUM(Table1[[#This Row],[Sales]],Table1[[#This Row],[Product2]])</f>
        <v>220</v>
      </c>
      <c r="Q722" t="s">
        <v>2038</v>
      </c>
    </row>
    <row r="723" spans="1:17" x14ac:dyDescent="0.35">
      <c r="A723" t="s">
        <v>734</v>
      </c>
      <c r="B723" s="1">
        <v>45190.071071071063</v>
      </c>
      <c r="C723" t="s">
        <v>1013</v>
      </c>
      <c r="D723" t="s">
        <v>1019</v>
      </c>
      <c r="E723" t="s">
        <v>1022</v>
      </c>
      <c r="F723">
        <v>2</v>
      </c>
      <c r="G723" s="6">
        <v>0</v>
      </c>
      <c r="H723" s="6">
        <f>PRODUCT(Table1[[#This Row],[Unit Price]],Table1[[#This Row],[Quantity]])</f>
        <v>0</v>
      </c>
      <c r="I723" t="s">
        <v>1031</v>
      </c>
      <c r="J723" t="s">
        <v>1753</v>
      </c>
      <c r="K723" t="s">
        <v>2029</v>
      </c>
      <c r="L723" t="s">
        <v>2033</v>
      </c>
      <c r="M723">
        <v>15</v>
      </c>
      <c r="N723">
        <f>Table1[[#This Row],[Discount (%)]]/100</f>
        <v>0.15</v>
      </c>
      <c r="O723">
        <f>PRODUCT(Table1[[#This Row],[Sales]],Table1[[#This Row],[Discount Value]])</f>
        <v>0</v>
      </c>
      <c r="P723">
        <f>SUM(Table1[[#This Row],[Sales]],Table1[[#This Row],[Product2]])</f>
        <v>0</v>
      </c>
      <c r="Q723" t="s">
        <v>2038</v>
      </c>
    </row>
    <row r="724" spans="1:17" x14ac:dyDescent="0.35">
      <c r="A724" t="s">
        <v>735</v>
      </c>
      <c r="B724" s="1">
        <v>45190.435435435429</v>
      </c>
      <c r="C724" t="s">
        <v>1015</v>
      </c>
      <c r="D724" t="s">
        <v>1019</v>
      </c>
      <c r="E724" t="s">
        <v>1027</v>
      </c>
      <c r="F724">
        <v>0</v>
      </c>
      <c r="G724" s="6">
        <v>400</v>
      </c>
      <c r="H724" s="6">
        <f>PRODUCT(Table1[[#This Row],[Unit Price]],Table1[[#This Row],[Quantity]])</f>
        <v>0</v>
      </c>
      <c r="I724" t="s">
        <v>1029</v>
      </c>
      <c r="J724" t="s">
        <v>1754</v>
      </c>
      <c r="K724" t="s">
        <v>2030</v>
      </c>
      <c r="L724" t="s">
        <v>2033</v>
      </c>
      <c r="M724">
        <v>20</v>
      </c>
      <c r="N724">
        <f>Table1[[#This Row],[Discount (%)]]/100</f>
        <v>0.2</v>
      </c>
      <c r="O724">
        <f>PRODUCT(Table1[[#This Row],[Sales]],Table1[[#This Row],[Discount Value]])</f>
        <v>0</v>
      </c>
      <c r="P724">
        <f>SUM(Table1[[#This Row],[Sales]],Table1[[#This Row],[Product2]])</f>
        <v>0</v>
      </c>
      <c r="Q724" t="s">
        <v>2039</v>
      </c>
    </row>
    <row r="725" spans="1:17" x14ac:dyDescent="0.35">
      <c r="A725" t="s">
        <v>736</v>
      </c>
      <c r="B725" s="1">
        <v>45190.799799799788</v>
      </c>
      <c r="C725" t="s">
        <v>1013</v>
      </c>
      <c r="D725" t="s">
        <v>1020</v>
      </c>
      <c r="E725" t="s">
        <v>1026</v>
      </c>
      <c r="F725">
        <v>1</v>
      </c>
      <c r="G725" s="6">
        <v>300</v>
      </c>
      <c r="H725" s="6">
        <f>PRODUCT(Table1[[#This Row],[Unit Price]],Table1[[#This Row],[Quantity]])</f>
        <v>300</v>
      </c>
      <c r="I725" t="s">
        <v>1030</v>
      </c>
      <c r="J725" t="s">
        <v>1755</v>
      </c>
      <c r="K725" t="s">
        <v>2030</v>
      </c>
      <c r="L725" t="s">
        <v>2036</v>
      </c>
      <c r="M725">
        <v>5</v>
      </c>
      <c r="N725">
        <f>Table1[[#This Row],[Discount (%)]]/100</f>
        <v>0.05</v>
      </c>
      <c r="O725">
        <f>PRODUCT(Table1[[#This Row],[Sales]],Table1[[#This Row],[Discount Value]])</f>
        <v>15</v>
      </c>
      <c r="P725">
        <f>SUM(Table1[[#This Row],[Sales]],Table1[[#This Row],[Product2]])</f>
        <v>315</v>
      </c>
      <c r="Q725" t="s">
        <v>2039</v>
      </c>
    </row>
    <row r="726" spans="1:17" x14ac:dyDescent="0.35">
      <c r="A726" t="s">
        <v>737</v>
      </c>
      <c r="B726" s="1">
        <v>45191.164164164147</v>
      </c>
      <c r="C726" t="s">
        <v>1012</v>
      </c>
      <c r="D726" t="s">
        <v>1020</v>
      </c>
      <c r="E726" t="s">
        <v>1027</v>
      </c>
      <c r="F726">
        <v>1</v>
      </c>
      <c r="G726" s="6">
        <v>500</v>
      </c>
      <c r="H726" s="6">
        <f>PRODUCT(Table1[[#This Row],[Unit Price]],Table1[[#This Row],[Quantity]])</f>
        <v>500</v>
      </c>
      <c r="I726" t="s">
        <v>1031</v>
      </c>
      <c r="J726" t="s">
        <v>1756</v>
      </c>
      <c r="K726" t="s">
        <v>2031</v>
      </c>
      <c r="L726" t="s">
        <v>2035</v>
      </c>
      <c r="M726">
        <v>5</v>
      </c>
      <c r="N726">
        <f>Table1[[#This Row],[Discount (%)]]/100</f>
        <v>0.05</v>
      </c>
      <c r="O726">
        <f>PRODUCT(Table1[[#This Row],[Sales]],Table1[[#This Row],[Discount Value]])</f>
        <v>25</v>
      </c>
      <c r="P726">
        <f>SUM(Table1[[#This Row],[Sales]],Table1[[#This Row],[Product2]])</f>
        <v>525</v>
      </c>
      <c r="Q726" t="s">
        <v>2039</v>
      </c>
    </row>
    <row r="727" spans="1:17" x14ac:dyDescent="0.35">
      <c r="A727" t="s">
        <v>738</v>
      </c>
      <c r="B727" s="1">
        <v>45191.528528528521</v>
      </c>
      <c r="C727" t="s">
        <v>1017</v>
      </c>
      <c r="D727" t="s">
        <v>1021</v>
      </c>
      <c r="E727" t="s">
        <v>1026</v>
      </c>
      <c r="F727">
        <v>1</v>
      </c>
      <c r="G727" s="6">
        <v>0</v>
      </c>
      <c r="H727" s="6">
        <f>PRODUCT(Table1[[#This Row],[Unit Price]],Table1[[#This Row],[Quantity]])</f>
        <v>0</v>
      </c>
      <c r="I727" t="s">
        <v>1030</v>
      </c>
      <c r="J727" t="s">
        <v>1757</v>
      </c>
      <c r="K727" t="s">
        <v>2031</v>
      </c>
      <c r="L727" t="s">
        <v>2036</v>
      </c>
      <c r="M727">
        <v>5</v>
      </c>
      <c r="N727">
        <f>Table1[[#This Row],[Discount (%)]]/100</f>
        <v>0.05</v>
      </c>
      <c r="O727">
        <f>PRODUCT(Table1[[#This Row],[Sales]],Table1[[#This Row],[Discount Value]])</f>
        <v>0</v>
      </c>
      <c r="P727">
        <f>SUM(Table1[[#This Row],[Sales]],Table1[[#This Row],[Product2]])</f>
        <v>0</v>
      </c>
      <c r="Q727" t="s">
        <v>2038</v>
      </c>
    </row>
    <row r="728" spans="1:17" x14ac:dyDescent="0.35">
      <c r="A728" t="s">
        <v>739</v>
      </c>
      <c r="B728" s="1">
        <v>45191.89289289288</v>
      </c>
      <c r="C728" t="s">
        <v>1013</v>
      </c>
      <c r="D728" t="s">
        <v>1018</v>
      </c>
      <c r="E728" t="s">
        <v>1026</v>
      </c>
      <c r="F728">
        <v>2</v>
      </c>
      <c r="G728" s="6">
        <v>100</v>
      </c>
      <c r="H728" s="6">
        <f>PRODUCT(Table1[[#This Row],[Unit Price]],Table1[[#This Row],[Quantity]])</f>
        <v>200</v>
      </c>
      <c r="I728" t="s">
        <v>1028</v>
      </c>
      <c r="J728" t="s">
        <v>1758</v>
      </c>
      <c r="K728" t="s">
        <v>2031</v>
      </c>
      <c r="L728" t="s">
        <v>2033</v>
      </c>
      <c r="M728">
        <v>5</v>
      </c>
      <c r="N728">
        <f>Table1[[#This Row],[Discount (%)]]/100</f>
        <v>0.05</v>
      </c>
      <c r="O728">
        <f>PRODUCT(Table1[[#This Row],[Sales]],Table1[[#This Row],[Discount Value]])</f>
        <v>10</v>
      </c>
      <c r="P728">
        <f>SUM(Table1[[#This Row],[Sales]],Table1[[#This Row],[Product2]])</f>
        <v>210</v>
      </c>
      <c r="Q728" t="s">
        <v>2038</v>
      </c>
    </row>
    <row r="729" spans="1:17" x14ac:dyDescent="0.35">
      <c r="A729" t="s">
        <v>740</v>
      </c>
      <c r="B729" s="1">
        <v>45192.257257257254</v>
      </c>
      <c r="C729" t="s">
        <v>1012</v>
      </c>
      <c r="D729" t="s">
        <v>1021</v>
      </c>
      <c r="E729" t="s">
        <v>1025</v>
      </c>
      <c r="F729">
        <v>2</v>
      </c>
      <c r="G729" s="6">
        <v>300</v>
      </c>
      <c r="H729" s="6">
        <f>PRODUCT(Table1[[#This Row],[Unit Price]],Table1[[#This Row],[Quantity]])</f>
        <v>600</v>
      </c>
      <c r="I729" t="s">
        <v>1031</v>
      </c>
      <c r="J729" t="s">
        <v>1759</v>
      </c>
      <c r="K729" t="s">
        <v>2029</v>
      </c>
      <c r="L729" t="s">
        <v>2037</v>
      </c>
      <c r="M729">
        <v>0</v>
      </c>
      <c r="N729">
        <f>Table1[[#This Row],[Discount (%)]]/100</f>
        <v>0</v>
      </c>
      <c r="O729">
        <f>PRODUCT(Table1[[#This Row],[Sales]],Table1[[#This Row],[Discount Value]])</f>
        <v>0</v>
      </c>
      <c r="P729">
        <f>SUM(Table1[[#This Row],[Sales]],Table1[[#This Row],[Product2]])</f>
        <v>600</v>
      </c>
      <c r="Q729" t="s">
        <v>2038</v>
      </c>
    </row>
    <row r="730" spans="1:17" x14ac:dyDescent="0.35">
      <c r="A730" t="s">
        <v>741</v>
      </c>
      <c r="B730" s="1">
        <v>45192.62162162162</v>
      </c>
      <c r="C730" t="s">
        <v>1016</v>
      </c>
      <c r="D730" t="s">
        <v>1019</v>
      </c>
      <c r="E730" t="s">
        <v>1024</v>
      </c>
      <c r="F730">
        <v>4</v>
      </c>
      <c r="G730" s="6">
        <v>500</v>
      </c>
      <c r="H730" s="6">
        <f>PRODUCT(Table1[[#This Row],[Unit Price]],Table1[[#This Row],[Quantity]])</f>
        <v>2000</v>
      </c>
      <c r="I730" t="s">
        <v>1030</v>
      </c>
      <c r="J730" t="s">
        <v>1760</v>
      </c>
      <c r="K730" t="s">
        <v>2029</v>
      </c>
      <c r="L730" t="s">
        <v>2035</v>
      </c>
      <c r="M730">
        <v>0</v>
      </c>
      <c r="N730">
        <f>Table1[[#This Row],[Discount (%)]]/100</f>
        <v>0</v>
      </c>
      <c r="O730">
        <f>PRODUCT(Table1[[#This Row],[Sales]],Table1[[#This Row],[Discount Value]])</f>
        <v>0</v>
      </c>
      <c r="P730">
        <f>SUM(Table1[[#This Row],[Sales]],Table1[[#This Row],[Product2]])</f>
        <v>2000</v>
      </c>
      <c r="Q730" t="s">
        <v>2040</v>
      </c>
    </row>
    <row r="731" spans="1:17" x14ac:dyDescent="0.35">
      <c r="A731" t="s">
        <v>742</v>
      </c>
      <c r="B731" s="1">
        <v>45192.985985985993</v>
      </c>
      <c r="C731" t="s">
        <v>1013</v>
      </c>
      <c r="D731" t="s">
        <v>1021</v>
      </c>
      <c r="E731" t="s">
        <v>1027</v>
      </c>
      <c r="F731">
        <v>1</v>
      </c>
      <c r="G731" s="6">
        <v>100</v>
      </c>
      <c r="H731" s="6">
        <f>PRODUCT(Table1[[#This Row],[Unit Price]],Table1[[#This Row],[Quantity]])</f>
        <v>100</v>
      </c>
      <c r="I731" t="s">
        <v>1031</v>
      </c>
      <c r="J731" t="s">
        <v>1761</v>
      </c>
      <c r="K731" t="s">
        <v>2031</v>
      </c>
      <c r="L731" t="s">
        <v>2035</v>
      </c>
      <c r="M731">
        <v>15</v>
      </c>
      <c r="N731">
        <f>Table1[[#This Row],[Discount (%)]]/100</f>
        <v>0.15</v>
      </c>
      <c r="O731">
        <f>PRODUCT(Table1[[#This Row],[Sales]],Table1[[#This Row],[Discount Value]])</f>
        <v>15</v>
      </c>
      <c r="P731">
        <f>SUM(Table1[[#This Row],[Sales]],Table1[[#This Row],[Product2]])</f>
        <v>115</v>
      </c>
      <c r="Q731" t="s">
        <v>2040</v>
      </c>
    </row>
    <row r="732" spans="1:17" x14ac:dyDescent="0.35">
      <c r="A732" t="s">
        <v>743</v>
      </c>
      <c r="B732" s="1">
        <v>45193.350350350353</v>
      </c>
      <c r="C732" t="s">
        <v>1012</v>
      </c>
      <c r="D732" t="s">
        <v>1021</v>
      </c>
      <c r="E732" t="s">
        <v>1027</v>
      </c>
      <c r="F732">
        <v>1</v>
      </c>
      <c r="G732" s="6">
        <v>100</v>
      </c>
      <c r="H732" s="6">
        <f>PRODUCT(Table1[[#This Row],[Unit Price]],Table1[[#This Row],[Quantity]])</f>
        <v>100</v>
      </c>
      <c r="I732" t="s">
        <v>1031</v>
      </c>
      <c r="J732" t="s">
        <v>1762</v>
      </c>
      <c r="K732" t="s">
        <v>2031</v>
      </c>
      <c r="L732" t="s">
        <v>2034</v>
      </c>
      <c r="M732">
        <v>0</v>
      </c>
      <c r="N732">
        <f>Table1[[#This Row],[Discount (%)]]/100</f>
        <v>0</v>
      </c>
      <c r="O732">
        <f>PRODUCT(Table1[[#This Row],[Sales]],Table1[[#This Row],[Discount Value]])</f>
        <v>0</v>
      </c>
      <c r="P732">
        <f>SUM(Table1[[#This Row],[Sales]],Table1[[#This Row],[Product2]])</f>
        <v>100</v>
      </c>
      <c r="Q732" t="s">
        <v>2040</v>
      </c>
    </row>
    <row r="733" spans="1:17" x14ac:dyDescent="0.35">
      <c r="A733" t="s">
        <v>744</v>
      </c>
      <c r="B733" s="1">
        <v>45193.714714714712</v>
      </c>
      <c r="C733" t="s">
        <v>1017</v>
      </c>
      <c r="D733" t="s">
        <v>1018</v>
      </c>
      <c r="E733" t="s">
        <v>1022</v>
      </c>
      <c r="F733">
        <v>0</v>
      </c>
      <c r="G733" s="6">
        <v>500</v>
      </c>
      <c r="H733" s="6">
        <f>PRODUCT(Table1[[#This Row],[Unit Price]],Table1[[#This Row],[Quantity]])</f>
        <v>0</v>
      </c>
      <c r="I733" t="s">
        <v>1029</v>
      </c>
      <c r="J733" t="s">
        <v>1763</v>
      </c>
      <c r="K733" t="s">
        <v>2031</v>
      </c>
      <c r="L733" t="s">
        <v>2034</v>
      </c>
      <c r="M733">
        <v>15</v>
      </c>
      <c r="N733">
        <f>Table1[[#This Row],[Discount (%)]]/100</f>
        <v>0.15</v>
      </c>
      <c r="O733">
        <f>PRODUCT(Table1[[#This Row],[Sales]],Table1[[#This Row],[Discount Value]])</f>
        <v>0</v>
      </c>
      <c r="P733">
        <f>SUM(Table1[[#This Row],[Sales]],Table1[[#This Row],[Product2]])</f>
        <v>0</v>
      </c>
      <c r="Q733" t="s">
        <v>2038</v>
      </c>
    </row>
    <row r="734" spans="1:17" x14ac:dyDescent="0.35">
      <c r="A734" t="s">
        <v>745</v>
      </c>
      <c r="B734" s="1">
        <v>45194.079079079071</v>
      </c>
      <c r="C734" t="s">
        <v>1014</v>
      </c>
      <c r="D734" t="s">
        <v>1021</v>
      </c>
      <c r="E734" t="s">
        <v>1022</v>
      </c>
      <c r="F734">
        <v>0</v>
      </c>
      <c r="G734" s="6">
        <v>400</v>
      </c>
      <c r="H734" s="6">
        <f>PRODUCT(Table1[[#This Row],[Unit Price]],Table1[[#This Row],[Quantity]])</f>
        <v>0</v>
      </c>
      <c r="I734" t="s">
        <v>1031</v>
      </c>
      <c r="J734" t="s">
        <v>1764</v>
      </c>
      <c r="K734" t="s">
        <v>2031</v>
      </c>
      <c r="L734" t="s">
        <v>2034</v>
      </c>
      <c r="M734">
        <v>20</v>
      </c>
      <c r="N734">
        <f>Table1[[#This Row],[Discount (%)]]/100</f>
        <v>0.2</v>
      </c>
      <c r="O734">
        <f>PRODUCT(Table1[[#This Row],[Sales]],Table1[[#This Row],[Discount Value]])</f>
        <v>0</v>
      </c>
      <c r="P734">
        <f>SUM(Table1[[#This Row],[Sales]],Table1[[#This Row],[Product2]])</f>
        <v>0</v>
      </c>
      <c r="Q734" t="s">
        <v>2040</v>
      </c>
    </row>
    <row r="735" spans="1:17" x14ac:dyDescent="0.35">
      <c r="A735" t="s">
        <v>746</v>
      </c>
      <c r="B735" s="1">
        <v>45194.443443443437</v>
      </c>
      <c r="C735" t="s">
        <v>1014</v>
      </c>
      <c r="D735" t="s">
        <v>1020</v>
      </c>
      <c r="E735" t="s">
        <v>1024</v>
      </c>
      <c r="F735">
        <v>0</v>
      </c>
      <c r="G735" s="6">
        <v>500</v>
      </c>
      <c r="H735" s="6">
        <f>PRODUCT(Table1[[#This Row],[Unit Price]],Table1[[#This Row],[Quantity]])</f>
        <v>0</v>
      </c>
      <c r="I735" t="s">
        <v>1030</v>
      </c>
      <c r="J735" t="s">
        <v>1765</v>
      </c>
      <c r="K735" t="s">
        <v>2031</v>
      </c>
      <c r="L735" t="s">
        <v>2034</v>
      </c>
      <c r="M735">
        <v>0</v>
      </c>
      <c r="N735">
        <f>Table1[[#This Row],[Discount (%)]]/100</f>
        <v>0</v>
      </c>
      <c r="O735">
        <f>PRODUCT(Table1[[#This Row],[Sales]],Table1[[#This Row],[Discount Value]])</f>
        <v>0</v>
      </c>
      <c r="P735">
        <f>SUM(Table1[[#This Row],[Sales]],Table1[[#This Row],[Product2]])</f>
        <v>0</v>
      </c>
      <c r="Q735" t="s">
        <v>2038</v>
      </c>
    </row>
    <row r="736" spans="1:17" x14ac:dyDescent="0.35">
      <c r="A736" t="s">
        <v>747</v>
      </c>
      <c r="B736" s="1">
        <v>45194.807807807803</v>
      </c>
      <c r="C736" t="s">
        <v>1016</v>
      </c>
      <c r="D736" t="s">
        <v>1020</v>
      </c>
      <c r="E736" t="s">
        <v>1026</v>
      </c>
      <c r="F736">
        <v>2</v>
      </c>
      <c r="G736" s="6">
        <v>200</v>
      </c>
      <c r="H736" s="6">
        <f>PRODUCT(Table1[[#This Row],[Unit Price]],Table1[[#This Row],[Quantity]])</f>
        <v>400</v>
      </c>
      <c r="I736" t="s">
        <v>1029</v>
      </c>
      <c r="J736" t="s">
        <v>1766</v>
      </c>
      <c r="K736" t="s">
        <v>2031</v>
      </c>
      <c r="L736" t="s">
        <v>2037</v>
      </c>
      <c r="M736">
        <v>20</v>
      </c>
      <c r="N736">
        <f>Table1[[#This Row],[Discount (%)]]/100</f>
        <v>0.2</v>
      </c>
      <c r="O736">
        <f>PRODUCT(Table1[[#This Row],[Sales]],Table1[[#This Row],[Discount Value]])</f>
        <v>80</v>
      </c>
      <c r="P736">
        <f>SUM(Table1[[#This Row],[Sales]],Table1[[#This Row],[Product2]])</f>
        <v>480</v>
      </c>
      <c r="Q736" t="s">
        <v>2040</v>
      </c>
    </row>
    <row r="737" spans="1:17" x14ac:dyDescent="0.35">
      <c r="A737" t="s">
        <v>748</v>
      </c>
      <c r="B737" s="1">
        <v>45195.172172172162</v>
      </c>
      <c r="C737" t="s">
        <v>1015</v>
      </c>
      <c r="D737" t="s">
        <v>1019</v>
      </c>
      <c r="E737" t="s">
        <v>1024</v>
      </c>
      <c r="F737">
        <v>4</v>
      </c>
      <c r="G737" s="6">
        <v>100</v>
      </c>
      <c r="H737" s="6">
        <f>PRODUCT(Table1[[#This Row],[Unit Price]],Table1[[#This Row],[Quantity]])</f>
        <v>400</v>
      </c>
      <c r="I737" t="s">
        <v>1028</v>
      </c>
      <c r="J737" t="s">
        <v>1767</v>
      </c>
      <c r="K737" t="s">
        <v>2031</v>
      </c>
      <c r="L737" t="s">
        <v>2035</v>
      </c>
      <c r="M737">
        <v>15</v>
      </c>
      <c r="N737">
        <f>Table1[[#This Row],[Discount (%)]]/100</f>
        <v>0.15</v>
      </c>
      <c r="O737">
        <f>PRODUCT(Table1[[#This Row],[Sales]],Table1[[#This Row],[Discount Value]])</f>
        <v>60</v>
      </c>
      <c r="P737">
        <f>SUM(Table1[[#This Row],[Sales]],Table1[[#This Row],[Product2]])</f>
        <v>460</v>
      </c>
      <c r="Q737" t="s">
        <v>2039</v>
      </c>
    </row>
    <row r="738" spans="1:17" x14ac:dyDescent="0.35">
      <c r="A738" t="s">
        <v>749</v>
      </c>
      <c r="B738" s="1">
        <v>45195.536536536529</v>
      </c>
      <c r="C738" t="s">
        <v>1017</v>
      </c>
      <c r="D738" t="s">
        <v>1019</v>
      </c>
      <c r="E738" t="s">
        <v>1026</v>
      </c>
      <c r="F738">
        <v>1</v>
      </c>
      <c r="G738" s="6">
        <v>500</v>
      </c>
      <c r="H738" s="6">
        <f>PRODUCT(Table1[[#This Row],[Unit Price]],Table1[[#This Row],[Quantity]])</f>
        <v>500</v>
      </c>
      <c r="I738" t="s">
        <v>1030</v>
      </c>
      <c r="J738" t="s">
        <v>1768</v>
      </c>
      <c r="K738" t="s">
        <v>2029</v>
      </c>
      <c r="L738" t="s">
        <v>2037</v>
      </c>
      <c r="M738">
        <v>20</v>
      </c>
      <c r="N738">
        <f>Table1[[#This Row],[Discount (%)]]/100</f>
        <v>0.2</v>
      </c>
      <c r="O738">
        <f>PRODUCT(Table1[[#This Row],[Sales]],Table1[[#This Row],[Discount Value]])</f>
        <v>100</v>
      </c>
      <c r="P738">
        <f>SUM(Table1[[#This Row],[Sales]],Table1[[#This Row],[Product2]])</f>
        <v>600</v>
      </c>
      <c r="Q738" t="s">
        <v>2040</v>
      </c>
    </row>
    <row r="739" spans="1:17" x14ac:dyDescent="0.35">
      <c r="A739" t="s">
        <v>750</v>
      </c>
      <c r="B739" s="1">
        <v>45195.900900900888</v>
      </c>
      <c r="C739" t="s">
        <v>1013</v>
      </c>
      <c r="D739" t="s">
        <v>1021</v>
      </c>
      <c r="E739" t="s">
        <v>1027</v>
      </c>
      <c r="F739">
        <v>0</v>
      </c>
      <c r="G739" s="6">
        <v>400</v>
      </c>
      <c r="H739" s="6">
        <f>PRODUCT(Table1[[#This Row],[Unit Price]],Table1[[#This Row],[Quantity]])</f>
        <v>0</v>
      </c>
      <c r="I739" t="s">
        <v>1030</v>
      </c>
      <c r="J739" t="s">
        <v>1769</v>
      </c>
      <c r="K739" t="s">
        <v>2031</v>
      </c>
      <c r="L739" t="s">
        <v>2035</v>
      </c>
      <c r="M739">
        <v>0</v>
      </c>
      <c r="N739">
        <f>Table1[[#This Row],[Discount (%)]]/100</f>
        <v>0</v>
      </c>
      <c r="O739">
        <f>PRODUCT(Table1[[#This Row],[Sales]],Table1[[#This Row],[Discount Value]])</f>
        <v>0</v>
      </c>
      <c r="P739">
        <f>SUM(Table1[[#This Row],[Sales]],Table1[[#This Row],[Product2]])</f>
        <v>0</v>
      </c>
      <c r="Q739" t="s">
        <v>2040</v>
      </c>
    </row>
    <row r="740" spans="1:17" x14ac:dyDescent="0.35">
      <c r="A740" t="s">
        <v>751</v>
      </c>
      <c r="B740" s="1">
        <v>45196.265265265247</v>
      </c>
      <c r="C740" t="s">
        <v>1012</v>
      </c>
      <c r="D740" t="s">
        <v>1020</v>
      </c>
      <c r="E740" t="s">
        <v>1026</v>
      </c>
      <c r="F740">
        <v>3</v>
      </c>
      <c r="G740" s="6">
        <v>0</v>
      </c>
      <c r="H740" s="6">
        <f>PRODUCT(Table1[[#This Row],[Unit Price]],Table1[[#This Row],[Quantity]])</f>
        <v>0</v>
      </c>
      <c r="I740" t="s">
        <v>1031</v>
      </c>
      <c r="J740" t="s">
        <v>1770</v>
      </c>
      <c r="K740" t="s">
        <v>2030</v>
      </c>
      <c r="L740" t="s">
        <v>2033</v>
      </c>
      <c r="M740">
        <v>0</v>
      </c>
      <c r="N740">
        <f>Table1[[#This Row],[Discount (%)]]/100</f>
        <v>0</v>
      </c>
      <c r="O740">
        <f>PRODUCT(Table1[[#This Row],[Sales]],Table1[[#This Row],[Discount Value]])</f>
        <v>0</v>
      </c>
      <c r="P740">
        <f>SUM(Table1[[#This Row],[Sales]],Table1[[#This Row],[Product2]])</f>
        <v>0</v>
      </c>
      <c r="Q740" t="s">
        <v>2038</v>
      </c>
    </row>
    <row r="741" spans="1:17" x14ac:dyDescent="0.35">
      <c r="A741" t="s">
        <v>752</v>
      </c>
      <c r="B741" s="1">
        <v>45196.629629629628</v>
      </c>
      <c r="C741" t="s">
        <v>1013</v>
      </c>
      <c r="D741" t="s">
        <v>1018</v>
      </c>
      <c r="E741" t="s">
        <v>1026</v>
      </c>
      <c r="F741">
        <v>1</v>
      </c>
      <c r="G741" s="6">
        <v>100</v>
      </c>
      <c r="H741" s="6">
        <f>PRODUCT(Table1[[#This Row],[Unit Price]],Table1[[#This Row],[Quantity]])</f>
        <v>100</v>
      </c>
      <c r="I741" t="s">
        <v>1030</v>
      </c>
      <c r="J741" t="s">
        <v>1771</v>
      </c>
      <c r="K741" t="s">
        <v>2030</v>
      </c>
      <c r="L741" t="s">
        <v>2033</v>
      </c>
      <c r="M741">
        <v>10</v>
      </c>
      <c r="N741">
        <f>Table1[[#This Row],[Discount (%)]]/100</f>
        <v>0.1</v>
      </c>
      <c r="O741">
        <f>PRODUCT(Table1[[#This Row],[Sales]],Table1[[#This Row],[Discount Value]])</f>
        <v>10</v>
      </c>
      <c r="P741">
        <f>SUM(Table1[[#This Row],[Sales]],Table1[[#This Row],[Product2]])</f>
        <v>110</v>
      </c>
      <c r="Q741" t="s">
        <v>2038</v>
      </c>
    </row>
    <row r="742" spans="1:17" x14ac:dyDescent="0.35">
      <c r="A742" t="s">
        <v>753</v>
      </c>
      <c r="B742" s="1">
        <v>45196.993993993987</v>
      </c>
      <c r="C742" t="s">
        <v>1016</v>
      </c>
      <c r="D742" t="s">
        <v>1018</v>
      </c>
      <c r="E742" t="s">
        <v>1026</v>
      </c>
      <c r="F742">
        <v>0</v>
      </c>
      <c r="G742" s="6">
        <v>0</v>
      </c>
      <c r="H742" s="6">
        <f>PRODUCT(Table1[[#This Row],[Unit Price]],Table1[[#This Row],[Quantity]])</f>
        <v>0</v>
      </c>
      <c r="I742" t="s">
        <v>1029</v>
      </c>
      <c r="J742" t="s">
        <v>1772</v>
      </c>
      <c r="K742" t="s">
        <v>2030</v>
      </c>
      <c r="L742" t="s">
        <v>2034</v>
      </c>
      <c r="M742">
        <v>20</v>
      </c>
      <c r="N742">
        <f>Table1[[#This Row],[Discount (%)]]/100</f>
        <v>0.2</v>
      </c>
      <c r="O742">
        <f>PRODUCT(Table1[[#This Row],[Sales]],Table1[[#This Row],[Discount Value]])</f>
        <v>0</v>
      </c>
      <c r="P742">
        <f>SUM(Table1[[#This Row],[Sales]],Table1[[#This Row],[Product2]])</f>
        <v>0</v>
      </c>
      <c r="Q742" t="s">
        <v>2038</v>
      </c>
    </row>
    <row r="743" spans="1:17" x14ac:dyDescent="0.35">
      <c r="A743" t="s">
        <v>754</v>
      </c>
      <c r="B743" s="1">
        <v>45197.358358358353</v>
      </c>
      <c r="C743" t="s">
        <v>1017</v>
      </c>
      <c r="D743" t="s">
        <v>1018</v>
      </c>
      <c r="E743" t="s">
        <v>1022</v>
      </c>
      <c r="F743">
        <v>4</v>
      </c>
      <c r="G743" s="6">
        <v>400</v>
      </c>
      <c r="H743" s="6">
        <f>PRODUCT(Table1[[#This Row],[Unit Price]],Table1[[#This Row],[Quantity]])</f>
        <v>1600</v>
      </c>
      <c r="I743" t="s">
        <v>1030</v>
      </c>
      <c r="J743" t="s">
        <v>1773</v>
      </c>
      <c r="K743" t="s">
        <v>2031</v>
      </c>
      <c r="L743" t="s">
        <v>2033</v>
      </c>
      <c r="M743">
        <v>20</v>
      </c>
      <c r="N743">
        <f>Table1[[#This Row],[Discount (%)]]/100</f>
        <v>0.2</v>
      </c>
      <c r="O743">
        <f>PRODUCT(Table1[[#This Row],[Sales]],Table1[[#This Row],[Discount Value]])</f>
        <v>320</v>
      </c>
      <c r="P743">
        <f>SUM(Table1[[#This Row],[Sales]],Table1[[#This Row],[Product2]])</f>
        <v>1920</v>
      </c>
      <c r="Q743" t="s">
        <v>2039</v>
      </c>
    </row>
    <row r="744" spans="1:17" x14ac:dyDescent="0.35">
      <c r="A744" t="s">
        <v>755</v>
      </c>
      <c r="B744" s="1">
        <v>45197.722722722719</v>
      </c>
      <c r="C744" t="s">
        <v>1016</v>
      </c>
      <c r="D744" t="s">
        <v>1019</v>
      </c>
      <c r="E744" t="s">
        <v>1025</v>
      </c>
      <c r="F744">
        <v>1</v>
      </c>
      <c r="G744" s="6">
        <v>200</v>
      </c>
      <c r="H744" s="6">
        <f>PRODUCT(Table1[[#This Row],[Unit Price]],Table1[[#This Row],[Quantity]])</f>
        <v>200</v>
      </c>
      <c r="I744" t="s">
        <v>1030</v>
      </c>
      <c r="J744" t="s">
        <v>1774</v>
      </c>
      <c r="K744" t="s">
        <v>2030</v>
      </c>
      <c r="L744" t="s">
        <v>2036</v>
      </c>
      <c r="M744">
        <v>10</v>
      </c>
      <c r="N744">
        <f>Table1[[#This Row],[Discount (%)]]/100</f>
        <v>0.1</v>
      </c>
      <c r="O744">
        <f>PRODUCT(Table1[[#This Row],[Sales]],Table1[[#This Row],[Discount Value]])</f>
        <v>20</v>
      </c>
      <c r="P744">
        <f>SUM(Table1[[#This Row],[Sales]],Table1[[#This Row],[Product2]])</f>
        <v>220</v>
      </c>
      <c r="Q744" t="s">
        <v>2038</v>
      </c>
    </row>
    <row r="745" spans="1:17" x14ac:dyDescent="0.35">
      <c r="A745" t="s">
        <v>756</v>
      </c>
      <c r="B745" s="1">
        <v>45198.087087087093</v>
      </c>
      <c r="C745" t="s">
        <v>1012</v>
      </c>
      <c r="D745" t="s">
        <v>1021</v>
      </c>
      <c r="E745" t="s">
        <v>1025</v>
      </c>
      <c r="F745">
        <v>0</v>
      </c>
      <c r="G745" s="6">
        <v>500</v>
      </c>
      <c r="H745" s="6">
        <f>PRODUCT(Table1[[#This Row],[Unit Price]],Table1[[#This Row],[Quantity]])</f>
        <v>0</v>
      </c>
      <c r="I745" t="s">
        <v>1030</v>
      </c>
      <c r="J745" t="s">
        <v>1775</v>
      </c>
      <c r="K745" t="s">
        <v>2031</v>
      </c>
      <c r="L745" t="s">
        <v>2037</v>
      </c>
      <c r="M745">
        <v>5</v>
      </c>
      <c r="N745">
        <f>Table1[[#This Row],[Discount (%)]]/100</f>
        <v>0.05</v>
      </c>
      <c r="O745">
        <f>PRODUCT(Table1[[#This Row],[Sales]],Table1[[#This Row],[Discount Value]])</f>
        <v>0</v>
      </c>
      <c r="P745">
        <f>SUM(Table1[[#This Row],[Sales]],Table1[[#This Row],[Product2]])</f>
        <v>0</v>
      </c>
      <c r="Q745" t="s">
        <v>2040</v>
      </c>
    </row>
    <row r="746" spans="1:17" x14ac:dyDescent="0.35">
      <c r="A746" t="s">
        <v>757</v>
      </c>
      <c r="B746" s="1">
        <v>45198.451451451438</v>
      </c>
      <c r="C746" t="s">
        <v>1015</v>
      </c>
      <c r="D746" t="s">
        <v>1021</v>
      </c>
      <c r="E746" t="s">
        <v>1024</v>
      </c>
      <c r="F746">
        <v>2</v>
      </c>
      <c r="G746" s="6">
        <v>300</v>
      </c>
      <c r="H746" s="6">
        <f>PRODUCT(Table1[[#This Row],[Unit Price]],Table1[[#This Row],[Quantity]])</f>
        <v>600</v>
      </c>
      <c r="I746" t="s">
        <v>1031</v>
      </c>
      <c r="J746" t="s">
        <v>1776</v>
      </c>
      <c r="K746" t="s">
        <v>2030</v>
      </c>
      <c r="L746" t="s">
        <v>2033</v>
      </c>
      <c r="M746">
        <v>20</v>
      </c>
      <c r="N746">
        <f>Table1[[#This Row],[Discount (%)]]/100</f>
        <v>0.2</v>
      </c>
      <c r="O746">
        <f>PRODUCT(Table1[[#This Row],[Sales]],Table1[[#This Row],[Discount Value]])</f>
        <v>120</v>
      </c>
      <c r="P746">
        <f>SUM(Table1[[#This Row],[Sales]],Table1[[#This Row],[Product2]])</f>
        <v>720</v>
      </c>
      <c r="Q746" t="s">
        <v>2040</v>
      </c>
    </row>
    <row r="747" spans="1:17" x14ac:dyDescent="0.35">
      <c r="A747" t="s">
        <v>758</v>
      </c>
      <c r="B747" s="1">
        <v>45198.815815815811</v>
      </c>
      <c r="C747" t="s">
        <v>1016</v>
      </c>
      <c r="D747" t="s">
        <v>1021</v>
      </c>
      <c r="E747" t="s">
        <v>1027</v>
      </c>
      <c r="F747">
        <v>3</v>
      </c>
      <c r="G747" s="6">
        <v>300</v>
      </c>
      <c r="H747" s="6">
        <f>PRODUCT(Table1[[#This Row],[Unit Price]],Table1[[#This Row],[Quantity]])</f>
        <v>900</v>
      </c>
      <c r="I747" t="s">
        <v>1028</v>
      </c>
      <c r="J747" t="s">
        <v>1777</v>
      </c>
      <c r="K747" t="s">
        <v>2031</v>
      </c>
      <c r="L747" t="s">
        <v>2036</v>
      </c>
      <c r="M747">
        <v>10</v>
      </c>
      <c r="N747">
        <f>Table1[[#This Row],[Discount (%)]]/100</f>
        <v>0.1</v>
      </c>
      <c r="O747">
        <f>PRODUCT(Table1[[#This Row],[Sales]],Table1[[#This Row],[Discount Value]])</f>
        <v>90</v>
      </c>
      <c r="P747">
        <f>SUM(Table1[[#This Row],[Sales]],Table1[[#This Row],[Product2]])</f>
        <v>990</v>
      </c>
      <c r="Q747" t="s">
        <v>2040</v>
      </c>
    </row>
    <row r="748" spans="1:17" x14ac:dyDescent="0.35">
      <c r="A748" t="s">
        <v>759</v>
      </c>
      <c r="B748" s="1">
        <v>45199.18018018017</v>
      </c>
      <c r="C748" t="s">
        <v>1012</v>
      </c>
      <c r="D748" t="s">
        <v>1021</v>
      </c>
      <c r="E748" t="s">
        <v>1027</v>
      </c>
      <c r="F748">
        <v>0</v>
      </c>
      <c r="G748" s="6">
        <v>100</v>
      </c>
      <c r="H748" s="6">
        <f>PRODUCT(Table1[[#This Row],[Unit Price]],Table1[[#This Row],[Quantity]])</f>
        <v>0</v>
      </c>
      <c r="I748" t="s">
        <v>1028</v>
      </c>
      <c r="J748" t="s">
        <v>1778</v>
      </c>
      <c r="K748" t="s">
        <v>2029</v>
      </c>
      <c r="L748" t="s">
        <v>2034</v>
      </c>
      <c r="M748">
        <v>5</v>
      </c>
      <c r="N748">
        <f>Table1[[#This Row],[Discount (%)]]/100</f>
        <v>0.05</v>
      </c>
      <c r="O748">
        <f>PRODUCT(Table1[[#This Row],[Sales]],Table1[[#This Row],[Discount Value]])</f>
        <v>0</v>
      </c>
      <c r="P748">
        <f>SUM(Table1[[#This Row],[Sales]],Table1[[#This Row],[Product2]])</f>
        <v>0</v>
      </c>
      <c r="Q748" t="s">
        <v>2038</v>
      </c>
    </row>
    <row r="749" spans="1:17" x14ac:dyDescent="0.35">
      <c r="A749" t="s">
        <v>760</v>
      </c>
      <c r="B749" s="1">
        <v>45199.544544544537</v>
      </c>
      <c r="C749" t="s">
        <v>1015</v>
      </c>
      <c r="D749" t="s">
        <v>1019</v>
      </c>
      <c r="E749" t="s">
        <v>1027</v>
      </c>
      <c r="F749">
        <v>3</v>
      </c>
      <c r="G749" s="6">
        <v>400</v>
      </c>
      <c r="H749" s="6">
        <f>PRODUCT(Table1[[#This Row],[Unit Price]],Table1[[#This Row],[Quantity]])</f>
        <v>1200</v>
      </c>
      <c r="I749" t="s">
        <v>1031</v>
      </c>
      <c r="J749" t="s">
        <v>1779</v>
      </c>
      <c r="K749" t="s">
        <v>2030</v>
      </c>
      <c r="L749" t="s">
        <v>2036</v>
      </c>
      <c r="M749">
        <v>0</v>
      </c>
      <c r="N749">
        <f>Table1[[#This Row],[Discount (%)]]/100</f>
        <v>0</v>
      </c>
      <c r="O749">
        <f>PRODUCT(Table1[[#This Row],[Sales]],Table1[[#This Row],[Discount Value]])</f>
        <v>0</v>
      </c>
      <c r="P749">
        <f>SUM(Table1[[#This Row],[Sales]],Table1[[#This Row],[Product2]])</f>
        <v>1200</v>
      </c>
      <c r="Q749" t="s">
        <v>2038</v>
      </c>
    </row>
    <row r="750" spans="1:17" x14ac:dyDescent="0.35">
      <c r="A750" t="s">
        <v>761</v>
      </c>
      <c r="B750" s="1">
        <v>45199.908908908903</v>
      </c>
      <c r="C750" t="s">
        <v>1012</v>
      </c>
      <c r="D750" t="s">
        <v>1019</v>
      </c>
      <c r="E750" t="s">
        <v>1022</v>
      </c>
      <c r="F750">
        <v>2</v>
      </c>
      <c r="G750" s="6">
        <v>100</v>
      </c>
      <c r="H750" s="6">
        <f>PRODUCT(Table1[[#This Row],[Unit Price]],Table1[[#This Row],[Quantity]])</f>
        <v>200</v>
      </c>
      <c r="I750" t="s">
        <v>1031</v>
      </c>
      <c r="J750" t="s">
        <v>1780</v>
      </c>
      <c r="K750" t="s">
        <v>2030</v>
      </c>
      <c r="L750" t="s">
        <v>2034</v>
      </c>
      <c r="M750">
        <v>0</v>
      </c>
      <c r="N750">
        <f>Table1[[#This Row],[Discount (%)]]/100</f>
        <v>0</v>
      </c>
      <c r="O750">
        <f>PRODUCT(Table1[[#This Row],[Sales]],Table1[[#This Row],[Discount Value]])</f>
        <v>0</v>
      </c>
      <c r="P750">
        <f>SUM(Table1[[#This Row],[Sales]],Table1[[#This Row],[Product2]])</f>
        <v>200</v>
      </c>
      <c r="Q750" t="s">
        <v>2039</v>
      </c>
    </row>
    <row r="751" spans="1:17" x14ac:dyDescent="0.35">
      <c r="A751" t="s">
        <v>762</v>
      </c>
      <c r="B751" s="1">
        <v>45200.273273273262</v>
      </c>
      <c r="C751" t="s">
        <v>1016</v>
      </c>
      <c r="D751" t="s">
        <v>1018</v>
      </c>
      <c r="E751" t="s">
        <v>1025</v>
      </c>
      <c r="F751">
        <v>3</v>
      </c>
      <c r="G751" s="6">
        <v>100</v>
      </c>
      <c r="H751" s="6">
        <f>PRODUCT(Table1[[#This Row],[Unit Price]],Table1[[#This Row],[Quantity]])</f>
        <v>300</v>
      </c>
      <c r="I751" t="s">
        <v>1030</v>
      </c>
      <c r="J751" t="s">
        <v>1781</v>
      </c>
      <c r="K751" t="s">
        <v>2030</v>
      </c>
      <c r="L751" t="s">
        <v>2033</v>
      </c>
      <c r="M751">
        <v>15</v>
      </c>
      <c r="N751">
        <f>Table1[[#This Row],[Discount (%)]]/100</f>
        <v>0.15</v>
      </c>
      <c r="O751">
        <f>PRODUCT(Table1[[#This Row],[Sales]],Table1[[#This Row],[Discount Value]])</f>
        <v>45</v>
      </c>
      <c r="P751">
        <f>SUM(Table1[[#This Row],[Sales]],Table1[[#This Row],[Product2]])</f>
        <v>345</v>
      </c>
      <c r="Q751" t="s">
        <v>2039</v>
      </c>
    </row>
    <row r="752" spans="1:17" x14ac:dyDescent="0.35">
      <c r="A752" t="s">
        <v>763</v>
      </c>
      <c r="B752" s="1">
        <v>45200.637637637628</v>
      </c>
      <c r="C752" t="s">
        <v>1012</v>
      </c>
      <c r="D752" t="s">
        <v>1020</v>
      </c>
      <c r="E752" t="s">
        <v>1027</v>
      </c>
      <c r="F752">
        <v>3</v>
      </c>
      <c r="G752" s="6">
        <v>100</v>
      </c>
      <c r="H752" s="6">
        <f>PRODUCT(Table1[[#This Row],[Unit Price]],Table1[[#This Row],[Quantity]])</f>
        <v>300</v>
      </c>
      <c r="I752" t="s">
        <v>1030</v>
      </c>
      <c r="J752" t="s">
        <v>1782</v>
      </c>
      <c r="K752" t="s">
        <v>2030</v>
      </c>
      <c r="L752" t="s">
        <v>2034</v>
      </c>
      <c r="M752">
        <v>20</v>
      </c>
      <c r="N752">
        <f>Table1[[#This Row],[Discount (%)]]/100</f>
        <v>0.2</v>
      </c>
      <c r="O752">
        <f>PRODUCT(Table1[[#This Row],[Sales]],Table1[[#This Row],[Discount Value]])</f>
        <v>60</v>
      </c>
      <c r="P752">
        <f>SUM(Table1[[#This Row],[Sales]],Table1[[#This Row],[Product2]])</f>
        <v>360</v>
      </c>
      <c r="Q752" t="s">
        <v>2038</v>
      </c>
    </row>
    <row r="753" spans="1:17" x14ac:dyDescent="0.35">
      <c r="A753" t="s">
        <v>764</v>
      </c>
      <c r="B753" s="1">
        <v>45201.002002001987</v>
      </c>
      <c r="C753" t="s">
        <v>1016</v>
      </c>
      <c r="D753" t="s">
        <v>1019</v>
      </c>
      <c r="E753" t="s">
        <v>1027</v>
      </c>
      <c r="F753">
        <v>0</v>
      </c>
      <c r="G753" s="6">
        <v>200</v>
      </c>
      <c r="H753" s="6">
        <f>PRODUCT(Table1[[#This Row],[Unit Price]],Table1[[#This Row],[Quantity]])</f>
        <v>0</v>
      </c>
      <c r="I753" t="s">
        <v>1029</v>
      </c>
      <c r="J753" t="s">
        <v>1783</v>
      </c>
      <c r="K753" t="s">
        <v>2030</v>
      </c>
      <c r="L753" t="s">
        <v>2036</v>
      </c>
      <c r="M753">
        <v>20</v>
      </c>
      <c r="N753">
        <f>Table1[[#This Row],[Discount (%)]]/100</f>
        <v>0.2</v>
      </c>
      <c r="O753">
        <f>PRODUCT(Table1[[#This Row],[Sales]],Table1[[#This Row],[Discount Value]])</f>
        <v>0</v>
      </c>
      <c r="P753">
        <f>SUM(Table1[[#This Row],[Sales]],Table1[[#This Row],[Product2]])</f>
        <v>0</v>
      </c>
      <c r="Q753" t="s">
        <v>2038</v>
      </c>
    </row>
    <row r="754" spans="1:17" x14ac:dyDescent="0.35">
      <c r="A754" t="s">
        <v>765</v>
      </c>
      <c r="B754" s="1">
        <v>45201.366366366368</v>
      </c>
      <c r="C754" t="s">
        <v>1013</v>
      </c>
      <c r="D754" t="s">
        <v>1019</v>
      </c>
      <c r="E754" t="s">
        <v>1024</v>
      </c>
      <c r="F754">
        <v>3</v>
      </c>
      <c r="G754" s="6">
        <v>300</v>
      </c>
      <c r="H754" s="6">
        <f>PRODUCT(Table1[[#This Row],[Unit Price]],Table1[[#This Row],[Quantity]])</f>
        <v>900</v>
      </c>
      <c r="I754" t="s">
        <v>1028</v>
      </c>
      <c r="J754" t="s">
        <v>1784</v>
      </c>
      <c r="K754" t="s">
        <v>2030</v>
      </c>
      <c r="L754" t="s">
        <v>2036</v>
      </c>
      <c r="M754">
        <v>5</v>
      </c>
      <c r="N754">
        <f>Table1[[#This Row],[Discount (%)]]/100</f>
        <v>0.05</v>
      </c>
      <c r="O754">
        <f>PRODUCT(Table1[[#This Row],[Sales]],Table1[[#This Row],[Discount Value]])</f>
        <v>45</v>
      </c>
      <c r="P754">
        <f>SUM(Table1[[#This Row],[Sales]],Table1[[#This Row],[Product2]])</f>
        <v>945</v>
      </c>
      <c r="Q754" t="s">
        <v>2038</v>
      </c>
    </row>
    <row r="755" spans="1:17" x14ac:dyDescent="0.35">
      <c r="A755" t="s">
        <v>766</v>
      </c>
      <c r="B755" s="1">
        <v>45201.730730730727</v>
      </c>
      <c r="C755" t="s">
        <v>1017</v>
      </c>
      <c r="D755" t="s">
        <v>1019</v>
      </c>
      <c r="E755" t="s">
        <v>1026</v>
      </c>
      <c r="F755">
        <v>0</v>
      </c>
      <c r="G755" s="6">
        <v>100</v>
      </c>
      <c r="H755" s="6">
        <f>PRODUCT(Table1[[#This Row],[Unit Price]],Table1[[#This Row],[Quantity]])</f>
        <v>0</v>
      </c>
      <c r="I755" t="s">
        <v>1028</v>
      </c>
      <c r="J755" t="s">
        <v>1785</v>
      </c>
      <c r="K755" t="s">
        <v>2030</v>
      </c>
      <c r="L755" t="s">
        <v>2034</v>
      </c>
      <c r="M755">
        <v>0</v>
      </c>
      <c r="N755">
        <f>Table1[[#This Row],[Discount (%)]]/100</f>
        <v>0</v>
      </c>
      <c r="O755">
        <f>PRODUCT(Table1[[#This Row],[Sales]],Table1[[#This Row],[Discount Value]])</f>
        <v>0</v>
      </c>
      <c r="P755">
        <f>SUM(Table1[[#This Row],[Sales]],Table1[[#This Row],[Product2]])</f>
        <v>0</v>
      </c>
      <c r="Q755" t="s">
        <v>2039</v>
      </c>
    </row>
    <row r="756" spans="1:17" x14ac:dyDescent="0.35">
      <c r="A756" t="s">
        <v>767</v>
      </c>
      <c r="B756" s="1">
        <v>45202.095095095086</v>
      </c>
      <c r="C756" t="s">
        <v>1017</v>
      </c>
      <c r="D756" t="s">
        <v>1021</v>
      </c>
      <c r="E756" t="s">
        <v>1025</v>
      </c>
      <c r="F756">
        <v>4</v>
      </c>
      <c r="G756" s="6">
        <v>500</v>
      </c>
      <c r="H756" s="6">
        <f>PRODUCT(Table1[[#This Row],[Unit Price]],Table1[[#This Row],[Quantity]])</f>
        <v>2000</v>
      </c>
      <c r="I756" t="s">
        <v>1029</v>
      </c>
      <c r="J756" t="s">
        <v>1786</v>
      </c>
      <c r="K756" t="s">
        <v>2030</v>
      </c>
      <c r="L756" t="s">
        <v>2035</v>
      </c>
      <c r="M756">
        <v>10</v>
      </c>
      <c r="N756">
        <f>Table1[[#This Row],[Discount (%)]]/100</f>
        <v>0.1</v>
      </c>
      <c r="O756">
        <f>PRODUCT(Table1[[#This Row],[Sales]],Table1[[#This Row],[Discount Value]])</f>
        <v>200</v>
      </c>
      <c r="P756">
        <f>SUM(Table1[[#This Row],[Sales]],Table1[[#This Row],[Product2]])</f>
        <v>2200</v>
      </c>
      <c r="Q756" t="s">
        <v>2038</v>
      </c>
    </row>
    <row r="757" spans="1:17" x14ac:dyDescent="0.35">
      <c r="A757" t="s">
        <v>768</v>
      </c>
      <c r="B757" s="1">
        <v>45202.459459459453</v>
      </c>
      <c r="C757" t="s">
        <v>1012</v>
      </c>
      <c r="D757" t="s">
        <v>1021</v>
      </c>
      <c r="E757" t="s">
        <v>1022</v>
      </c>
      <c r="F757">
        <v>0</v>
      </c>
      <c r="G757" s="6">
        <v>300</v>
      </c>
      <c r="H757" s="6">
        <f>PRODUCT(Table1[[#This Row],[Unit Price]],Table1[[#This Row],[Quantity]])</f>
        <v>0</v>
      </c>
      <c r="I757" t="s">
        <v>1029</v>
      </c>
      <c r="J757" t="s">
        <v>1787</v>
      </c>
      <c r="K757" t="s">
        <v>2029</v>
      </c>
      <c r="L757" t="s">
        <v>2035</v>
      </c>
      <c r="M757">
        <v>15</v>
      </c>
      <c r="N757">
        <f>Table1[[#This Row],[Discount (%)]]/100</f>
        <v>0.15</v>
      </c>
      <c r="O757">
        <f>PRODUCT(Table1[[#This Row],[Sales]],Table1[[#This Row],[Discount Value]])</f>
        <v>0</v>
      </c>
      <c r="P757">
        <f>SUM(Table1[[#This Row],[Sales]],Table1[[#This Row],[Product2]])</f>
        <v>0</v>
      </c>
      <c r="Q757" t="s">
        <v>2038</v>
      </c>
    </row>
    <row r="758" spans="1:17" x14ac:dyDescent="0.35">
      <c r="A758" t="s">
        <v>769</v>
      </c>
      <c r="B758" s="1">
        <v>45202.823823823819</v>
      </c>
      <c r="C758" t="s">
        <v>1013</v>
      </c>
      <c r="D758" t="s">
        <v>1021</v>
      </c>
      <c r="E758" t="s">
        <v>1027</v>
      </c>
      <c r="F758">
        <v>4</v>
      </c>
      <c r="G758" s="6">
        <v>300</v>
      </c>
      <c r="H758" s="6">
        <f>PRODUCT(Table1[[#This Row],[Unit Price]],Table1[[#This Row],[Quantity]])</f>
        <v>1200</v>
      </c>
      <c r="I758" t="s">
        <v>1029</v>
      </c>
      <c r="J758" t="s">
        <v>1788</v>
      </c>
      <c r="K758" t="s">
        <v>2029</v>
      </c>
      <c r="L758" t="s">
        <v>2034</v>
      </c>
      <c r="M758">
        <v>0</v>
      </c>
      <c r="N758">
        <f>Table1[[#This Row],[Discount (%)]]/100</f>
        <v>0</v>
      </c>
      <c r="O758">
        <f>PRODUCT(Table1[[#This Row],[Sales]],Table1[[#This Row],[Discount Value]])</f>
        <v>0</v>
      </c>
      <c r="P758">
        <f>SUM(Table1[[#This Row],[Sales]],Table1[[#This Row],[Product2]])</f>
        <v>1200</v>
      </c>
      <c r="Q758" t="s">
        <v>2038</v>
      </c>
    </row>
    <row r="759" spans="1:17" x14ac:dyDescent="0.35">
      <c r="A759" t="s">
        <v>770</v>
      </c>
      <c r="B759" s="1">
        <v>45203.188188188193</v>
      </c>
      <c r="C759" t="s">
        <v>1014</v>
      </c>
      <c r="D759" t="s">
        <v>1018</v>
      </c>
      <c r="E759" t="s">
        <v>1026</v>
      </c>
      <c r="F759">
        <v>4</v>
      </c>
      <c r="G759" s="6">
        <v>400</v>
      </c>
      <c r="H759" s="6">
        <f>PRODUCT(Table1[[#This Row],[Unit Price]],Table1[[#This Row],[Quantity]])</f>
        <v>1600</v>
      </c>
      <c r="I759" t="s">
        <v>1029</v>
      </c>
      <c r="J759" t="s">
        <v>1789</v>
      </c>
      <c r="K759" t="s">
        <v>2031</v>
      </c>
      <c r="L759" t="s">
        <v>2034</v>
      </c>
      <c r="M759">
        <v>5</v>
      </c>
      <c r="N759">
        <f>Table1[[#This Row],[Discount (%)]]/100</f>
        <v>0.05</v>
      </c>
      <c r="O759">
        <f>PRODUCT(Table1[[#This Row],[Sales]],Table1[[#This Row],[Discount Value]])</f>
        <v>80</v>
      </c>
      <c r="P759">
        <f>SUM(Table1[[#This Row],[Sales]],Table1[[#This Row],[Product2]])</f>
        <v>1680</v>
      </c>
      <c r="Q759" t="s">
        <v>2040</v>
      </c>
    </row>
    <row r="760" spans="1:17" x14ac:dyDescent="0.35">
      <c r="A760" t="s">
        <v>771</v>
      </c>
      <c r="B760" s="1">
        <v>45203.552552552537</v>
      </c>
      <c r="C760" t="s">
        <v>1014</v>
      </c>
      <c r="D760" t="s">
        <v>1021</v>
      </c>
      <c r="E760" t="s">
        <v>1023</v>
      </c>
      <c r="F760">
        <v>2</v>
      </c>
      <c r="G760" s="6">
        <v>100</v>
      </c>
      <c r="H760" s="6">
        <f>PRODUCT(Table1[[#This Row],[Unit Price]],Table1[[#This Row],[Quantity]])</f>
        <v>200</v>
      </c>
      <c r="I760" t="s">
        <v>1028</v>
      </c>
      <c r="J760" t="s">
        <v>1790</v>
      </c>
      <c r="K760" t="s">
        <v>2029</v>
      </c>
      <c r="L760" t="s">
        <v>2037</v>
      </c>
      <c r="M760">
        <v>0</v>
      </c>
      <c r="N760">
        <f>Table1[[#This Row],[Discount (%)]]/100</f>
        <v>0</v>
      </c>
      <c r="O760">
        <f>PRODUCT(Table1[[#This Row],[Sales]],Table1[[#This Row],[Discount Value]])</f>
        <v>0</v>
      </c>
      <c r="P760">
        <f>SUM(Table1[[#This Row],[Sales]],Table1[[#This Row],[Product2]])</f>
        <v>200</v>
      </c>
      <c r="Q760" t="s">
        <v>2038</v>
      </c>
    </row>
    <row r="761" spans="1:17" x14ac:dyDescent="0.35">
      <c r="A761" t="s">
        <v>772</v>
      </c>
      <c r="B761" s="1">
        <v>45203.916916916911</v>
      </c>
      <c r="C761" t="s">
        <v>1017</v>
      </c>
      <c r="D761" t="s">
        <v>1019</v>
      </c>
      <c r="E761" t="s">
        <v>1023</v>
      </c>
      <c r="F761">
        <v>4</v>
      </c>
      <c r="G761" s="6">
        <v>400</v>
      </c>
      <c r="H761" s="6">
        <f>PRODUCT(Table1[[#This Row],[Unit Price]],Table1[[#This Row],[Quantity]])</f>
        <v>1600</v>
      </c>
      <c r="I761" t="s">
        <v>1031</v>
      </c>
      <c r="J761" t="s">
        <v>1791</v>
      </c>
      <c r="K761" t="s">
        <v>2030</v>
      </c>
      <c r="L761" t="s">
        <v>2034</v>
      </c>
      <c r="M761">
        <v>10</v>
      </c>
      <c r="N761">
        <f>Table1[[#This Row],[Discount (%)]]/100</f>
        <v>0.1</v>
      </c>
      <c r="O761">
        <f>PRODUCT(Table1[[#This Row],[Sales]],Table1[[#This Row],[Discount Value]])</f>
        <v>160</v>
      </c>
      <c r="P761">
        <f>SUM(Table1[[#This Row],[Sales]],Table1[[#This Row],[Product2]])</f>
        <v>1760</v>
      </c>
      <c r="Q761" t="s">
        <v>2038</v>
      </c>
    </row>
    <row r="762" spans="1:17" x14ac:dyDescent="0.35">
      <c r="A762" t="s">
        <v>773</v>
      </c>
      <c r="B762" s="1">
        <v>45204.28128128127</v>
      </c>
      <c r="C762" t="s">
        <v>1016</v>
      </c>
      <c r="D762" t="s">
        <v>1019</v>
      </c>
      <c r="E762" t="s">
        <v>1025</v>
      </c>
      <c r="F762">
        <v>4</v>
      </c>
      <c r="G762" s="6">
        <v>200</v>
      </c>
      <c r="H762" s="6">
        <f>PRODUCT(Table1[[#This Row],[Unit Price]],Table1[[#This Row],[Quantity]])</f>
        <v>800</v>
      </c>
      <c r="I762" t="s">
        <v>1031</v>
      </c>
      <c r="J762" t="s">
        <v>1792</v>
      </c>
      <c r="K762" t="s">
        <v>2030</v>
      </c>
      <c r="L762" t="s">
        <v>2037</v>
      </c>
      <c r="M762">
        <v>5</v>
      </c>
      <c r="N762">
        <f>Table1[[#This Row],[Discount (%)]]/100</f>
        <v>0.05</v>
      </c>
      <c r="O762">
        <f>PRODUCT(Table1[[#This Row],[Sales]],Table1[[#This Row],[Discount Value]])</f>
        <v>40</v>
      </c>
      <c r="P762">
        <f>SUM(Table1[[#This Row],[Sales]],Table1[[#This Row],[Product2]])</f>
        <v>840</v>
      </c>
      <c r="Q762" t="s">
        <v>2039</v>
      </c>
    </row>
    <row r="763" spans="1:17" x14ac:dyDescent="0.35">
      <c r="A763" t="s">
        <v>774</v>
      </c>
      <c r="B763" s="1">
        <v>45204.645645645644</v>
      </c>
      <c r="C763" t="s">
        <v>1014</v>
      </c>
      <c r="D763" t="s">
        <v>1019</v>
      </c>
      <c r="E763" t="s">
        <v>1023</v>
      </c>
      <c r="F763">
        <v>1</v>
      </c>
      <c r="G763" s="6">
        <v>400</v>
      </c>
      <c r="H763" s="6">
        <f>PRODUCT(Table1[[#This Row],[Unit Price]],Table1[[#This Row],[Quantity]])</f>
        <v>400</v>
      </c>
      <c r="I763" t="s">
        <v>1028</v>
      </c>
      <c r="J763" t="s">
        <v>1793</v>
      </c>
      <c r="K763" t="s">
        <v>2030</v>
      </c>
      <c r="L763" t="s">
        <v>2036</v>
      </c>
      <c r="M763">
        <v>20</v>
      </c>
      <c r="N763">
        <f>Table1[[#This Row],[Discount (%)]]/100</f>
        <v>0.2</v>
      </c>
      <c r="O763">
        <f>PRODUCT(Table1[[#This Row],[Sales]],Table1[[#This Row],[Discount Value]])</f>
        <v>80</v>
      </c>
      <c r="P763">
        <f>SUM(Table1[[#This Row],[Sales]],Table1[[#This Row],[Product2]])</f>
        <v>480</v>
      </c>
      <c r="Q763" t="s">
        <v>2040</v>
      </c>
    </row>
    <row r="764" spans="1:17" x14ac:dyDescent="0.35">
      <c r="A764" t="s">
        <v>775</v>
      </c>
      <c r="B764" s="1">
        <v>45205.010010010003</v>
      </c>
      <c r="C764" t="s">
        <v>1014</v>
      </c>
      <c r="D764" t="s">
        <v>1021</v>
      </c>
      <c r="E764" t="s">
        <v>1027</v>
      </c>
      <c r="F764">
        <v>1</v>
      </c>
      <c r="G764" s="6">
        <v>200</v>
      </c>
      <c r="H764" s="6">
        <f>PRODUCT(Table1[[#This Row],[Unit Price]],Table1[[#This Row],[Quantity]])</f>
        <v>200</v>
      </c>
      <c r="I764" t="s">
        <v>1029</v>
      </c>
      <c r="J764" t="s">
        <v>1794</v>
      </c>
      <c r="K764" t="s">
        <v>2031</v>
      </c>
      <c r="L764" t="s">
        <v>2035</v>
      </c>
      <c r="M764">
        <v>20</v>
      </c>
      <c r="N764">
        <f>Table1[[#This Row],[Discount (%)]]/100</f>
        <v>0.2</v>
      </c>
      <c r="O764">
        <f>PRODUCT(Table1[[#This Row],[Sales]],Table1[[#This Row],[Discount Value]])</f>
        <v>40</v>
      </c>
      <c r="P764">
        <f>SUM(Table1[[#This Row],[Sales]],Table1[[#This Row],[Product2]])</f>
        <v>240</v>
      </c>
      <c r="Q764" t="s">
        <v>2039</v>
      </c>
    </row>
    <row r="765" spans="1:17" x14ac:dyDescent="0.35">
      <c r="A765" t="s">
        <v>776</v>
      </c>
      <c r="B765" s="1">
        <v>45205.374374374362</v>
      </c>
      <c r="C765" t="s">
        <v>1016</v>
      </c>
      <c r="D765" t="s">
        <v>1018</v>
      </c>
      <c r="E765" t="s">
        <v>1023</v>
      </c>
      <c r="F765">
        <v>1</v>
      </c>
      <c r="G765" s="6">
        <v>300</v>
      </c>
      <c r="H765" s="6">
        <f>PRODUCT(Table1[[#This Row],[Unit Price]],Table1[[#This Row],[Quantity]])</f>
        <v>300</v>
      </c>
      <c r="I765" t="s">
        <v>1028</v>
      </c>
      <c r="J765" t="s">
        <v>1795</v>
      </c>
      <c r="K765" t="s">
        <v>2030</v>
      </c>
      <c r="L765" t="s">
        <v>2036</v>
      </c>
      <c r="M765">
        <v>0</v>
      </c>
      <c r="N765">
        <f>Table1[[#This Row],[Discount (%)]]/100</f>
        <v>0</v>
      </c>
      <c r="O765">
        <f>PRODUCT(Table1[[#This Row],[Sales]],Table1[[#This Row],[Discount Value]])</f>
        <v>0</v>
      </c>
      <c r="P765">
        <f>SUM(Table1[[#This Row],[Sales]],Table1[[#This Row],[Product2]])</f>
        <v>300</v>
      </c>
      <c r="Q765" t="s">
        <v>2040</v>
      </c>
    </row>
    <row r="766" spans="1:17" x14ac:dyDescent="0.35">
      <c r="A766" t="s">
        <v>777</v>
      </c>
      <c r="B766" s="1">
        <v>45205.738738738743</v>
      </c>
      <c r="C766" t="s">
        <v>1012</v>
      </c>
      <c r="D766" t="s">
        <v>1018</v>
      </c>
      <c r="E766" t="s">
        <v>1024</v>
      </c>
      <c r="F766">
        <v>2</v>
      </c>
      <c r="G766" s="6">
        <v>100</v>
      </c>
      <c r="H766" s="6">
        <f>PRODUCT(Table1[[#This Row],[Unit Price]],Table1[[#This Row],[Quantity]])</f>
        <v>200</v>
      </c>
      <c r="I766" t="s">
        <v>1029</v>
      </c>
      <c r="J766" t="s">
        <v>1796</v>
      </c>
      <c r="K766" t="s">
        <v>2031</v>
      </c>
      <c r="L766" t="s">
        <v>2034</v>
      </c>
      <c r="M766">
        <v>10</v>
      </c>
      <c r="N766">
        <f>Table1[[#This Row],[Discount (%)]]/100</f>
        <v>0.1</v>
      </c>
      <c r="O766">
        <f>PRODUCT(Table1[[#This Row],[Sales]],Table1[[#This Row],[Discount Value]])</f>
        <v>20</v>
      </c>
      <c r="P766">
        <f>SUM(Table1[[#This Row],[Sales]],Table1[[#This Row],[Product2]])</f>
        <v>220</v>
      </c>
      <c r="Q766" t="s">
        <v>2038</v>
      </c>
    </row>
    <row r="767" spans="1:17" x14ac:dyDescent="0.35">
      <c r="A767" t="s">
        <v>778</v>
      </c>
      <c r="B767" s="1">
        <v>45206.103103103102</v>
      </c>
      <c r="C767" t="s">
        <v>1016</v>
      </c>
      <c r="D767" t="s">
        <v>1019</v>
      </c>
      <c r="E767" t="s">
        <v>1026</v>
      </c>
      <c r="F767">
        <v>4</v>
      </c>
      <c r="G767" s="6">
        <v>400</v>
      </c>
      <c r="H767" s="6">
        <f>PRODUCT(Table1[[#This Row],[Unit Price]],Table1[[#This Row],[Quantity]])</f>
        <v>1600</v>
      </c>
      <c r="I767" t="s">
        <v>1031</v>
      </c>
      <c r="J767" t="s">
        <v>1797</v>
      </c>
      <c r="K767" t="s">
        <v>2030</v>
      </c>
      <c r="L767" t="s">
        <v>2033</v>
      </c>
      <c r="M767">
        <v>20</v>
      </c>
      <c r="N767">
        <f>Table1[[#This Row],[Discount (%)]]/100</f>
        <v>0.2</v>
      </c>
      <c r="O767">
        <f>PRODUCT(Table1[[#This Row],[Sales]],Table1[[#This Row],[Discount Value]])</f>
        <v>320</v>
      </c>
      <c r="P767">
        <f>SUM(Table1[[#This Row],[Sales]],Table1[[#This Row],[Product2]])</f>
        <v>1920</v>
      </c>
      <c r="Q767" t="s">
        <v>2038</v>
      </c>
    </row>
    <row r="768" spans="1:17" x14ac:dyDescent="0.35">
      <c r="A768" t="s">
        <v>779</v>
      </c>
      <c r="B768" s="1">
        <v>45206.467467467468</v>
      </c>
      <c r="C768" t="s">
        <v>1014</v>
      </c>
      <c r="D768" t="s">
        <v>1018</v>
      </c>
      <c r="E768" t="s">
        <v>1027</v>
      </c>
      <c r="F768">
        <v>3</v>
      </c>
      <c r="G768" s="6">
        <v>400</v>
      </c>
      <c r="H768" s="6">
        <f>PRODUCT(Table1[[#This Row],[Unit Price]],Table1[[#This Row],[Quantity]])</f>
        <v>1200</v>
      </c>
      <c r="I768" t="s">
        <v>1028</v>
      </c>
      <c r="J768" t="s">
        <v>1798</v>
      </c>
      <c r="K768" t="s">
        <v>2031</v>
      </c>
      <c r="L768" t="s">
        <v>2037</v>
      </c>
      <c r="M768">
        <v>5</v>
      </c>
      <c r="N768">
        <f>Table1[[#This Row],[Discount (%)]]/100</f>
        <v>0.05</v>
      </c>
      <c r="O768">
        <f>PRODUCT(Table1[[#This Row],[Sales]],Table1[[#This Row],[Discount Value]])</f>
        <v>60</v>
      </c>
      <c r="P768">
        <f>SUM(Table1[[#This Row],[Sales]],Table1[[#This Row],[Product2]])</f>
        <v>1260</v>
      </c>
      <c r="Q768" t="s">
        <v>2038</v>
      </c>
    </row>
    <row r="769" spans="1:17" x14ac:dyDescent="0.35">
      <c r="A769" t="s">
        <v>780</v>
      </c>
      <c r="B769" s="1">
        <v>45206.831831831827</v>
      </c>
      <c r="C769" t="s">
        <v>1013</v>
      </c>
      <c r="D769" t="s">
        <v>1019</v>
      </c>
      <c r="E769" t="s">
        <v>1026</v>
      </c>
      <c r="F769">
        <v>2</v>
      </c>
      <c r="G769" s="6">
        <v>200</v>
      </c>
      <c r="H769" s="6">
        <f>PRODUCT(Table1[[#This Row],[Unit Price]],Table1[[#This Row],[Quantity]])</f>
        <v>400</v>
      </c>
      <c r="I769" t="s">
        <v>1029</v>
      </c>
      <c r="J769" t="s">
        <v>1799</v>
      </c>
      <c r="K769" t="s">
        <v>2031</v>
      </c>
      <c r="L769" t="s">
        <v>2033</v>
      </c>
      <c r="M769">
        <v>20</v>
      </c>
      <c r="N769">
        <f>Table1[[#This Row],[Discount (%)]]/100</f>
        <v>0.2</v>
      </c>
      <c r="O769">
        <f>PRODUCT(Table1[[#This Row],[Sales]],Table1[[#This Row],[Discount Value]])</f>
        <v>80</v>
      </c>
      <c r="P769">
        <f>SUM(Table1[[#This Row],[Sales]],Table1[[#This Row],[Product2]])</f>
        <v>480</v>
      </c>
      <c r="Q769" t="s">
        <v>2038</v>
      </c>
    </row>
    <row r="770" spans="1:17" x14ac:dyDescent="0.35">
      <c r="A770" t="s">
        <v>781</v>
      </c>
      <c r="B770" s="1">
        <v>45207.196196196193</v>
      </c>
      <c r="C770" t="s">
        <v>1017</v>
      </c>
      <c r="D770" t="s">
        <v>1019</v>
      </c>
      <c r="E770" t="s">
        <v>1023</v>
      </c>
      <c r="F770">
        <v>4</v>
      </c>
      <c r="G770" s="6">
        <v>300</v>
      </c>
      <c r="H770" s="6">
        <f>PRODUCT(Table1[[#This Row],[Unit Price]],Table1[[#This Row],[Quantity]])</f>
        <v>1200</v>
      </c>
      <c r="I770" t="s">
        <v>1031</v>
      </c>
      <c r="J770" t="s">
        <v>1800</v>
      </c>
      <c r="K770" t="s">
        <v>2029</v>
      </c>
      <c r="L770" t="s">
        <v>2037</v>
      </c>
      <c r="M770">
        <v>0</v>
      </c>
      <c r="N770">
        <f>Table1[[#This Row],[Discount (%)]]/100</f>
        <v>0</v>
      </c>
      <c r="O770">
        <f>PRODUCT(Table1[[#This Row],[Sales]],Table1[[#This Row],[Discount Value]])</f>
        <v>0</v>
      </c>
      <c r="P770">
        <f>SUM(Table1[[#This Row],[Sales]],Table1[[#This Row],[Product2]])</f>
        <v>1200</v>
      </c>
      <c r="Q770" t="s">
        <v>2038</v>
      </c>
    </row>
    <row r="771" spans="1:17" x14ac:dyDescent="0.35">
      <c r="A771" t="s">
        <v>782</v>
      </c>
      <c r="B771" s="1">
        <v>45207.560560560552</v>
      </c>
      <c r="C771" t="s">
        <v>1016</v>
      </c>
      <c r="D771" t="s">
        <v>1018</v>
      </c>
      <c r="E771" t="s">
        <v>1024</v>
      </c>
      <c r="F771">
        <v>0</v>
      </c>
      <c r="G771" s="6">
        <v>500</v>
      </c>
      <c r="H771" s="6">
        <f>PRODUCT(Table1[[#This Row],[Unit Price]],Table1[[#This Row],[Quantity]])</f>
        <v>0</v>
      </c>
      <c r="I771" t="s">
        <v>1031</v>
      </c>
      <c r="J771" t="s">
        <v>1801</v>
      </c>
      <c r="K771" t="s">
        <v>2031</v>
      </c>
      <c r="L771" t="s">
        <v>2036</v>
      </c>
      <c r="M771">
        <v>15</v>
      </c>
      <c r="N771">
        <f>Table1[[#This Row],[Discount (%)]]/100</f>
        <v>0.15</v>
      </c>
      <c r="O771">
        <f>PRODUCT(Table1[[#This Row],[Sales]],Table1[[#This Row],[Discount Value]])</f>
        <v>0</v>
      </c>
      <c r="P771">
        <f>SUM(Table1[[#This Row],[Sales]],Table1[[#This Row],[Product2]])</f>
        <v>0</v>
      </c>
      <c r="Q771" t="s">
        <v>2038</v>
      </c>
    </row>
    <row r="772" spans="1:17" x14ac:dyDescent="0.35">
      <c r="A772" t="s">
        <v>783</v>
      </c>
      <c r="B772" s="1">
        <v>45207.924924924919</v>
      </c>
      <c r="C772" t="s">
        <v>1013</v>
      </c>
      <c r="D772" t="s">
        <v>1018</v>
      </c>
      <c r="E772" t="s">
        <v>1026</v>
      </c>
      <c r="F772">
        <v>0</v>
      </c>
      <c r="G772" s="6">
        <v>200</v>
      </c>
      <c r="H772" s="6">
        <f>PRODUCT(Table1[[#This Row],[Unit Price]],Table1[[#This Row],[Quantity]])</f>
        <v>0</v>
      </c>
      <c r="I772" t="s">
        <v>1031</v>
      </c>
      <c r="J772" t="s">
        <v>1802</v>
      </c>
      <c r="K772" t="s">
        <v>2029</v>
      </c>
      <c r="L772" t="s">
        <v>2037</v>
      </c>
      <c r="M772">
        <v>15</v>
      </c>
      <c r="N772">
        <f>Table1[[#This Row],[Discount (%)]]/100</f>
        <v>0.15</v>
      </c>
      <c r="O772">
        <f>PRODUCT(Table1[[#This Row],[Sales]],Table1[[#This Row],[Discount Value]])</f>
        <v>0</v>
      </c>
      <c r="P772">
        <f>SUM(Table1[[#This Row],[Sales]],Table1[[#This Row],[Product2]])</f>
        <v>0</v>
      </c>
      <c r="Q772" t="s">
        <v>2040</v>
      </c>
    </row>
    <row r="773" spans="1:17" x14ac:dyDescent="0.35">
      <c r="A773" t="s">
        <v>784</v>
      </c>
      <c r="B773" s="1">
        <v>45208.289289289292</v>
      </c>
      <c r="C773" t="s">
        <v>1014</v>
      </c>
      <c r="D773" t="s">
        <v>1020</v>
      </c>
      <c r="E773" t="s">
        <v>1022</v>
      </c>
      <c r="F773">
        <v>1</v>
      </c>
      <c r="G773" s="6">
        <v>300</v>
      </c>
      <c r="H773" s="6">
        <f>PRODUCT(Table1[[#This Row],[Unit Price]],Table1[[#This Row],[Quantity]])</f>
        <v>300</v>
      </c>
      <c r="I773" t="s">
        <v>1031</v>
      </c>
      <c r="J773" t="s">
        <v>1803</v>
      </c>
      <c r="K773" t="s">
        <v>2031</v>
      </c>
      <c r="L773" t="s">
        <v>2035</v>
      </c>
      <c r="M773">
        <v>20</v>
      </c>
      <c r="N773">
        <f>Table1[[#This Row],[Discount (%)]]/100</f>
        <v>0.2</v>
      </c>
      <c r="O773">
        <f>PRODUCT(Table1[[#This Row],[Sales]],Table1[[#This Row],[Discount Value]])</f>
        <v>60</v>
      </c>
      <c r="P773">
        <f>SUM(Table1[[#This Row],[Sales]],Table1[[#This Row],[Product2]])</f>
        <v>360</v>
      </c>
      <c r="Q773" t="s">
        <v>2040</v>
      </c>
    </row>
    <row r="774" spans="1:17" x14ac:dyDescent="0.35">
      <c r="A774" t="s">
        <v>785</v>
      </c>
      <c r="B774" s="1">
        <v>45208.653653653637</v>
      </c>
      <c r="C774" t="s">
        <v>1016</v>
      </c>
      <c r="D774" t="s">
        <v>1019</v>
      </c>
      <c r="E774" t="s">
        <v>1024</v>
      </c>
      <c r="F774">
        <v>2</v>
      </c>
      <c r="G774" s="6">
        <v>100</v>
      </c>
      <c r="H774" s="6">
        <f>PRODUCT(Table1[[#This Row],[Unit Price]],Table1[[#This Row],[Quantity]])</f>
        <v>200</v>
      </c>
      <c r="I774" t="s">
        <v>1031</v>
      </c>
      <c r="J774" t="s">
        <v>1804</v>
      </c>
      <c r="K774" t="s">
        <v>2031</v>
      </c>
      <c r="L774" t="s">
        <v>2036</v>
      </c>
      <c r="M774">
        <v>10</v>
      </c>
      <c r="N774">
        <f>Table1[[#This Row],[Discount (%)]]/100</f>
        <v>0.1</v>
      </c>
      <c r="O774">
        <f>PRODUCT(Table1[[#This Row],[Sales]],Table1[[#This Row],[Discount Value]])</f>
        <v>20</v>
      </c>
      <c r="P774">
        <f>SUM(Table1[[#This Row],[Sales]],Table1[[#This Row],[Product2]])</f>
        <v>220</v>
      </c>
      <c r="Q774" t="s">
        <v>2040</v>
      </c>
    </row>
    <row r="775" spans="1:17" x14ac:dyDescent="0.35">
      <c r="A775" t="s">
        <v>786</v>
      </c>
      <c r="B775" s="1">
        <v>45209.01801801801</v>
      </c>
      <c r="C775" t="s">
        <v>1016</v>
      </c>
      <c r="D775" t="s">
        <v>1018</v>
      </c>
      <c r="E775" t="s">
        <v>1022</v>
      </c>
      <c r="F775">
        <v>4</v>
      </c>
      <c r="G775" s="6">
        <v>100</v>
      </c>
      <c r="H775" s="6">
        <f>PRODUCT(Table1[[#This Row],[Unit Price]],Table1[[#This Row],[Quantity]])</f>
        <v>400</v>
      </c>
      <c r="I775" t="s">
        <v>1030</v>
      </c>
      <c r="J775" t="s">
        <v>1805</v>
      </c>
      <c r="K775" t="s">
        <v>2029</v>
      </c>
      <c r="L775" t="s">
        <v>2034</v>
      </c>
      <c r="M775">
        <v>20</v>
      </c>
      <c r="N775">
        <f>Table1[[#This Row],[Discount (%)]]/100</f>
        <v>0.2</v>
      </c>
      <c r="O775">
        <f>PRODUCT(Table1[[#This Row],[Sales]],Table1[[#This Row],[Discount Value]])</f>
        <v>80</v>
      </c>
      <c r="P775">
        <f>SUM(Table1[[#This Row],[Sales]],Table1[[#This Row],[Product2]])</f>
        <v>480</v>
      </c>
      <c r="Q775" t="s">
        <v>2039</v>
      </c>
    </row>
    <row r="776" spans="1:17" x14ac:dyDescent="0.35">
      <c r="A776" t="s">
        <v>787</v>
      </c>
      <c r="B776" s="1">
        <v>45209.38238238237</v>
      </c>
      <c r="C776" t="s">
        <v>1017</v>
      </c>
      <c r="D776" t="s">
        <v>1018</v>
      </c>
      <c r="E776" t="s">
        <v>1025</v>
      </c>
      <c r="F776">
        <v>1</v>
      </c>
      <c r="G776" s="6">
        <v>100</v>
      </c>
      <c r="H776" s="6">
        <f>PRODUCT(Table1[[#This Row],[Unit Price]],Table1[[#This Row],[Quantity]])</f>
        <v>100</v>
      </c>
      <c r="I776" t="s">
        <v>1029</v>
      </c>
      <c r="J776" t="s">
        <v>1806</v>
      </c>
      <c r="K776" t="s">
        <v>2031</v>
      </c>
      <c r="L776" t="s">
        <v>2036</v>
      </c>
      <c r="M776">
        <v>15</v>
      </c>
      <c r="N776">
        <f>Table1[[#This Row],[Discount (%)]]/100</f>
        <v>0.15</v>
      </c>
      <c r="O776">
        <f>PRODUCT(Table1[[#This Row],[Sales]],Table1[[#This Row],[Discount Value]])</f>
        <v>15</v>
      </c>
      <c r="P776">
        <f>SUM(Table1[[#This Row],[Sales]],Table1[[#This Row],[Product2]])</f>
        <v>115</v>
      </c>
      <c r="Q776" t="s">
        <v>2039</v>
      </c>
    </row>
    <row r="777" spans="1:17" x14ac:dyDescent="0.35">
      <c r="A777" t="s">
        <v>788</v>
      </c>
      <c r="B777" s="1">
        <v>45209.746746746743</v>
      </c>
      <c r="C777" t="s">
        <v>1015</v>
      </c>
      <c r="D777" t="s">
        <v>1020</v>
      </c>
      <c r="E777" t="s">
        <v>1026</v>
      </c>
      <c r="F777">
        <v>2</v>
      </c>
      <c r="G777" s="6">
        <v>0</v>
      </c>
      <c r="H777" s="6">
        <f>PRODUCT(Table1[[#This Row],[Unit Price]],Table1[[#This Row],[Quantity]])</f>
        <v>0</v>
      </c>
      <c r="I777" t="s">
        <v>1029</v>
      </c>
      <c r="J777" t="s">
        <v>1807</v>
      </c>
      <c r="K777" t="s">
        <v>2030</v>
      </c>
      <c r="L777" t="s">
        <v>2034</v>
      </c>
      <c r="M777">
        <v>20</v>
      </c>
      <c r="N777">
        <f>Table1[[#This Row],[Discount (%)]]/100</f>
        <v>0.2</v>
      </c>
      <c r="O777">
        <f>PRODUCT(Table1[[#This Row],[Sales]],Table1[[#This Row],[Discount Value]])</f>
        <v>0</v>
      </c>
      <c r="P777">
        <f>SUM(Table1[[#This Row],[Sales]],Table1[[#This Row],[Product2]])</f>
        <v>0</v>
      </c>
      <c r="Q777" t="s">
        <v>2039</v>
      </c>
    </row>
    <row r="778" spans="1:17" x14ac:dyDescent="0.35">
      <c r="A778" t="s">
        <v>789</v>
      </c>
      <c r="B778" s="1">
        <v>45210.111111111109</v>
      </c>
      <c r="C778" t="s">
        <v>1016</v>
      </c>
      <c r="D778" t="s">
        <v>1021</v>
      </c>
      <c r="E778" t="s">
        <v>1026</v>
      </c>
      <c r="F778">
        <v>1</v>
      </c>
      <c r="G778" s="6">
        <v>400</v>
      </c>
      <c r="H778" s="6">
        <f>PRODUCT(Table1[[#This Row],[Unit Price]],Table1[[#This Row],[Quantity]])</f>
        <v>400</v>
      </c>
      <c r="I778" t="s">
        <v>1031</v>
      </c>
      <c r="J778" t="s">
        <v>1808</v>
      </c>
      <c r="K778" t="s">
        <v>2029</v>
      </c>
      <c r="L778" t="s">
        <v>2034</v>
      </c>
      <c r="M778">
        <v>15</v>
      </c>
      <c r="N778">
        <f>Table1[[#This Row],[Discount (%)]]/100</f>
        <v>0.15</v>
      </c>
      <c r="O778">
        <f>PRODUCT(Table1[[#This Row],[Sales]],Table1[[#This Row],[Discount Value]])</f>
        <v>60</v>
      </c>
      <c r="P778">
        <f>SUM(Table1[[#This Row],[Sales]],Table1[[#This Row],[Product2]])</f>
        <v>460</v>
      </c>
      <c r="Q778" t="s">
        <v>2039</v>
      </c>
    </row>
    <row r="779" spans="1:17" x14ac:dyDescent="0.35">
      <c r="A779" t="s">
        <v>790</v>
      </c>
      <c r="B779" s="1">
        <v>45210.475475475483</v>
      </c>
      <c r="C779" t="s">
        <v>1013</v>
      </c>
      <c r="D779" t="s">
        <v>1019</v>
      </c>
      <c r="E779" t="s">
        <v>1022</v>
      </c>
      <c r="F779">
        <v>1</v>
      </c>
      <c r="G779" s="6">
        <v>500</v>
      </c>
      <c r="H779" s="6">
        <f>PRODUCT(Table1[[#This Row],[Unit Price]],Table1[[#This Row],[Quantity]])</f>
        <v>500</v>
      </c>
      <c r="I779" t="s">
        <v>1028</v>
      </c>
      <c r="J779" t="s">
        <v>1809</v>
      </c>
      <c r="K779" t="s">
        <v>2030</v>
      </c>
      <c r="L779" t="s">
        <v>2034</v>
      </c>
      <c r="M779">
        <v>20</v>
      </c>
      <c r="N779">
        <f>Table1[[#This Row],[Discount (%)]]/100</f>
        <v>0.2</v>
      </c>
      <c r="O779">
        <f>PRODUCT(Table1[[#This Row],[Sales]],Table1[[#This Row],[Discount Value]])</f>
        <v>100</v>
      </c>
      <c r="P779">
        <f>SUM(Table1[[#This Row],[Sales]],Table1[[#This Row],[Product2]])</f>
        <v>600</v>
      </c>
      <c r="Q779" t="s">
        <v>2038</v>
      </c>
    </row>
    <row r="780" spans="1:17" x14ac:dyDescent="0.35">
      <c r="A780" t="s">
        <v>791</v>
      </c>
      <c r="B780" s="1">
        <v>45210.839839839828</v>
      </c>
      <c r="C780" t="s">
        <v>1014</v>
      </c>
      <c r="D780" t="s">
        <v>1018</v>
      </c>
      <c r="E780" t="s">
        <v>1025</v>
      </c>
      <c r="F780">
        <v>4</v>
      </c>
      <c r="G780" s="6">
        <v>0</v>
      </c>
      <c r="H780" s="6">
        <f>PRODUCT(Table1[[#This Row],[Unit Price]],Table1[[#This Row],[Quantity]])</f>
        <v>0</v>
      </c>
      <c r="I780" t="s">
        <v>1028</v>
      </c>
      <c r="J780" t="s">
        <v>1810</v>
      </c>
      <c r="K780" t="s">
        <v>2029</v>
      </c>
      <c r="L780" t="s">
        <v>2037</v>
      </c>
      <c r="M780">
        <v>0</v>
      </c>
      <c r="N780">
        <f>Table1[[#This Row],[Discount (%)]]/100</f>
        <v>0</v>
      </c>
      <c r="O780">
        <f>PRODUCT(Table1[[#This Row],[Sales]],Table1[[#This Row],[Discount Value]])</f>
        <v>0</v>
      </c>
      <c r="P780">
        <f>SUM(Table1[[#This Row],[Sales]],Table1[[#This Row],[Product2]])</f>
        <v>0</v>
      </c>
      <c r="Q780" t="s">
        <v>2039</v>
      </c>
    </row>
    <row r="781" spans="1:17" x14ac:dyDescent="0.35">
      <c r="A781" t="s">
        <v>792</v>
      </c>
      <c r="B781" s="1">
        <v>45211.204204204201</v>
      </c>
      <c r="C781" t="s">
        <v>1016</v>
      </c>
      <c r="D781" t="s">
        <v>1021</v>
      </c>
      <c r="E781" t="s">
        <v>1025</v>
      </c>
      <c r="F781">
        <v>0</v>
      </c>
      <c r="G781" s="6">
        <v>100</v>
      </c>
      <c r="H781" s="6">
        <f>PRODUCT(Table1[[#This Row],[Unit Price]],Table1[[#This Row],[Quantity]])</f>
        <v>0</v>
      </c>
      <c r="I781" t="s">
        <v>1030</v>
      </c>
      <c r="J781" t="s">
        <v>1811</v>
      </c>
      <c r="K781" t="s">
        <v>2031</v>
      </c>
      <c r="L781" t="s">
        <v>2034</v>
      </c>
      <c r="M781">
        <v>15</v>
      </c>
      <c r="N781">
        <f>Table1[[#This Row],[Discount (%)]]/100</f>
        <v>0.15</v>
      </c>
      <c r="O781">
        <f>PRODUCT(Table1[[#This Row],[Sales]],Table1[[#This Row],[Discount Value]])</f>
        <v>0</v>
      </c>
      <c r="P781">
        <f>SUM(Table1[[#This Row],[Sales]],Table1[[#This Row],[Product2]])</f>
        <v>0</v>
      </c>
      <c r="Q781" t="s">
        <v>2038</v>
      </c>
    </row>
    <row r="782" spans="1:17" x14ac:dyDescent="0.35">
      <c r="A782" t="s">
        <v>793</v>
      </c>
      <c r="B782" s="1">
        <v>45211.568568568568</v>
      </c>
      <c r="C782" t="s">
        <v>1015</v>
      </c>
      <c r="D782" t="s">
        <v>1018</v>
      </c>
      <c r="E782" t="s">
        <v>1027</v>
      </c>
      <c r="F782">
        <v>1</v>
      </c>
      <c r="G782" s="6">
        <v>400</v>
      </c>
      <c r="H782" s="6">
        <f>PRODUCT(Table1[[#This Row],[Unit Price]],Table1[[#This Row],[Quantity]])</f>
        <v>400</v>
      </c>
      <c r="I782" t="s">
        <v>1031</v>
      </c>
      <c r="J782" t="s">
        <v>1812</v>
      </c>
      <c r="K782" t="s">
        <v>2029</v>
      </c>
      <c r="L782" t="s">
        <v>2034</v>
      </c>
      <c r="M782">
        <v>0</v>
      </c>
      <c r="N782">
        <f>Table1[[#This Row],[Discount (%)]]/100</f>
        <v>0</v>
      </c>
      <c r="O782">
        <f>PRODUCT(Table1[[#This Row],[Sales]],Table1[[#This Row],[Discount Value]])</f>
        <v>0</v>
      </c>
      <c r="P782">
        <f>SUM(Table1[[#This Row],[Sales]],Table1[[#This Row],[Product2]])</f>
        <v>400</v>
      </c>
      <c r="Q782" t="s">
        <v>2040</v>
      </c>
    </row>
    <row r="783" spans="1:17" x14ac:dyDescent="0.35">
      <c r="A783" t="s">
        <v>794</v>
      </c>
      <c r="B783" s="1">
        <v>45211.932932932927</v>
      </c>
      <c r="C783" t="s">
        <v>1016</v>
      </c>
      <c r="D783" t="s">
        <v>1021</v>
      </c>
      <c r="E783" t="s">
        <v>1022</v>
      </c>
      <c r="F783">
        <v>1</v>
      </c>
      <c r="G783" s="6">
        <v>0</v>
      </c>
      <c r="H783" s="6">
        <f>PRODUCT(Table1[[#This Row],[Unit Price]],Table1[[#This Row],[Quantity]])</f>
        <v>0</v>
      </c>
      <c r="I783" t="s">
        <v>1030</v>
      </c>
      <c r="J783" t="s">
        <v>1813</v>
      </c>
      <c r="K783" t="s">
        <v>2031</v>
      </c>
      <c r="L783" t="s">
        <v>2034</v>
      </c>
      <c r="M783">
        <v>15</v>
      </c>
      <c r="N783">
        <f>Table1[[#This Row],[Discount (%)]]/100</f>
        <v>0.15</v>
      </c>
      <c r="O783">
        <f>PRODUCT(Table1[[#This Row],[Sales]],Table1[[#This Row],[Discount Value]])</f>
        <v>0</v>
      </c>
      <c r="P783">
        <f>SUM(Table1[[#This Row],[Sales]],Table1[[#This Row],[Product2]])</f>
        <v>0</v>
      </c>
      <c r="Q783" t="s">
        <v>2039</v>
      </c>
    </row>
    <row r="784" spans="1:17" x14ac:dyDescent="0.35">
      <c r="A784" t="s">
        <v>795</v>
      </c>
      <c r="B784" s="1">
        <v>45212.297297297293</v>
      </c>
      <c r="C784" t="s">
        <v>1015</v>
      </c>
      <c r="D784" t="s">
        <v>1021</v>
      </c>
      <c r="E784" t="s">
        <v>1025</v>
      </c>
      <c r="F784">
        <v>2</v>
      </c>
      <c r="G784" s="6">
        <v>300</v>
      </c>
      <c r="H784" s="6">
        <f>PRODUCT(Table1[[#This Row],[Unit Price]],Table1[[#This Row],[Quantity]])</f>
        <v>600</v>
      </c>
      <c r="I784" t="s">
        <v>1028</v>
      </c>
      <c r="J784" t="s">
        <v>1814</v>
      </c>
      <c r="K784" t="s">
        <v>2030</v>
      </c>
      <c r="L784" t="s">
        <v>2033</v>
      </c>
      <c r="M784">
        <v>20</v>
      </c>
      <c r="N784">
        <f>Table1[[#This Row],[Discount (%)]]/100</f>
        <v>0.2</v>
      </c>
      <c r="O784">
        <f>PRODUCT(Table1[[#This Row],[Sales]],Table1[[#This Row],[Discount Value]])</f>
        <v>120</v>
      </c>
      <c r="P784">
        <f>SUM(Table1[[#This Row],[Sales]],Table1[[#This Row],[Product2]])</f>
        <v>720</v>
      </c>
      <c r="Q784" t="s">
        <v>2039</v>
      </c>
    </row>
    <row r="785" spans="1:17" x14ac:dyDescent="0.35">
      <c r="A785" t="s">
        <v>796</v>
      </c>
      <c r="B785" s="1">
        <v>45212.661661661652</v>
      </c>
      <c r="C785" t="s">
        <v>1016</v>
      </c>
      <c r="D785" t="s">
        <v>1018</v>
      </c>
      <c r="E785" t="s">
        <v>1027</v>
      </c>
      <c r="F785">
        <v>0</v>
      </c>
      <c r="G785" s="6">
        <v>500</v>
      </c>
      <c r="H785" s="6">
        <f>PRODUCT(Table1[[#This Row],[Unit Price]],Table1[[#This Row],[Quantity]])</f>
        <v>0</v>
      </c>
      <c r="I785" t="s">
        <v>1029</v>
      </c>
      <c r="J785" t="s">
        <v>1815</v>
      </c>
      <c r="K785" t="s">
        <v>2029</v>
      </c>
      <c r="L785" t="s">
        <v>2033</v>
      </c>
      <c r="M785">
        <v>10</v>
      </c>
      <c r="N785">
        <f>Table1[[#This Row],[Discount (%)]]/100</f>
        <v>0.1</v>
      </c>
      <c r="O785">
        <f>PRODUCT(Table1[[#This Row],[Sales]],Table1[[#This Row],[Discount Value]])</f>
        <v>0</v>
      </c>
      <c r="P785">
        <f>SUM(Table1[[#This Row],[Sales]],Table1[[#This Row],[Product2]])</f>
        <v>0</v>
      </c>
      <c r="Q785" t="s">
        <v>2040</v>
      </c>
    </row>
    <row r="786" spans="1:17" x14ac:dyDescent="0.35">
      <c r="A786" t="s">
        <v>797</v>
      </c>
      <c r="B786" s="1">
        <v>45213.026026026018</v>
      </c>
      <c r="C786" t="s">
        <v>1016</v>
      </c>
      <c r="D786" t="s">
        <v>1020</v>
      </c>
      <c r="E786" t="s">
        <v>1024</v>
      </c>
      <c r="F786">
        <v>2</v>
      </c>
      <c r="G786" s="6">
        <v>200</v>
      </c>
      <c r="H786" s="6">
        <f>PRODUCT(Table1[[#This Row],[Unit Price]],Table1[[#This Row],[Quantity]])</f>
        <v>400</v>
      </c>
      <c r="I786" t="s">
        <v>1028</v>
      </c>
      <c r="J786" t="s">
        <v>1816</v>
      </c>
      <c r="K786" t="s">
        <v>2031</v>
      </c>
      <c r="L786" t="s">
        <v>2035</v>
      </c>
      <c r="M786">
        <v>20</v>
      </c>
      <c r="N786">
        <f>Table1[[#This Row],[Discount (%)]]/100</f>
        <v>0.2</v>
      </c>
      <c r="O786">
        <f>PRODUCT(Table1[[#This Row],[Sales]],Table1[[#This Row],[Discount Value]])</f>
        <v>80</v>
      </c>
      <c r="P786">
        <f>SUM(Table1[[#This Row],[Sales]],Table1[[#This Row],[Product2]])</f>
        <v>480</v>
      </c>
      <c r="Q786" t="s">
        <v>2038</v>
      </c>
    </row>
    <row r="787" spans="1:17" x14ac:dyDescent="0.35">
      <c r="A787" t="s">
        <v>798</v>
      </c>
      <c r="B787" s="1">
        <v>45213.390390390377</v>
      </c>
      <c r="C787" t="s">
        <v>1017</v>
      </c>
      <c r="D787" t="s">
        <v>1019</v>
      </c>
      <c r="E787" t="s">
        <v>1026</v>
      </c>
      <c r="F787">
        <v>4</v>
      </c>
      <c r="G787" s="6">
        <v>400</v>
      </c>
      <c r="H787" s="6">
        <f>PRODUCT(Table1[[#This Row],[Unit Price]],Table1[[#This Row],[Quantity]])</f>
        <v>1600</v>
      </c>
      <c r="I787" t="s">
        <v>1028</v>
      </c>
      <c r="J787" t="s">
        <v>1817</v>
      </c>
      <c r="K787" t="s">
        <v>2031</v>
      </c>
      <c r="L787" t="s">
        <v>2034</v>
      </c>
      <c r="M787">
        <v>10</v>
      </c>
      <c r="N787">
        <f>Table1[[#This Row],[Discount (%)]]/100</f>
        <v>0.1</v>
      </c>
      <c r="O787">
        <f>PRODUCT(Table1[[#This Row],[Sales]],Table1[[#This Row],[Discount Value]])</f>
        <v>160</v>
      </c>
      <c r="P787">
        <f>SUM(Table1[[#This Row],[Sales]],Table1[[#This Row],[Product2]])</f>
        <v>1760</v>
      </c>
      <c r="Q787" t="s">
        <v>2038</v>
      </c>
    </row>
    <row r="788" spans="1:17" x14ac:dyDescent="0.35">
      <c r="A788" t="s">
        <v>799</v>
      </c>
      <c r="B788" s="1">
        <v>45213.754754754736</v>
      </c>
      <c r="C788" t="s">
        <v>1013</v>
      </c>
      <c r="D788" t="s">
        <v>1018</v>
      </c>
      <c r="E788" t="s">
        <v>1022</v>
      </c>
      <c r="F788">
        <v>2</v>
      </c>
      <c r="G788" s="6">
        <v>400</v>
      </c>
      <c r="H788" s="6">
        <f>PRODUCT(Table1[[#This Row],[Unit Price]],Table1[[#This Row],[Quantity]])</f>
        <v>800</v>
      </c>
      <c r="I788" t="s">
        <v>1030</v>
      </c>
      <c r="J788" t="s">
        <v>1818</v>
      </c>
      <c r="K788" t="s">
        <v>2029</v>
      </c>
      <c r="L788" t="s">
        <v>2037</v>
      </c>
      <c r="M788">
        <v>10</v>
      </c>
      <c r="N788">
        <f>Table1[[#This Row],[Discount (%)]]/100</f>
        <v>0.1</v>
      </c>
      <c r="O788">
        <f>PRODUCT(Table1[[#This Row],[Sales]],Table1[[#This Row],[Discount Value]])</f>
        <v>80</v>
      </c>
      <c r="P788">
        <f>SUM(Table1[[#This Row],[Sales]],Table1[[#This Row],[Product2]])</f>
        <v>880</v>
      </c>
      <c r="Q788" t="s">
        <v>2038</v>
      </c>
    </row>
    <row r="789" spans="1:17" x14ac:dyDescent="0.35">
      <c r="A789" t="s">
        <v>800</v>
      </c>
      <c r="B789" s="1">
        <v>45214.11911911911</v>
      </c>
      <c r="C789" t="s">
        <v>1013</v>
      </c>
      <c r="D789" t="s">
        <v>1018</v>
      </c>
      <c r="E789" t="s">
        <v>1027</v>
      </c>
      <c r="F789">
        <v>4</v>
      </c>
      <c r="G789" s="6">
        <v>500</v>
      </c>
      <c r="H789" s="6">
        <f>PRODUCT(Table1[[#This Row],[Unit Price]],Table1[[#This Row],[Quantity]])</f>
        <v>2000</v>
      </c>
      <c r="I789" t="s">
        <v>1031</v>
      </c>
      <c r="J789" t="s">
        <v>1819</v>
      </c>
      <c r="K789" t="s">
        <v>2029</v>
      </c>
      <c r="L789" t="s">
        <v>2034</v>
      </c>
      <c r="M789">
        <v>0</v>
      </c>
      <c r="N789">
        <f>Table1[[#This Row],[Discount (%)]]/100</f>
        <v>0</v>
      </c>
      <c r="O789">
        <f>PRODUCT(Table1[[#This Row],[Sales]],Table1[[#This Row],[Discount Value]])</f>
        <v>0</v>
      </c>
      <c r="P789">
        <f>SUM(Table1[[#This Row],[Sales]],Table1[[#This Row],[Product2]])</f>
        <v>2000</v>
      </c>
      <c r="Q789" t="s">
        <v>2040</v>
      </c>
    </row>
    <row r="790" spans="1:17" x14ac:dyDescent="0.35">
      <c r="A790" t="s">
        <v>801</v>
      </c>
      <c r="B790" s="1">
        <v>45214.483483483469</v>
      </c>
      <c r="C790" t="s">
        <v>1017</v>
      </c>
      <c r="D790" t="s">
        <v>1018</v>
      </c>
      <c r="E790" t="s">
        <v>1026</v>
      </c>
      <c r="F790">
        <v>4</v>
      </c>
      <c r="G790" s="6">
        <v>500</v>
      </c>
      <c r="H790" s="6">
        <f>PRODUCT(Table1[[#This Row],[Unit Price]],Table1[[#This Row],[Quantity]])</f>
        <v>2000</v>
      </c>
      <c r="I790" t="s">
        <v>1031</v>
      </c>
      <c r="J790" t="s">
        <v>1820</v>
      </c>
      <c r="K790" t="s">
        <v>2030</v>
      </c>
      <c r="L790" t="s">
        <v>2035</v>
      </c>
      <c r="M790">
        <v>5</v>
      </c>
      <c r="N790">
        <f>Table1[[#This Row],[Discount (%)]]/100</f>
        <v>0.05</v>
      </c>
      <c r="O790">
        <f>PRODUCT(Table1[[#This Row],[Sales]],Table1[[#This Row],[Discount Value]])</f>
        <v>100</v>
      </c>
      <c r="P790">
        <f>SUM(Table1[[#This Row],[Sales]],Table1[[#This Row],[Product2]])</f>
        <v>2100</v>
      </c>
      <c r="Q790" t="s">
        <v>2039</v>
      </c>
    </row>
    <row r="791" spans="1:17" x14ac:dyDescent="0.35">
      <c r="A791" t="s">
        <v>802</v>
      </c>
      <c r="B791" s="1">
        <v>45214.84784784785</v>
      </c>
      <c r="C791" t="s">
        <v>1012</v>
      </c>
      <c r="D791" t="s">
        <v>1018</v>
      </c>
      <c r="E791" t="s">
        <v>1025</v>
      </c>
      <c r="F791">
        <v>1</v>
      </c>
      <c r="G791" s="6">
        <v>100</v>
      </c>
      <c r="H791" s="6">
        <f>PRODUCT(Table1[[#This Row],[Unit Price]],Table1[[#This Row],[Quantity]])</f>
        <v>100</v>
      </c>
      <c r="I791" t="s">
        <v>1029</v>
      </c>
      <c r="J791" t="s">
        <v>1821</v>
      </c>
      <c r="K791" t="s">
        <v>2031</v>
      </c>
      <c r="L791" t="s">
        <v>2037</v>
      </c>
      <c r="M791">
        <v>20</v>
      </c>
      <c r="N791">
        <f>Table1[[#This Row],[Discount (%)]]/100</f>
        <v>0.2</v>
      </c>
      <c r="O791">
        <f>PRODUCT(Table1[[#This Row],[Sales]],Table1[[#This Row],[Discount Value]])</f>
        <v>20</v>
      </c>
      <c r="P791">
        <f>SUM(Table1[[#This Row],[Sales]],Table1[[#This Row],[Product2]])</f>
        <v>120</v>
      </c>
      <c r="Q791" t="s">
        <v>2040</v>
      </c>
    </row>
    <row r="792" spans="1:17" x14ac:dyDescent="0.35">
      <c r="A792" t="s">
        <v>803</v>
      </c>
      <c r="B792" s="1">
        <v>45215.212212212209</v>
      </c>
      <c r="C792" t="s">
        <v>1015</v>
      </c>
      <c r="D792" t="s">
        <v>1020</v>
      </c>
      <c r="E792" t="s">
        <v>1023</v>
      </c>
      <c r="F792">
        <v>2</v>
      </c>
      <c r="G792" s="6">
        <v>400</v>
      </c>
      <c r="H792" s="6">
        <f>PRODUCT(Table1[[#This Row],[Unit Price]],Table1[[#This Row],[Quantity]])</f>
        <v>800</v>
      </c>
      <c r="I792" t="s">
        <v>1028</v>
      </c>
      <c r="J792" t="s">
        <v>1822</v>
      </c>
      <c r="K792" t="s">
        <v>2029</v>
      </c>
      <c r="L792" t="s">
        <v>2037</v>
      </c>
      <c r="M792">
        <v>15</v>
      </c>
      <c r="N792">
        <f>Table1[[#This Row],[Discount (%)]]/100</f>
        <v>0.15</v>
      </c>
      <c r="O792">
        <f>PRODUCT(Table1[[#This Row],[Sales]],Table1[[#This Row],[Discount Value]])</f>
        <v>120</v>
      </c>
      <c r="P792">
        <f>SUM(Table1[[#This Row],[Sales]],Table1[[#This Row],[Product2]])</f>
        <v>920</v>
      </c>
      <c r="Q792" t="s">
        <v>2039</v>
      </c>
    </row>
    <row r="793" spans="1:17" x14ac:dyDescent="0.35">
      <c r="A793" t="s">
        <v>804</v>
      </c>
      <c r="B793" s="1">
        <v>45215.576576576583</v>
      </c>
      <c r="C793" t="s">
        <v>1012</v>
      </c>
      <c r="D793" t="s">
        <v>1018</v>
      </c>
      <c r="E793" t="s">
        <v>1027</v>
      </c>
      <c r="F793">
        <v>3</v>
      </c>
      <c r="G793" s="6">
        <v>100</v>
      </c>
      <c r="H793" s="6">
        <f>PRODUCT(Table1[[#This Row],[Unit Price]],Table1[[#This Row],[Quantity]])</f>
        <v>300</v>
      </c>
      <c r="I793" t="s">
        <v>1030</v>
      </c>
      <c r="J793" t="s">
        <v>1823</v>
      </c>
      <c r="K793" t="s">
        <v>2031</v>
      </c>
      <c r="L793" t="s">
        <v>2033</v>
      </c>
      <c r="M793">
        <v>5</v>
      </c>
      <c r="N793">
        <f>Table1[[#This Row],[Discount (%)]]/100</f>
        <v>0.05</v>
      </c>
      <c r="O793">
        <f>PRODUCT(Table1[[#This Row],[Sales]],Table1[[#This Row],[Discount Value]])</f>
        <v>15</v>
      </c>
      <c r="P793">
        <f>SUM(Table1[[#This Row],[Sales]],Table1[[#This Row],[Product2]])</f>
        <v>315</v>
      </c>
      <c r="Q793" t="s">
        <v>2040</v>
      </c>
    </row>
    <row r="794" spans="1:17" x14ac:dyDescent="0.35">
      <c r="A794" t="s">
        <v>805</v>
      </c>
      <c r="B794" s="1">
        <v>45215.940940940927</v>
      </c>
      <c r="C794" t="s">
        <v>1017</v>
      </c>
      <c r="D794" t="s">
        <v>1019</v>
      </c>
      <c r="E794" t="s">
        <v>1024</v>
      </c>
      <c r="F794">
        <v>1</v>
      </c>
      <c r="G794" s="6">
        <v>0</v>
      </c>
      <c r="H794" s="6">
        <f>PRODUCT(Table1[[#This Row],[Unit Price]],Table1[[#This Row],[Quantity]])</f>
        <v>0</v>
      </c>
      <c r="I794" t="s">
        <v>1028</v>
      </c>
      <c r="J794" t="s">
        <v>1824</v>
      </c>
      <c r="K794" t="s">
        <v>2031</v>
      </c>
      <c r="L794" t="s">
        <v>2033</v>
      </c>
      <c r="M794">
        <v>0</v>
      </c>
      <c r="N794">
        <f>Table1[[#This Row],[Discount (%)]]/100</f>
        <v>0</v>
      </c>
      <c r="O794">
        <f>PRODUCT(Table1[[#This Row],[Sales]],Table1[[#This Row],[Discount Value]])</f>
        <v>0</v>
      </c>
      <c r="P794">
        <f>SUM(Table1[[#This Row],[Sales]],Table1[[#This Row],[Product2]])</f>
        <v>0</v>
      </c>
      <c r="Q794" t="s">
        <v>2038</v>
      </c>
    </row>
    <row r="795" spans="1:17" x14ac:dyDescent="0.35">
      <c r="A795" t="s">
        <v>806</v>
      </c>
      <c r="B795" s="1">
        <v>45216.305305305301</v>
      </c>
      <c r="C795" t="s">
        <v>1015</v>
      </c>
      <c r="D795" t="s">
        <v>1019</v>
      </c>
      <c r="E795" t="s">
        <v>1022</v>
      </c>
      <c r="F795">
        <v>2</v>
      </c>
      <c r="G795" s="6">
        <v>0</v>
      </c>
      <c r="H795" s="6">
        <f>PRODUCT(Table1[[#This Row],[Unit Price]],Table1[[#This Row],[Quantity]])</f>
        <v>0</v>
      </c>
      <c r="I795" t="s">
        <v>1029</v>
      </c>
      <c r="J795" t="s">
        <v>1825</v>
      </c>
      <c r="K795" t="s">
        <v>2031</v>
      </c>
      <c r="L795" t="s">
        <v>2037</v>
      </c>
      <c r="M795">
        <v>15</v>
      </c>
      <c r="N795">
        <f>Table1[[#This Row],[Discount (%)]]/100</f>
        <v>0.15</v>
      </c>
      <c r="O795">
        <f>PRODUCT(Table1[[#This Row],[Sales]],Table1[[#This Row],[Discount Value]])</f>
        <v>0</v>
      </c>
      <c r="P795">
        <f>SUM(Table1[[#This Row],[Sales]],Table1[[#This Row],[Product2]])</f>
        <v>0</v>
      </c>
      <c r="Q795" t="s">
        <v>2038</v>
      </c>
    </row>
    <row r="796" spans="1:17" x14ac:dyDescent="0.35">
      <c r="A796" t="s">
        <v>807</v>
      </c>
      <c r="B796" s="1">
        <v>45216.669669669667</v>
      </c>
      <c r="C796" t="s">
        <v>1013</v>
      </c>
      <c r="D796" t="s">
        <v>1020</v>
      </c>
      <c r="E796" t="s">
        <v>1026</v>
      </c>
      <c r="F796">
        <v>3</v>
      </c>
      <c r="G796" s="6">
        <v>400</v>
      </c>
      <c r="H796" s="6">
        <f>PRODUCT(Table1[[#This Row],[Unit Price]],Table1[[#This Row],[Quantity]])</f>
        <v>1200</v>
      </c>
      <c r="I796" t="s">
        <v>1031</v>
      </c>
      <c r="J796" t="s">
        <v>1826</v>
      </c>
      <c r="K796" t="s">
        <v>2031</v>
      </c>
      <c r="L796" t="s">
        <v>2035</v>
      </c>
      <c r="M796">
        <v>10</v>
      </c>
      <c r="N796">
        <f>Table1[[#This Row],[Discount (%)]]/100</f>
        <v>0.1</v>
      </c>
      <c r="O796">
        <f>PRODUCT(Table1[[#This Row],[Sales]],Table1[[#This Row],[Discount Value]])</f>
        <v>120</v>
      </c>
      <c r="P796">
        <f>SUM(Table1[[#This Row],[Sales]],Table1[[#This Row],[Product2]])</f>
        <v>1320</v>
      </c>
      <c r="Q796" t="s">
        <v>2039</v>
      </c>
    </row>
    <row r="797" spans="1:17" x14ac:dyDescent="0.35">
      <c r="A797" t="s">
        <v>808</v>
      </c>
      <c r="B797" s="1">
        <v>45217.034034034034</v>
      </c>
      <c r="C797" t="s">
        <v>1017</v>
      </c>
      <c r="D797" t="s">
        <v>1020</v>
      </c>
      <c r="E797" t="s">
        <v>1024</v>
      </c>
      <c r="F797">
        <v>2</v>
      </c>
      <c r="G797" s="6">
        <v>400</v>
      </c>
      <c r="H797" s="6">
        <f>PRODUCT(Table1[[#This Row],[Unit Price]],Table1[[#This Row],[Quantity]])</f>
        <v>800</v>
      </c>
      <c r="I797" t="s">
        <v>1030</v>
      </c>
      <c r="J797" t="s">
        <v>1827</v>
      </c>
      <c r="K797" t="s">
        <v>2031</v>
      </c>
      <c r="L797" t="s">
        <v>2035</v>
      </c>
      <c r="M797">
        <v>5</v>
      </c>
      <c r="N797">
        <f>Table1[[#This Row],[Discount (%)]]/100</f>
        <v>0.05</v>
      </c>
      <c r="O797">
        <f>PRODUCT(Table1[[#This Row],[Sales]],Table1[[#This Row],[Discount Value]])</f>
        <v>40</v>
      </c>
      <c r="P797">
        <f>SUM(Table1[[#This Row],[Sales]],Table1[[#This Row],[Product2]])</f>
        <v>840</v>
      </c>
      <c r="Q797" t="s">
        <v>2039</v>
      </c>
    </row>
    <row r="798" spans="1:17" x14ac:dyDescent="0.35">
      <c r="A798" t="s">
        <v>809</v>
      </c>
      <c r="B798" s="1">
        <v>45217.398398398393</v>
      </c>
      <c r="C798" t="s">
        <v>1012</v>
      </c>
      <c r="D798" t="s">
        <v>1018</v>
      </c>
      <c r="E798" t="s">
        <v>1026</v>
      </c>
      <c r="F798">
        <v>1</v>
      </c>
      <c r="G798" s="6">
        <v>300</v>
      </c>
      <c r="H798" s="6">
        <f>PRODUCT(Table1[[#This Row],[Unit Price]],Table1[[#This Row],[Quantity]])</f>
        <v>300</v>
      </c>
      <c r="I798" t="s">
        <v>1030</v>
      </c>
      <c r="J798" t="s">
        <v>1828</v>
      </c>
      <c r="K798" t="s">
        <v>2029</v>
      </c>
      <c r="L798" t="s">
        <v>2037</v>
      </c>
      <c r="M798">
        <v>10</v>
      </c>
      <c r="N798">
        <f>Table1[[#This Row],[Discount (%)]]/100</f>
        <v>0.1</v>
      </c>
      <c r="O798">
        <f>PRODUCT(Table1[[#This Row],[Sales]],Table1[[#This Row],[Discount Value]])</f>
        <v>30</v>
      </c>
      <c r="P798">
        <f>SUM(Table1[[#This Row],[Sales]],Table1[[#This Row],[Product2]])</f>
        <v>330</v>
      </c>
      <c r="Q798" t="s">
        <v>2039</v>
      </c>
    </row>
    <row r="799" spans="1:17" x14ac:dyDescent="0.35">
      <c r="A799" t="s">
        <v>810</v>
      </c>
      <c r="B799" s="1">
        <v>45217.762762762752</v>
      </c>
      <c r="C799" t="s">
        <v>1013</v>
      </c>
      <c r="D799" t="s">
        <v>1021</v>
      </c>
      <c r="E799" t="s">
        <v>1024</v>
      </c>
      <c r="F799">
        <v>4</v>
      </c>
      <c r="G799" s="6">
        <v>100</v>
      </c>
      <c r="H799" s="6">
        <f>PRODUCT(Table1[[#This Row],[Unit Price]],Table1[[#This Row],[Quantity]])</f>
        <v>400</v>
      </c>
      <c r="I799" t="s">
        <v>1031</v>
      </c>
      <c r="J799" t="s">
        <v>1829</v>
      </c>
      <c r="K799" t="s">
        <v>2029</v>
      </c>
      <c r="L799" t="s">
        <v>2034</v>
      </c>
      <c r="M799">
        <v>0</v>
      </c>
      <c r="N799">
        <f>Table1[[#This Row],[Discount (%)]]/100</f>
        <v>0</v>
      </c>
      <c r="O799">
        <f>PRODUCT(Table1[[#This Row],[Sales]],Table1[[#This Row],[Discount Value]])</f>
        <v>0</v>
      </c>
      <c r="P799">
        <f>SUM(Table1[[#This Row],[Sales]],Table1[[#This Row],[Product2]])</f>
        <v>400</v>
      </c>
      <c r="Q799" t="s">
        <v>2038</v>
      </c>
    </row>
    <row r="800" spans="1:17" x14ac:dyDescent="0.35">
      <c r="A800" t="s">
        <v>811</v>
      </c>
      <c r="B800" s="1">
        <v>45218.127127127118</v>
      </c>
      <c r="C800" t="s">
        <v>1015</v>
      </c>
      <c r="D800" t="s">
        <v>1020</v>
      </c>
      <c r="E800" t="s">
        <v>1027</v>
      </c>
      <c r="F800">
        <v>3</v>
      </c>
      <c r="G800" s="6">
        <v>0</v>
      </c>
      <c r="H800" s="6">
        <f>PRODUCT(Table1[[#This Row],[Unit Price]],Table1[[#This Row],[Quantity]])</f>
        <v>0</v>
      </c>
      <c r="I800" t="s">
        <v>1030</v>
      </c>
      <c r="J800" t="s">
        <v>1830</v>
      </c>
      <c r="K800" t="s">
        <v>2029</v>
      </c>
      <c r="L800" t="s">
        <v>2033</v>
      </c>
      <c r="M800">
        <v>0</v>
      </c>
      <c r="N800">
        <f>Table1[[#This Row],[Discount (%)]]/100</f>
        <v>0</v>
      </c>
      <c r="O800">
        <f>PRODUCT(Table1[[#This Row],[Sales]],Table1[[#This Row],[Discount Value]])</f>
        <v>0</v>
      </c>
      <c r="P800">
        <f>SUM(Table1[[#This Row],[Sales]],Table1[[#This Row],[Product2]])</f>
        <v>0</v>
      </c>
      <c r="Q800" t="s">
        <v>2038</v>
      </c>
    </row>
    <row r="801" spans="1:17" x14ac:dyDescent="0.35">
      <c r="A801" t="s">
        <v>812</v>
      </c>
      <c r="B801" s="1">
        <v>45218.491491491477</v>
      </c>
      <c r="C801" t="s">
        <v>1013</v>
      </c>
      <c r="D801" t="s">
        <v>1021</v>
      </c>
      <c r="E801" t="s">
        <v>1027</v>
      </c>
      <c r="F801">
        <v>3</v>
      </c>
      <c r="G801" s="6">
        <v>400</v>
      </c>
      <c r="H801" s="6">
        <f>PRODUCT(Table1[[#This Row],[Unit Price]],Table1[[#This Row],[Quantity]])</f>
        <v>1200</v>
      </c>
      <c r="I801" t="s">
        <v>1031</v>
      </c>
      <c r="J801" t="s">
        <v>1831</v>
      </c>
      <c r="K801" t="s">
        <v>2029</v>
      </c>
      <c r="L801" t="s">
        <v>2036</v>
      </c>
      <c r="M801">
        <v>10</v>
      </c>
      <c r="N801">
        <f>Table1[[#This Row],[Discount (%)]]/100</f>
        <v>0.1</v>
      </c>
      <c r="O801">
        <f>PRODUCT(Table1[[#This Row],[Sales]],Table1[[#This Row],[Discount Value]])</f>
        <v>120</v>
      </c>
      <c r="P801">
        <f>SUM(Table1[[#This Row],[Sales]],Table1[[#This Row],[Product2]])</f>
        <v>1320</v>
      </c>
      <c r="Q801" t="s">
        <v>2038</v>
      </c>
    </row>
    <row r="802" spans="1:17" x14ac:dyDescent="0.35">
      <c r="A802" t="s">
        <v>813</v>
      </c>
      <c r="B802" s="1">
        <v>45218.855855855843</v>
      </c>
      <c r="C802" t="s">
        <v>1015</v>
      </c>
      <c r="D802" t="s">
        <v>1018</v>
      </c>
      <c r="E802" t="s">
        <v>1026</v>
      </c>
      <c r="F802">
        <v>1</v>
      </c>
      <c r="G802" s="6">
        <v>200</v>
      </c>
      <c r="H802" s="6">
        <f>PRODUCT(Table1[[#This Row],[Unit Price]],Table1[[#This Row],[Quantity]])</f>
        <v>200</v>
      </c>
      <c r="I802" t="s">
        <v>1031</v>
      </c>
      <c r="J802" t="s">
        <v>1832</v>
      </c>
      <c r="K802" t="s">
        <v>2029</v>
      </c>
      <c r="L802" t="s">
        <v>2035</v>
      </c>
      <c r="M802">
        <v>20</v>
      </c>
      <c r="N802">
        <f>Table1[[#This Row],[Discount (%)]]/100</f>
        <v>0.2</v>
      </c>
      <c r="O802">
        <f>PRODUCT(Table1[[#This Row],[Sales]],Table1[[#This Row],[Discount Value]])</f>
        <v>40</v>
      </c>
      <c r="P802">
        <f>SUM(Table1[[#This Row],[Sales]],Table1[[#This Row],[Product2]])</f>
        <v>240</v>
      </c>
      <c r="Q802" t="s">
        <v>2040</v>
      </c>
    </row>
    <row r="803" spans="1:17" x14ac:dyDescent="0.35">
      <c r="A803" t="s">
        <v>814</v>
      </c>
      <c r="B803" s="1">
        <v>45219.220220220217</v>
      </c>
      <c r="C803" t="s">
        <v>1014</v>
      </c>
      <c r="D803" t="s">
        <v>1020</v>
      </c>
      <c r="E803" t="s">
        <v>1026</v>
      </c>
      <c r="F803">
        <v>3</v>
      </c>
      <c r="G803" s="6">
        <v>500</v>
      </c>
      <c r="H803" s="6">
        <f>PRODUCT(Table1[[#This Row],[Unit Price]],Table1[[#This Row],[Quantity]])</f>
        <v>1500</v>
      </c>
      <c r="I803" t="s">
        <v>1028</v>
      </c>
      <c r="J803" t="s">
        <v>1833</v>
      </c>
      <c r="K803" t="s">
        <v>2031</v>
      </c>
      <c r="L803" t="s">
        <v>2036</v>
      </c>
      <c r="M803">
        <v>15</v>
      </c>
      <c r="N803">
        <f>Table1[[#This Row],[Discount (%)]]/100</f>
        <v>0.15</v>
      </c>
      <c r="O803">
        <f>PRODUCT(Table1[[#This Row],[Sales]],Table1[[#This Row],[Discount Value]])</f>
        <v>225</v>
      </c>
      <c r="P803">
        <f>SUM(Table1[[#This Row],[Sales]],Table1[[#This Row],[Product2]])</f>
        <v>1725</v>
      </c>
      <c r="Q803" t="s">
        <v>2038</v>
      </c>
    </row>
    <row r="804" spans="1:17" x14ac:dyDescent="0.35">
      <c r="A804" t="s">
        <v>815</v>
      </c>
      <c r="B804" s="1">
        <v>45219.584584584583</v>
      </c>
      <c r="C804" t="s">
        <v>1013</v>
      </c>
      <c r="D804" t="s">
        <v>1019</v>
      </c>
      <c r="E804" t="s">
        <v>1026</v>
      </c>
      <c r="F804">
        <v>4</v>
      </c>
      <c r="G804" s="6">
        <v>100</v>
      </c>
      <c r="H804" s="6">
        <f>PRODUCT(Table1[[#This Row],[Unit Price]],Table1[[#This Row],[Quantity]])</f>
        <v>400</v>
      </c>
      <c r="I804" t="s">
        <v>1030</v>
      </c>
      <c r="J804" t="s">
        <v>1834</v>
      </c>
      <c r="K804" t="s">
        <v>2031</v>
      </c>
      <c r="L804" t="s">
        <v>2034</v>
      </c>
      <c r="M804">
        <v>15</v>
      </c>
      <c r="N804">
        <f>Table1[[#This Row],[Discount (%)]]/100</f>
        <v>0.15</v>
      </c>
      <c r="O804">
        <f>PRODUCT(Table1[[#This Row],[Sales]],Table1[[#This Row],[Discount Value]])</f>
        <v>60</v>
      </c>
      <c r="P804">
        <f>SUM(Table1[[#This Row],[Sales]],Table1[[#This Row],[Product2]])</f>
        <v>460</v>
      </c>
      <c r="Q804" t="s">
        <v>2038</v>
      </c>
    </row>
    <row r="805" spans="1:17" x14ac:dyDescent="0.35">
      <c r="A805" t="s">
        <v>816</v>
      </c>
      <c r="B805" s="1">
        <v>45219.94894894895</v>
      </c>
      <c r="C805" t="s">
        <v>1014</v>
      </c>
      <c r="D805" t="s">
        <v>1021</v>
      </c>
      <c r="E805" t="s">
        <v>1026</v>
      </c>
      <c r="F805">
        <v>0</v>
      </c>
      <c r="G805" s="6">
        <v>0</v>
      </c>
      <c r="H805" s="6">
        <f>PRODUCT(Table1[[#This Row],[Unit Price]],Table1[[#This Row],[Quantity]])</f>
        <v>0</v>
      </c>
      <c r="I805" t="s">
        <v>1031</v>
      </c>
      <c r="J805" t="s">
        <v>1835</v>
      </c>
      <c r="K805" t="s">
        <v>2031</v>
      </c>
      <c r="L805" t="s">
        <v>2034</v>
      </c>
      <c r="M805">
        <v>15</v>
      </c>
      <c r="N805">
        <f>Table1[[#This Row],[Discount (%)]]/100</f>
        <v>0.15</v>
      </c>
      <c r="O805">
        <f>PRODUCT(Table1[[#This Row],[Sales]],Table1[[#This Row],[Discount Value]])</f>
        <v>0</v>
      </c>
      <c r="P805">
        <f>SUM(Table1[[#This Row],[Sales]],Table1[[#This Row],[Product2]])</f>
        <v>0</v>
      </c>
      <c r="Q805" t="s">
        <v>2040</v>
      </c>
    </row>
    <row r="806" spans="1:17" x14ac:dyDescent="0.35">
      <c r="A806" t="s">
        <v>817</v>
      </c>
      <c r="B806" s="1">
        <v>45220.313313313309</v>
      </c>
      <c r="C806" t="s">
        <v>1015</v>
      </c>
      <c r="D806" t="s">
        <v>1021</v>
      </c>
      <c r="E806" t="s">
        <v>1022</v>
      </c>
      <c r="F806">
        <v>3</v>
      </c>
      <c r="G806" s="6">
        <v>100</v>
      </c>
      <c r="H806" s="6">
        <f>PRODUCT(Table1[[#This Row],[Unit Price]],Table1[[#This Row],[Quantity]])</f>
        <v>300</v>
      </c>
      <c r="I806" t="s">
        <v>1028</v>
      </c>
      <c r="J806" t="s">
        <v>1836</v>
      </c>
      <c r="K806" t="s">
        <v>2030</v>
      </c>
      <c r="L806" t="s">
        <v>2035</v>
      </c>
      <c r="M806">
        <v>10</v>
      </c>
      <c r="N806">
        <f>Table1[[#This Row],[Discount (%)]]/100</f>
        <v>0.1</v>
      </c>
      <c r="O806">
        <f>PRODUCT(Table1[[#This Row],[Sales]],Table1[[#This Row],[Discount Value]])</f>
        <v>30</v>
      </c>
      <c r="P806">
        <f>SUM(Table1[[#This Row],[Sales]],Table1[[#This Row],[Product2]])</f>
        <v>330</v>
      </c>
      <c r="Q806" t="s">
        <v>2038</v>
      </c>
    </row>
    <row r="807" spans="1:17" x14ac:dyDescent="0.35">
      <c r="A807" t="s">
        <v>818</v>
      </c>
      <c r="B807" s="1">
        <v>45220.677677677682</v>
      </c>
      <c r="C807" t="s">
        <v>1013</v>
      </c>
      <c r="D807" t="s">
        <v>1018</v>
      </c>
      <c r="E807" t="s">
        <v>1026</v>
      </c>
      <c r="F807">
        <v>2</v>
      </c>
      <c r="G807" s="6">
        <v>0</v>
      </c>
      <c r="H807" s="6">
        <f>PRODUCT(Table1[[#This Row],[Unit Price]],Table1[[#This Row],[Quantity]])</f>
        <v>0</v>
      </c>
      <c r="I807" t="s">
        <v>1029</v>
      </c>
      <c r="J807" t="s">
        <v>1837</v>
      </c>
      <c r="K807" t="s">
        <v>2031</v>
      </c>
      <c r="L807" t="s">
        <v>2035</v>
      </c>
      <c r="M807">
        <v>0</v>
      </c>
      <c r="N807">
        <f>Table1[[#This Row],[Discount (%)]]/100</f>
        <v>0</v>
      </c>
      <c r="O807">
        <f>PRODUCT(Table1[[#This Row],[Sales]],Table1[[#This Row],[Discount Value]])</f>
        <v>0</v>
      </c>
      <c r="P807">
        <f>SUM(Table1[[#This Row],[Sales]],Table1[[#This Row],[Product2]])</f>
        <v>0</v>
      </c>
      <c r="Q807" t="s">
        <v>2038</v>
      </c>
    </row>
    <row r="808" spans="1:17" x14ac:dyDescent="0.35">
      <c r="A808" t="s">
        <v>819</v>
      </c>
      <c r="B808" s="1">
        <v>45221.042042042027</v>
      </c>
      <c r="C808" t="s">
        <v>1016</v>
      </c>
      <c r="D808" t="s">
        <v>1019</v>
      </c>
      <c r="E808" t="s">
        <v>1023</v>
      </c>
      <c r="F808">
        <v>3</v>
      </c>
      <c r="G808" s="6">
        <v>300</v>
      </c>
      <c r="H808" s="6">
        <f>PRODUCT(Table1[[#This Row],[Unit Price]],Table1[[#This Row],[Quantity]])</f>
        <v>900</v>
      </c>
      <c r="I808" t="s">
        <v>1030</v>
      </c>
      <c r="J808" t="s">
        <v>1838</v>
      </c>
      <c r="K808" t="s">
        <v>2031</v>
      </c>
      <c r="L808" t="s">
        <v>2034</v>
      </c>
      <c r="M808">
        <v>15</v>
      </c>
      <c r="N808">
        <f>Table1[[#This Row],[Discount (%)]]/100</f>
        <v>0.15</v>
      </c>
      <c r="O808">
        <f>PRODUCT(Table1[[#This Row],[Sales]],Table1[[#This Row],[Discount Value]])</f>
        <v>135</v>
      </c>
      <c r="P808">
        <f>SUM(Table1[[#This Row],[Sales]],Table1[[#This Row],[Product2]])</f>
        <v>1035</v>
      </c>
      <c r="Q808" t="s">
        <v>2040</v>
      </c>
    </row>
    <row r="809" spans="1:17" x14ac:dyDescent="0.35">
      <c r="A809" t="s">
        <v>820</v>
      </c>
      <c r="B809" s="1">
        <v>45221.4064064064</v>
      </c>
      <c r="C809" t="s">
        <v>1016</v>
      </c>
      <c r="D809" t="s">
        <v>1021</v>
      </c>
      <c r="E809" t="s">
        <v>1023</v>
      </c>
      <c r="F809">
        <v>4</v>
      </c>
      <c r="G809" s="6">
        <v>200</v>
      </c>
      <c r="H809" s="6">
        <f>PRODUCT(Table1[[#This Row],[Unit Price]],Table1[[#This Row],[Quantity]])</f>
        <v>800</v>
      </c>
      <c r="I809" t="s">
        <v>1028</v>
      </c>
      <c r="J809" t="s">
        <v>1839</v>
      </c>
      <c r="K809" t="s">
        <v>2030</v>
      </c>
      <c r="L809" t="s">
        <v>2037</v>
      </c>
      <c r="M809">
        <v>20</v>
      </c>
      <c r="N809">
        <f>Table1[[#This Row],[Discount (%)]]/100</f>
        <v>0.2</v>
      </c>
      <c r="O809">
        <f>PRODUCT(Table1[[#This Row],[Sales]],Table1[[#This Row],[Discount Value]])</f>
        <v>160</v>
      </c>
      <c r="P809">
        <f>SUM(Table1[[#This Row],[Sales]],Table1[[#This Row],[Product2]])</f>
        <v>960</v>
      </c>
      <c r="Q809" t="s">
        <v>2040</v>
      </c>
    </row>
    <row r="810" spans="1:17" x14ac:dyDescent="0.35">
      <c r="A810" t="s">
        <v>821</v>
      </c>
      <c r="B810" s="1">
        <v>45221.770770770767</v>
      </c>
      <c r="C810" t="s">
        <v>1012</v>
      </c>
      <c r="D810" t="s">
        <v>1019</v>
      </c>
      <c r="E810" t="s">
        <v>1025</v>
      </c>
      <c r="F810">
        <v>1</v>
      </c>
      <c r="G810" s="6">
        <v>400</v>
      </c>
      <c r="H810" s="6">
        <f>PRODUCT(Table1[[#This Row],[Unit Price]],Table1[[#This Row],[Quantity]])</f>
        <v>400</v>
      </c>
      <c r="I810" t="s">
        <v>1031</v>
      </c>
      <c r="J810" t="s">
        <v>1840</v>
      </c>
      <c r="K810" t="s">
        <v>2031</v>
      </c>
      <c r="L810" t="s">
        <v>2035</v>
      </c>
      <c r="M810">
        <v>5</v>
      </c>
      <c r="N810">
        <f>Table1[[#This Row],[Discount (%)]]/100</f>
        <v>0.05</v>
      </c>
      <c r="O810">
        <f>PRODUCT(Table1[[#This Row],[Sales]],Table1[[#This Row],[Discount Value]])</f>
        <v>20</v>
      </c>
      <c r="P810">
        <f>SUM(Table1[[#This Row],[Sales]],Table1[[#This Row],[Product2]])</f>
        <v>420</v>
      </c>
      <c r="Q810" t="s">
        <v>2040</v>
      </c>
    </row>
    <row r="811" spans="1:17" x14ac:dyDescent="0.35">
      <c r="A811" t="s">
        <v>822</v>
      </c>
      <c r="B811" s="1">
        <v>45222.135135135133</v>
      </c>
      <c r="C811" t="s">
        <v>1017</v>
      </c>
      <c r="D811" t="s">
        <v>1019</v>
      </c>
      <c r="E811" t="s">
        <v>1025</v>
      </c>
      <c r="F811">
        <v>3</v>
      </c>
      <c r="G811" s="6">
        <v>200</v>
      </c>
      <c r="H811" s="6">
        <f>PRODUCT(Table1[[#This Row],[Unit Price]],Table1[[#This Row],[Quantity]])</f>
        <v>600</v>
      </c>
      <c r="I811" t="s">
        <v>1028</v>
      </c>
      <c r="J811" t="s">
        <v>1841</v>
      </c>
      <c r="K811" t="s">
        <v>2031</v>
      </c>
      <c r="L811" t="s">
        <v>2037</v>
      </c>
      <c r="M811">
        <v>20</v>
      </c>
      <c r="N811">
        <f>Table1[[#This Row],[Discount (%)]]/100</f>
        <v>0.2</v>
      </c>
      <c r="O811">
        <f>PRODUCT(Table1[[#This Row],[Sales]],Table1[[#This Row],[Discount Value]])</f>
        <v>120</v>
      </c>
      <c r="P811">
        <f>SUM(Table1[[#This Row],[Sales]],Table1[[#This Row],[Product2]])</f>
        <v>720</v>
      </c>
      <c r="Q811" t="s">
        <v>2040</v>
      </c>
    </row>
    <row r="812" spans="1:17" x14ac:dyDescent="0.35">
      <c r="A812" t="s">
        <v>823</v>
      </c>
      <c r="B812" s="1">
        <v>45222.499499499492</v>
      </c>
      <c r="C812" t="s">
        <v>1017</v>
      </c>
      <c r="D812" t="s">
        <v>1018</v>
      </c>
      <c r="E812" t="s">
        <v>1027</v>
      </c>
      <c r="F812">
        <v>1</v>
      </c>
      <c r="G812" s="6">
        <v>100</v>
      </c>
      <c r="H812" s="6">
        <f>PRODUCT(Table1[[#This Row],[Unit Price]],Table1[[#This Row],[Quantity]])</f>
        <v>100</v>
      </c>
      <c r="I812" t="s">
        <v>1031</v>
      </c>
      <c r="J812" t="s">
        <v>1842</v>
      </c>
      <c r="K812" t="s">
        <v>2029</v>
      </c>
      <c r="L812" t="s">
        <v>2033</v>
      </c>
      <c r="M812">
        <v>5</v>
      </c>
      <c r="N812">
        <f>Table1[[#This Row],[Discount (%)]]/100</f>
        <v>0.05</v>
      </c>
      <c r="O812">
        <f>PRODUCT(Table1[[#This Row],[Sales]],Table1[[#This Row],[Discount Value]])</f>
        <v>5</v>
      </c>
      <c r="P812">
        <f>SUM(Table1[[#This Row],[Sales]],Table1[[#This Row],[Product2]])</f>
        <v>105</v>
      </c>
      <c r="Q812" t="s">
        <v>2039</v>
      </c>
    </row>
    <row r="813" spans="1:17" x14ac:dyDescent="0.35">
      <c r="A813" t="s">
        <v>824</v>
      </c>
      <c r="B813" s="1">
        <v>45222.863863863851</v>
      </c>
      <c r="C813" t="s">
        <v>1012</v>
      </c>
      <c r="D813" t="s">
        <v>1018</v>
      </c>
      <c r="E813" t="s">
        <v>1022</v>
      </c>
      <c r="F813">
        <v>2</v>
      </c>
      <c r="G813" s="6">
        <v>0</v>
      </c>
      <c r="H813" s="6">
        <f>PRODUCT(Table1[[#This Row],[Unit Price]],Table1[[#This Row],[Quantity]])</f>
        <v>0</v>
      </c>
      <c r="I813" t="s">
        <v>1028</v>
      </c>
      <c r="J813" t="s">
        <v>1843</v>
      </c>
      <c r="K813" t="s">
        <v>2030</v>
      </c>
      <c r="L813" t="s">
        <v>2035</v>
      </c>
      <c r="M813">
        <v>5</v>
      </c>
      <c r="N813">
        <f>Table1[[#This Row],[Discount (%)]]/100</f>
        <v>0.05</v>
      </c>
      <c r="O813">
        <f>PRODUCT(Table1[[#This Row],[Sales]],Table1[[#This Row],[Discount Value]])</f>
        <v>0</v>
      </c>
      <c r="P813">
        <f>SUM(Table1[[#This Row],[Sales]],Table1[[#This Row],[Product2]])</f>
        <v>0</v>
      </c>
      <c r="Q813" t="s">
        <v>2040</v>
      </c>
    </row>
    <row r="814" spans="1:17" x14ac:dyDescent="0.35">
      <c r="A814" t="s">
        <v>825</v>
      </c>
      <c r="B814" s="1">
        <v>45223.228228228218</v>
      </c>
      <c r="C814" t="s">
        <v>1015</v>
      </c>
      <c r="D814" t="s">
        <v>1020</v>
      </c>
      <c r="E814" t="s">
        <v>1024</v>
      </c>
      <c r="F814">
        <v>4</v>
      </c>
      <c r="G814" s="6">
        <v>200</v>
      </c>
      <c r="H814" s="6">
        <f>PRODUCT(Table1[[#This Row],[Unit Price]],Table1[[#This Row],[Quantity]])</f>
        <v>800</v>
      </c>
      <c r="I814" t="s">
        <v>1028</v>
      </c>
      <c r="J814" t="s">
        <v>1844</v>
      </c>
      <c r="K814" t="s">
        <v>2031</v>
      </c>
      <c r="L814" t="s">
        <v>2036</v>
      </c>
      <c r="M814">
        <v>15</v>
      </c>
      <c r="N814">
        <f>Table1[[#This Row],[Discount (%)]]/100</f>
        <v>0.15</v>
      </c>
      <c r="O814">
        <f>PRODUCT(Table1[[#This Row],[Sales]],Table1[[#This Row],[Discount Value]])</f>
        <v>120</v>
      </c>
      <c r="P814">
        <f>SUM(Table1[[#This Row],[Sales]],Table1[[#This Row],[Product2]])</f>
        <v>920</v>
      </c>
      <c r="Q814" t="s">
        <v>2040</v>
      </c>
    </row>
    <row r="815" spans="1:17" x14ac:dyDescent="0.35">
      <c r="A815" t="s">
        <v>826</v>
      </c>
      <c r="B815" s="1">
        <v>45223.592592592591</v>
      </c>
      <c r="C815" t="s">
        <v>1017</v>
      </c>
      <c r="D815" t="s">
        <v>1018</v>
      </c>
      <c r="E815" t="s">
        <v>1026</v>
      </c>
      <c r="F815">
        <v>2</v>
      </c>
      <c r="G815" s="6">
        <v>200</v>
      </c>
      <c r="H815" s="6">
        <f>PRODUCT(Table1[[#This Row],[Unit Price]],Table1[[#This Row],[Quantity]])</f>
        <v>400</v>
      </c>
      <c r="I815" t="s">
        <v>1028</v>
      </c>
      <c r="J815" t="s">
        <v>1845</v>
      </c>
      <c r="K815" t="s">
        <v>2029</v>
      </c>
      <c r="L815" t="s">
        <v>2034</v>
      </c>
      <c r="M815">
        <v>20</v>
      </c>
      <c r="N815">
        <f>Table1[[#This Row],[Discount (%)]]/100</f>
        <v>0.2</v>
      </c>
      <c r="O815">
        <f>PRODUCT(Table1[[#This Row],[Sales]],Table1[[#This Row],[Discount Value]])</f>
        <v>80</v>
      </c>
      <c r="P815">
        <f>SUM(Table1[[#This Row],[Sales]],Table1[[#This Row],[Product2]])</f>
        <v>480</v>
      </c>
      <c r="Q815" t="s">
        <v>2040</v>
      </c>
    </row>
    <row r="816" spans="1:17" x14ac:dyDescent="0.35">
      <c r="A816" t="s">
        <v>827</v>
      </c>
      <c r="B816" s="1">
        <v>45223.956956956958</v>
      </c>
      <c r="C816" t="s">
        <v>1017</v>
      </c>
      <c r="D816" t="s">
        <v>1018</v>
      </c>
      <c r="E816" t="s">
        <v>1022</v>
      </c>
      <c r="F816">
        <v>0</v>
      </c>
      <c r="G816" s="6">
        <v>400</v>
      </c>
      <c r="H816" s="6">
        <f>PRODUCT(Table1[[#This Row],[Unit Price]],Table1[[#This Row],[Quantity]])</f>
        <v>0</v>
      </c>
      <c r="I816" t="s">
        <v>1031</v>
      </c>
      <c r="J816" t="s">
        <v>1846</v>
      </c>
      <c r="K816" t="s">
        <v>2030</v>
      </c>
      <c r="L816" t="s">
        <v>2036</v>
      </c>
      <c r="M816">
        <v>20</v>
      </c>
      <c r="N816">
        <f>Table1[[#This Row],[Discount (%)]]/100</f>
        <v>0.2</v>
      </c>
      <c r="O816">
        <f>PRODUCT(Table1[[#This Row],[Sales]],Table1[[#This Row],[Discount Value]])</f>
        <v>0</v>
      </c>
      <c r="P816">
        <f>SUM(Table1[[#This Row],[Sales]],Table1[[#This Row],[Product2]])</f>
        <v>0</v>
      </c>
      <c r="Q816" t="s">
        <v>2040</v>
      </c>
    </row>
    <row r="817" spans="1:17" x14ac:dyDescent="0.35">
      <c r="A817" t="s">
        <v>828</v>
      </c>
      <c r="B817" s="1">
        <v>45224.321321321317</v>
      </c>
      <c r="C817" t="s">
        <v>1014</v>
      </c>
      <c r="D817" t="s">
        <v>1019</v>
      </c>
      <c r="E817" t="s">
        <v>1025</v>
      </c>
      <c r="F817">
        <v>2</v>
      </c>
      <c r="G817" s="6">
        <v>200</v>
      </c>
      <c r="H817" s="6">
        <f>PRODUCT(Table1[[#This Row],[Unit Price]],Table1[[#This Row],[Quantity]])</f>
        <v>400</v>
      </c>
      <c r="I817" t="s">
        <v>1028</v>
      </c>
      <c r="J817" t="s">
        <v>1847</v>
      </c>
      <c r="K817" t="s">
        <v>2030</v>
      </c>
      <c r="L817" t="s">
        <v>2034</v>
      </c>
      <c r="M817">
        <v>0</v>
      </c>
      <c r="N817">
        <f>Table1[[#This Row],[Discount (%)]]/100</f>
        <v>0</v>
      </c>
      <c r="O817">
        <f>PRODUCT(Table1[[#This Row],[Sales]],Table1[[#This Row],[Discount Value]])</f>
        <v>0</v>
      </c>
      <c r="P817">
        <f>SUM(Table1[[#This Row],[Sales]],Table1[[#This Row],[Product2]])</f>
        <v>400</v>
      </c>
      <c r="Q817" t="s">
        <v>2039</v>
      </c>
    </row>
    <row r="818" spans="1:17" x14ac:dyDescent="0.35">
      <c r="A818" t="s">
        <v>829</v>
      </c>
      <c r="B818" s="1">
        <v>45224.685685685683</v>
      </c>
      <c r="C818" t="s">
        <v>1015</v>
      </c>
      <c r="D818" t="s">
        <v>1021</v>
      </c>
      <c r="E818" t="s">
        <v>1026</v>
      </c>
      <c r="F818">
        <v>0</v>
      </c>
      <c r="G818" s="6">
        <v>500</v>
      </c>
      <c r="H818" s="6">
        <f>PRODUCT(Table1[[#This Row],[Unit Price]],Table1[[#This Row],[Quantity]])</f>
        <v>0</v>
      </c>
      <c r="I818" t="s">
        <v>1031</v>
      </c>
      <c r="J818" t="s">
        <v>1848</v>
      </c>
      <c r="K818" t="s">
        <v>2030</v>
      </c>
      <c r="L818" t="s">
        <v>2033</v>
      </c>
      <c r="M818">
        <v>10</v>
      </c>
      <c r="N818">
        <f>Table1[[#This Row],[Discount (%)]]/100</f>
        <v>0.1</v>
      </c>
      <c r="O818">
        <f>PRODUCT(Table1[[#This Row],[Sales]],Table1[[#This Row],[Discount Value]])</f>
        <v>0</v>
      </c>
      <c r="P818">
        <f>SUM(Table1[[#This Row],[Sales]],Table1[[#This Row],[Product2]])</f>
        <v>0</v>
      </c>
      <c r="Q818" t="s">
        <v>2039</v>
      </c>
    </row>
    <row r="819" spans="1:17" x14ac:dyDescent="0.35">
      <c r="A819" t="s">
        <v>830</v>
      </c>
      <c r="B819" s="1">
        <v>45225.050050050049</v>
      </c>
      <c r="C819" t="s">
        <v>1017</v>
      </c>
      <c r="D819" t="s">
        <v>1021</v>
      </c>
      <c r="E819" t="s">
        <v>1022</v>
      </c>
      <c r="F819">
        <v>3</v>
      </c>
      <c r="G819" s="6">
        <v>300</v>
      </c>
      <c r="H819" s="6">
        <f>PRODUCT(Table1[[#This Row],[Unit Price]],Table1[[#This Row],[Quantity]])</f>
        <v>900</v>
      </c>
      <c r="I819" t="s">
        <v>1030</v>
      </c>
      <c r="J819" t="s">
        <v>1849</v>
      </c>
      <c r="K819" t="s">
        <v>2030</v>
      </c>
      <c r="L819" t="s">
        <v>2034</v>
      </c>
      <c r="M819">
        <v>10</v>
      </c>
      <c r="N819">
        <f>Table1[[#This Row],[Discount (%)]]/100</f>
        <v>0.1</v>
      </c>
      <c r="O819">
        <f>PRODUCT(Table1[[#This Row],[Sales]],Table1[[#This Row],[Discount Value]])</f>
        <v>90</v>
      </c>
      <c r="P819">
        <f>SUM(Table1[[#This Row],[Sales]],Table1[[#This Row],[Product2]])</f>
        <v>990</v>
      </c>
      <c r="Q819" t="s">
        <v>2039</v>
      </c>
    </row>
    <row r="820" spans="1:17" x14ac:dyDescent="0.35">
      <c r="A820" t="s">
        <v>831</v>
      </c>
      <c r="B820" s="1">
        <v>45225.414414414408</v>
      </c>
      <c r="C820" t="s">
        <v>1017</v>
      </c>
      <c r="D820" t="s">
        <v>1021</v>
      </c>
      <c r="E820" t="s">
        <v>1025</v>
      </c>
      <c r="F820">
        <v>4</v>
      </c>
      <c r="G820" s="6">
        <v>300</v>
      </c>
      <c r="H820" s="6">
        <f>PRODUCT(Table1[[#This Row],[Unit Price]],Table1[[#This Row],[Quantity]])</f>
        <v>1200</v>
      </c>
      <c r="I820" t="s">
        <v>1031</v>
      </c>
      <c r="J820" t="s">
        <v>1850</v>
      </c>
      <c r="K820" t="s">
        <v>2031</v>
      </c>
      <c r="L820" t="s">
        <v>2037</v>
      </c>
      <c r="M820">
        <v>15</v>
      </c>
      <c r="N820">
        <f>Table1[[#This Row],[Discount (%)]]/100</f>
        <v>0.15</v>
      </c>
      <c r="O820">
        <f>PRODUCT(Table1[[#This Row],[Sales]],Table1[[#This Row],[Discount Value]])</f>
        <v>180</v>
      </c>
      <c r="P820">
        <f>SUM(Table1[[#This Row],[Sales]],Table1[[#This Row],[Product2]])</f>
        <v>1380</v>
      </c>
      <c r="Q820" t="s">
        <v>2039</v>
      </c>
    </row>
    <row r="821" spans="1:17" x14ac:dyDescent="0.35">
      <c r="A821" t="s">
        <v>832</v>
      </c>
      <c r="B821" s="1">
        <v>45225.778778778767</v>
      </c>
      <c r="C821" t="s">
        <v>1012</v>
      </c>
      <c r="D821" t="s">
        <v>1021</v>
      </c>
      <c r="E821" t="s">
        <v>1022</v>
      </c>
      <c r="F821">
        <v>0</v>
      </c>
      <c r="G821" s="6">
        <v>300</v>
      </c>
      <c r="H821" s="6">
        <f>PRODUCT(Table1[[#This Row],[Unit Price]],Table1[[#This Row],[Quantity]])</f>
        <v>0</v>
      </c>
      <c r="I821" t="s">
        <v>1031</v>
      </c>
      <c r="J821" t="s">
        <v>1851</v>
      </c>
      <c r="K821" t="s">
        <v>2031</v>
      </c>
      <c r="L821" t="s">
        <v>2036</v>
      </c>
      <c r="M821">
        <v>15</v>
      </c>
      <c r="N821">
        <f>Table1[[#This Row],[Discount (%)]]/100</f>
        <v>0.15</v>
      </c>
      <c r="O821">
        <f>PRODUCT(Table1[[#This Row],[Sales]],Table1[[#This Row],[Discount Value]])</f>
        <v>0</v>
      </c>
      <c r="P821">
        <f>SUM(Table1[[#This Row],[Sales]],Table1[[#This Row],[Product2]])</f>
        <v>0</v>
      </c>
      <c r="Q821" t="s">
        <v>2040</v>
      </c>
    </row>
    <row r="822" spans="1:17" x14ac:dyDescent="0.35">
      <c r="A822" t="s">
        <v>833</v>
      </c>
      <c r="B822" s="1">
        <v>45226.143143143127</v>
      </c>
      <c r="C822" t="s">
        <v>1012</v>
      </c>
      <c r="D822" t="s">
        <v>1021</v>
      </c>
      <c r="E822" t="s">
        <v>1027</v>
      </c>
      <c r="F822">
        <v>4</v>
      </c>
      <c r="G822" s="6">
        <v>100</v>
      </c>
      <c r="H822" s="6">
        <f>PRODUCT(Table1[[#This Row],[Unit Price]],Table1[[#This Row],[Quantity]])</f>
        <v>400</v>
      </c>
      <c r="I822" t="s">
        <v>1028</v>
      </c>
      <c r="J822" t="s">
        <v>1852</v>
      </c>
      <c r="K822" t="s">
        <v>2031</v>
      </c>
      <c r="L822" t="s">
        <v>2033</v>
      </c>
      <c r="M822">
        <v>10</v>
      </c>
      <c r="N822">
        <f>Table1[[#This Row],[Discount (%)]]/100</f>
        <v>0.1</v>
      </c>
      <c r="O822">
        <f>PRODUCT(Table1[[#This Row],[Sales]],Table1[[#This Row],[Discount Value]])</f>
        <v>40</v>
      </c>
      <c r="P822">
        <f>SUM(Table1[[#This Row],[Sales]],Table1[[#This Row],[Product2]])</f>
        <v>440</v>
      </c>
      <c r="Q822" t="s">
        <v>2038</v>
      </c>
    </row>
    <row r="823" spans="1:17" x14ac:dyDescent="0.35">
      <c r="A823" t="s">
        <v>834</v>
      </c>
      <c r="B823" s="1">
        <v>45226.5075075075</v>
      </c>
      <c r="C823" t="s">
        <v>1016</v>
      </c>
      <c r="D823" t="s">
        <v>1018</v>
      </c>
      <c r="E823" t="s">
        <v>1023</v>
      </c>
      <c r="F823">
        <v>0</v>
      </c>
      <c r="G823" s="6">
        <v>100</v>
      </c>
      <c r="H823" s="6">
        <f>PRODUCT(Table1[[#This Row],[Unit Price]],Table1[[#This Row],[Quantity]])</f>
        <v>0</v>
      </c>
      <c r="I823" t="s">
        <v>1029</v>
      </c>
      <c r="J823" t="s">
        <v>1853</v>
      </c>
      <c r="K823" t="s">
        <v>2030</v>
      </c>
      <c r="L823" t="s">
        <v>2033</v>
      </c>
      <c r="M823">
        <v>20</v>
      </c>
      <c r="N823">
        <f>Table1[[#This Row],[Discount (%)]]/100</f>
        <v>0.2</v>
      </c>
      <c r="O823">
        <f>PRODUCT(Table1[[#This Row],[Sales]],Table1[[#This Row],[Discount Value]])</f>
        <v>0</v>
      </c>
      <c r="P823">
        <f>SUM(Table1[[#This Row],[Sales]],Table1[[#This Row],[Product2]])</f>
        <v>0</v>
      </c>
      <c r="Q823" t="s">
        <v>2039</v>
      </c>
    </row>
    <row r="824" spans="1:17" x14ac:dyDescent="0.35">
      <c r="A824" t="s">
        <v>835</v>
      </c>
      <c r="B824" s="1">
        <v>45226.871871871866</v>
      </c>
      <c r="C824" t="s">
        <v>1016</v>
      </c>
      <c r="D824" t="s">
        <v>1020</v>
      </c>
      <c r="E824" t="s">
        <v>1027</v>
      </c>
      <c r="F824">
        <v>4</v>
      </c>
      <c r="G824" s="6">
        <v>0</v>
      </c>
      <c r="H824" s="6">
        <f>PRODUCT(Table1[[#This Row],[Unit Price]],Table1[[#This Row],[Quantity]])</f>
        <v>0</v>
      </c>
      <c r="I824" t="s">
        <v>1030</v>
      </c>
      <c r="J824" t="s">
        <v>1854</v>
      </c>
      <c r="K824" t="s">
        <v>2029</v>
      </c>
      <c r="L824" t="s">
        <v>2035</v>
      </c>
      <c r="M824">
        <v>15</v>
      </c>
      <c r="N824">
        <f>Table1[[#This Row],[Discount (%)]]/100</f>
        <v>0.15</v>
      </c>
      <c r="O824">
        <f>PRODUCT(Table1[[#This Row],[Sales]],Table1[[#This Row],[Discount Value]])</f>
        <v>0</v>
      </c>
      <c r="P824">
        <f>SUM(Table1[[#This Row],[Sales]],Table1[[#This Row],[Product2]])</f>
        <v>0</v>
      </c>
      <c r="Q824" t="s">
        <v>2038</v>
      </c>
    </row>
    <row r="825" spans="1:17" x14ac:dyDescent="0.35">
      <c r="A825" t="s">
        <v>836</v>
      </c>
      <c r="B825" s="1">
        <v>45227.236236236233</v>
      </c>
      <c r="C825" t="s">
        <v>1013</v>
      </c>
      <c r="D825" t="s">
        <v>1020</v>
      </c>
      <c r="E825" t="s">
        <v>1026</v>
      </c>
      <c r="F825">
        <v>3</v>
      </c>
      <c r="G825" s="6">
        <v>100</v>
      </c>
      <c r="H825" s="6">
        <f>PRODUCT(Table1[[#This Row],[Unit Price]],Table1[[#This Row],[Quantity]])</f>
        <v>300</v>
      </c>
      <c r="I825" t="s">
        <v>1030</v>
      </c>
      <c r="J825" t="s">
        <v>1855</v>
      </c>
      <c r="K825" t="s">
        <v>2030</v>
      </c>
      <c r="L825" t="s">
        <v>2036</v>
      </c>
      <c r="M825">
        <v>20</v>
      </c>
      <c r="N825">
        <f>Table1[[#This Row],[Discount (%)]]/100</f>
        <v>0.2</v>
      </c>
      <c r="O825">
        <f>PRODUCT(Table1[[#This Row],[Sales]],Table1[[#This Row],[Discount Value]])</f>
        <v>60</v>
      </c>
      <c r="P825">
        <f>SUM(Table1[[#This Row],[Sales]],Table1[[#This Row],[Product2]])</f>
        <v>360</v>
      </c>
      <c r="Q825" t="s">
        <v>2039</v>
      </c>
    </row>
    <row r="826" spans="1:17" x14ac:dyDescent="0.35">
      <c r="A826" t="s">
        <v>837</v>
      </c>
      <c r="B826" s="1">
        <v>45227.600600600592</v>
      </c>
      <c r="C826" t="s">
        <v>1017</v>
      </c>
      <c r="D826" t="s">
        <v>1019</v>
      </c>
      <c r="E826" t="s">
        <v>1027</v>
      </c>
      <c r="F826">
        <v>0</v>
      </c>
      <c r="G826" s="6">
        <v>300</v>
      </c>
      <c r="H826" s="6">
        <f>PRODUCT(Table1[[#This Row],[Unit Price]],Table1[[#This Row],[Quantity]])</f>
        <v>0</v>
      </c>
      <c r="I826" t="s">
        <v>1029</v>
      </c>
      <c r="J826" t="s">
        <v>1856</v>
      </c>
      <c r="K826" t="s">
        <v>2031</v>
      </c>
      <c r="L826" t="s">
        <v>2034</v>
      </c>
      <c r="M826">
        <v>20</v>
      </c>
      <c r="N826">
        <f>Table1[[#This Row],[Discount (%)]]/100</f>
        <v>0.2</v>
      </c>
      <c r="O826">
        <f>PRODUCT(Table1[[#This Row],[Sales]],Table1[[#This Row],[Discount Value]])</f>
        <v>0</v>
      </c>
      <c r="P826">
        <f>SUM(Table1[[#This Row],[Sales]],Table1[[#This Row],[Product2]])</f>
        <v>0</v>
      </c>
      <c r="Q826" t="s">
        <v>2039</v>
      </c>
    </row>
    <row r="827" spans="1:17" x14ac:dyDescent="0.35">
      <c r="A827" t="s">
        <v>838</v>
      </c>
      <c r="B827" s="1">
        <v>45227.964964964951</v>
      </c>
      <c r="C827" t="s">
        <v>1017</v>
      </c>
      <c r="D827" t="s">
        <v>1018</v>
      </c>
      <c r="E827" t="s">
        <v>1023</v>
      </c>
      <c r="F827">
        <v>0</v>
      </c>
      <c r="G827" s="6">
        <v>100</v>
      </c>
      <c r="H827" s="6">
        <f>PRODUCT(Table1[[#This Row],[Unit Price]],Table1[[#This Row],[Quantity]])</f>
        <v>0</v>
      </c>
      <c r="I827" t="s">
        <v>1028</v>
      </c>
      <c r="J827" t="s">
        <v>1857</v>
      </c>
      <c r="K827" t="s">
        <v>2031</v>
      </c>
      <c r="L827" t="s">
        <v>2034</v>
      </c>
      <c r="M827">
        <v>15</v>
      </c>
      <c r="N827">
        <f>Table1[[#This Row],[Discount (%)]]/100</f>
        <v>0.15</v>
      </c>
      <c r="O827">
        <f>PRODUCT(Table1[[#This Row],[Sales]],Table1[[#This Row],[Discount Value]])</f>
        <v>0</v>
      </c>
      <c r="P827">
        <f>SUM(Table1[[#This Row],[Sales]],Table1[[#This Row],[Product2]])</f>
        <v>0</v>
      </c>
      <c r="Q827" t="s">
        <v>2038</v>
      </c>
    </row>
    <row r="828" spans="1:17" x14ac:dyDescent="0.35">
      <c r="A828" t="s">
        <v>839</v>
      </c>
      <c r="B828" s="1">
        <v>45228.329329329332</v>
      </c>
      <c r="C828" t="s">
        <v>1012</v>
      </c>
      <c r="D828" t="s">
        <v>1021</v>
      </c>
      <c r="E828" t="s">
        <v>1027</v>
      </c>
      <c r="F828">
        <v>1</v>
      </c>
      <c r="G828" s="6">
        <v>0</v>
      </c>
      <c r="H828" s="6">
        <f>PRODUCT(Table1[[#This Row],[Unit Price]],Table1[[#This Row],[Quantity]])</f>
        <v>0</v>
      </c>
      <c r="I828" t="s">
        <v>1028</v>
      </c>
      <c r="J828" t="s">
        <v>1858</v>
      </c>
      <c r="K828" t="s">
        <v>2031</v>
      </c>
      <c r="L828" t="s">
        <v>2037</v>
      </c>
      <c r="M828">
        <v>10</v>
      </c>
      <c r="N828">
        <f>Table1[[#This Row],[Discount (%)]]/100</f>
        <v>0.1</v>
      </c>
      <c r="O828">
        <f>PRODUCT(Table1[[#This Row],[Sales]],Table1[[#This Row],[Discount Value]])</f>
        <v>0</v>
      </c>
      <c r="P828">
        <f>SUM(Table1[[#This Row],[Sales]],Table1[[#This Row],[Product2]])</f>
        <v>0</v>
      </c>
      <c r="Q828" t="s">
        <v>2038</v>
      </c>
    </row>
    <row r="829" spans="1:17" x14ac:dyDescent="0.35">
      <c r="A829" t="s">
        <v>840</v>
      </c>
      <c r="B829" s="1">
        <v>45228.693693693691</v>
      </c>
      <c r="C829" t="s">
        <v>1016</v>
      </c>
      <c r="D829" t="s">
        <v>1018</v>
      </c>
      <c r="E829" t="s">
        <v>1023</v>
      </c>
      <c r="F829">
        <v>2</v>
      </c>
      <c r="G829" s="6">
        <v>100</v>
      </c>
      <c r="H829" s="6">
        <f>PRODUCT(Table1[[#This Row],[Unit Price]],Table1[[#This Row],[Quantity]])</f>
        <v>200</v>
      </c>
      <c r="I829" t="s">
        <v>1031</v>
      </c>
      <c r="J829" t="s">
        <v>1859</v>
      </c>
      <c r="K829" t="s">
        <v>2030</v>
      </c>
      <c r="L829" t="s">
        <v>2033</v>
      </c>
      <c r="M829">
        <v>5</v>
      </c>
      <c r="N829">
        <f>Table1[[#This Row],[Discount (%)]]/100</f>
        <v>0.05</v>
      </c>
      <c r="O829">
        <f>PRODUCT(Table1[[#This Row],[Sales]],Table1[[#This Row],[Discount Value]])</f>
        <v>10</v>
      </c>
      <c r="P829">
        <f>SUM(Table1[[#This Row],[Sales]],Table1[[#This Row],[Product2]])</f>
        <v>210</v>
      </c>
      <c r="Q829" t="s">
        <v>2038</v>
      </c>
    </row>
    <row r="830" spans="1:17" x14ac:dyDescent="0.35">
      <c r="A830" t="s">
        <v>841</v>
      </c>
      <c r="B830" s="1">
        <v>45229.058058058057</v>
      </c>
      <c r="C830" t="s">
        <v>1016</v>
      </c>
      <c r="D830" t="s">
        <v>1018</v>
      </c>
      <c r="E830" t="s">
        <v>1027</v>
      </c>
      <c r="F830">
        <v>2</v>
      </c>
      <c r="G830" s="6">
        <v>300</v>
      </c>
      <c r="H830" s="6">
        <f>PRODUCT(Table1[[#This Row],[Unit Price]],Table1[[#This Row],[Quantity]])</f>
        <v>600</v>
      </c>
      <c r="I830" t="s">
        <v>1030</v>
      </c>
      <c r="J830" t="s">
        <v>1860</v>
      </c>
      <c r="K830" t="s">
        <v>2030</v>
      </c>
      <c r="L830" t="s">
        <v>2035</v>
      </c>
      <c r="M830">
        <v>0</v>
      </c>
      <c r="N830">
        <f>Table1[[#This Row],[Discount (%)]]/100</f>
        <v>0</v>
      </c>
      <c r="O830">
        <f>PRODUCT(Table1[[#This Row],[Sales]],Table1[[#This Row],[Discount Value]])</f>
        <v>0</v>
      </c>
      <c r="P830">
        <f>SUM(Table1[[#This Row],[Sales]],Table1[[#This Row],[Product2]])</f>
        <v>600</v>
      </c>
      <c r="Q830" t="s">
        <v>2039</v>
      </c>
    </row>
    <row r="831" spans="1:17" x14ac:dyDescent="0.35">
      <c r="A831" t="s">
        <v>842</v>
      </c>
      <c r="B831" s="1">
        <v>45229.422422422424</v>
      </c>
      <c r="C831" t="s">
        <v>1012</v>
      </c>
      <c r="D831" t="s">
        <v>1021</v>
      </c>
      <c r="E831" t="s">
        <v>1024</v>
      </c>
      <c r="F831">
        <v>2</v>
      </c>
      <c r="G831" s="6">
        <v>0</v>
      </c>
      <c r="H831" s="6">
        <f>PRODUCT(Table1[[#This Row],[Unit Price]],Table1[[#This Row],[Quantity]])</f>
        <v>0</v>
      </c>
      <c r="I831" t="s">
        <v>1029</v>
      </c>
      <c r="J831" t="s">
        <v>1861</v>
      </c>
      <c r="K831" t="s">
        <v>2029</v>
      </c>
      <c r="L831" t="s">
        <v>2033</v>
      </c>
      <c r="M831">
        <v>5</v>
      </c>
      <c r="N831">
        <f>Table1[[#This Row],[Discount (%)]]/100</f>
        <v>0.05</v>
      </c>
      <c r="O831">
        <f>PRODUCT(Table1[[#This Row],[Sales]],Table1[[#This Row],[Discount Value]])</f>
        <v>0</v>
      </c>
      <c r="P831">
        <f>SUM(Table1[[#This Row],[Sales]],Table1[[#This Row],[Product2]])</f>
        <v>0</v>
      </c>
      <c r="Q831" t="s">
        <v>2038</v>
      </c>
    </row>
    <row r="832" spans="1:17" x14ac:dyDescent="0.35">
      <c r="A832" t="s">
        <v>843</v>
      </c>
      <c r="B832" s="1">
        <v>45229.786786786783</v>
      </c>
      <c r="C832" t="s">
        <v>1016</v>
      </c>
      <c r="D832" t="s">
        <v>1020</v>
      </c>
      <c r="E832" t="s">
        <v>1025</v>
      </c>
      <c r="F832">
        <v>3</v>
      </c>
      <c r="G832" s="6">
        <v>300</v>
      </c>
      <c r="H832" s="6">
        <f>PRODUCT(Table1[[#This Row],[Unit Price]],Table1[[#This Row],[Quantity]])</f>
        <v>900</v>
      </c>
      <c r="I832" t="s">
        <v>1028</v>
      </c>
      <c r="J832" t="s">
        <v>1862</v>
      </c>
      <c r="K832" t="s">
        <v>2031</v>
      </c>
      <c r="L832" t="s">
        <v>2036</v>
      </c>
      <c r="M832">
        <v>10</v>
      </c>
      <c r="N832">
        <f>Table1[[#This Row],[Discount (%)]]/100</f>
        <v>0.1</v>
      </c>
      <c r="O832">
        <f>PRODUCT(Table1[[#This Row],[Sales]],Table1[[#This Row],[Discount Value]])</f>
        <v>90</v>
      </c>
      <c r="P832">
        <f>SUM(Table1[[#This Row],[Sales]],Table1[[#This Row],[Product2]])</f>
        <v>990</v>
      </c>
      <c r="Q832" t="s">
        <v>2040</v>
      </c>
    </row>
    <row r="833" spans="1:17" x14ac:dyDescent="0.35">
      <c r="A833" t="s">
        <v>844</v>
      </c>
      <c r="B833" s="1">
        <v>45230.151151151149</v>
      </c>
      <c r="C833" t="s">
        <v>1017</v>
      </c>
      <c r="D833" t="s">
        <v>1018</v>
      </c>
      <c r="E833" t="s">
        <v>1022</v>
      </c>
      <c r="F833">
        <v>3</v>
      </c>
      <c r="G833" s="6">
        <v>200</v>
      </c>
      <c r="H833" s="6">
        <f>PRODUCT(Table1[[#This Row],[Unit Price]],Table1[[#This Row],[Quantity]])</f>
        <v>600</v>
      </c>
      <c r="I833" t="s">
        <v>1028</v>
      </c>
      <c r="J833" t="s">
        <v>1863</v>
      </c>
      <c r="K833" t="s">
        <v>2030</v>
      </c>
      <c r="L833" t="s">
        <v>2034</v>
      </c>
      <c r="M833">
        <v>10</v>
      </c>
      <c r="N833">
        <f>Table1[[#This Row],[Discount (%)]]/100</f>
        <v>0.1</v>
      </c>
      <c r="O833">
        <f>PRODUCT(Table1[[#This Row],[Sales]],Table1[[#This Row],[Discount Value]])</f>
        <v>60</v>
      </c>
      <c r="P833">
        <f>SUM(Table1[[#This Row],[Sales]],Table1[[#This Row],[Product2]])</f>
        <v>660</v>
      </c>
      <c r="Q833" t="s">
        <v>2040</v>
      </c>
    </row>
    <row r="834" spans="1:17" x14ac:dyDescent="0.35">
      <c r="A834" t="s">
        <v>845</v>
      </c>
      <c r="B834" s="1">
        <v>45230.515515515508</v>
      </c>
      <c r="C834" t="s">
        <v>1015</v>
      </c>
      <c r="D834" t="s">
        <v>1021</v>
      </c>
      <c r="E834" t="s">
        <v>1023</v>
      </c>
      <c r="F834">
        <v>0</v>
      </c>
      <c r="G834" s="6">
        <v>500</v>
      </c>
      <c r="H834" s="6">
        <f>PRODUCT(Table1[[#This Row],[Unit Price]],Table1[[#This Row],[Quantity]])</f>
        <v>0</v>
      </c>
      <c r="I834" t="s">
        <v>1031</v>
      </c>
      <c r="J834" t="s">
        <v>1864</v>
      </c>
      <c r="K834" t="s">
        <v>2029</v>
      </c>
      <c r="L834" t="s">
        <v>2034</v>
      </c>
      <c r="M834">
        <v>0</v>
      </c>
      <c r="N834">
        <f>Table1[[#This Row],[Discount (%)]]/100</f>
        <v>0</v>
      </c>
      <c r="O834">
        <f>PRODUCT(Table1[[#This Row],[Sales]],Table1[[#This Row],[Discount Value]])</f>
        <v>0</v>
      </c>
      <c r="P834">
        <f>SUM(Table1[[#This Row],[Sales]],Table1[[#This Row],[Product2]])</f>
        <v>0</v>
      </c>
      <c r="Q834" t="s">
        <v>2038</v>
      </c>
    </row>
    <row r="835" spans="1:17" x14ac:dyDescent="0.35">
      <c r="A835" t="s">
        <v>846</v>
      </c>
      <c r="B835" s="1">
        <v>45230.879879879867</v>
      </c>
      <c r="C835" t="s">
        <v>1016</v>
      </c>
      <c r="D835" t="s">
        <v>1018</v>
      </c>
      <c r="E835" t="s">
        <v>1023</v>
      </c>
      <c r="F835">
        <v>4</v>
      </c>
      <c r="G835" s="6">
        <v>100</v>
      </c>
      <c r="H835" s="6">
        <f>PRODUCT(Table1[[#This Row],[Unit Price]],Table1[[#This Row],[Quantity]])</f>
        <v>400</v>
      </c>
      <c r="I835" t="s">
        <v>1031</v>
      </c>
      <c r="J835" t="s">
        <v>1865</v>
      </c>
      <c r="K835" t="s">
        <v>2029</v>
      </c>
      <c r="L835" t="s">
        <v>2036</v>
      </c>
      <c r="M835">
        <v>20</v>
      </c>
      <c r="N835">
        <f>Table1[[#This Row],[Discount (%)]]/100</f>
        <v>0.2</v>
      </c>
      <c r="O835">
        <f>PRODUCT(Table1[[#This Row],[Sales]],Table1[[#This Row],[Discount Value]])</f>
        <v>80</v>
      </c>
      <c r="P835">
        <f>SUM(Table1[[#This Row],[Sales]],Table1[[#This Row],[Product2]])</f>
        <v>480</v>
      </c>
      <c r="Q835" t="s">
        <v>2038</v>
      </c>
    </row>
    <row r="836" spans="1:17" x14ac:dyDescent="0.35">
      <c r="A836" t="s">
        <v>847</v>
      </c>
      <c r="B836" s="1">
        <v>45231.244244244233</v>
      </c>
      <c r="C836" t="s">
        <v>1016</v>
      </c>
      <c r="D836" t="s">
        <v>1021</v>
      </c>
      <c r="E836" t="s">
        <v>1026</v>
      </c>
      <c r="F836">
        <v>2</v>
      </c>
      <c r="G836" s="6">
        <v>300</v>
      </c>
      <c r="H836" s="6">
        <f>PRODUCT(Table1[[#This Row],[Unit Price]],Table1[[#This Row],[Quantity]])</f>
        <v>600</v>
      </c>
      <c r="I836" t="s">
        <v>1029</v>
      </c>
      <c r="J836" t="s">
        <v>1866</v>
      </c>
      <c r="K836" t="s">
        <v>2029</v>
      </c>
      <c r="L836" t="s">
        <v>2035</v>
      </c>
      <c r="M836">
        <v>15</v>
      </c>
      <c r="N836">
        <f>Table1[[#This Row],[Discount (%)]]/100</f>
        <v>0.15</v>
      </c>
      <c r="O836">
        <f>PRODUCT(Table1[[#This Row],[Sales]],Table1[[#This Row],[Discount Value]])</f>
        <v>90</v>
      </c>
      <c r="P836">
        <f>SUM(Table1[[#This Row],[Sales]],Table1[[#This Row],[Product2]])</f>
        <v>690</v>
      </c>
      <c r="Q836" t="s">
        <v>2039</v>
      </c>
    </row>
    <row r="837" spans="1:17" x14ac:dyDescent="0.35">
      <c r="A837" t="s">
        <v>848</v>
      </c>
      <c r="B837" s="1">
        <v>45231.6086086086</v>
      </c>
      <c r="C837" t="s">
        <v>1012</v>
      </c>
      <c r="D837" t="s">
        <v>1021</v>
      </c>
      <c r="E837" t="s">
        <v>1023</v>
      </c>
      <c r="F837">
        <v>2</v>
      </c>
      <c r="G837" s="6">
        <v>300</v>
      </c>
      <c r="H837" s="6">
        <f>PRODUCT(Table1[[#This Row],[Unit Price]],Table1[[#This Row],[Quantity]])</f>
        <v>600</v>
      </c>
      <c r="I837" t="s">
        <v>1030</v>
      </c>
      <c r="J837" t="s">
        <v>1867</v>
      </c>
      <c r="K837" t="s">
        <v>2031</v>
      </c>
      <c r="L837" t="s">
        <v>2036</v>
      </c>
      <c r="M837">
        <v>5</v>
      </c>
      <c r="N837">
        <f>Table1[[#This Row],[Discount (%)]]/100</f>
        <v>0.05</v>
      </c>
      <c r="O837">
        <f>PRODUCT(Table1[[#This Row],[Sales]],Table1[[#This Row],[Discount Value]])</f>
        <v>30</v>
      </c>
      <c r="P837">
        <f>SUM(Table1[[#This Row],[Sales]],Table1[[#This Row],[Product2]])</f>
        <v>630</v>
      </c>
      <c r="Q837" t="s">
        <v>2039</v>
      </c>
    </row>
    <row r="838" spans="1:17" x14ac:dyDescent="0.35">
      <c r="A838" t="s">
        <v>849</v>
      </c>
      <c r="B838" s="1">
        <v>45231.972972972973</v>
      </c>
      <c r="C838" t="s">
        <v>1015</v>
      </c>
      <c r="D838" t="s">
        <v>1019</v>
      </c>
      <c r="E838" t="s">
        <v>1024</v>
      </c>
      <c r="F838">
        <v>3</v>
      </c>
      <c r="G838" s="6">
        <v>500</v>
      </c>
      <c r="H838" s="6">
        <f>PRODUCT(Table1[[#This Row],[Unit Price]],Table1[[#This Row],[Quantity]])</f>
        <v>1500</v>
      </c>
      <c r="I838" t="s">
        <v>1030</v>
      </c>
      <c r="J838" t="s">
        <v>1868</v>
      </c>
      <c r="K838" t="s">
        <v>2030</v>
      </c>
      <c r="L838" t="s">
        <v>2037</v>
      </c>
      <c r="M838">
        <v>10</v>
      </c>
      <c r="N838">
        <f>Table1[[#This Row],[Discount (%)]]/100</f>
        <v>0.1</v>
      </c>
      <c r="O838">
        <f>PRODUCT(Table1[[#This Row],[Sales]],Table1[[#This Row],[Discount Value]])</f>
        <v>150</v>
      </c>
      <c r="P838">
        <f>SUM(Table1[[#This Row],[Sales]],Table1[[#This Row],[Product2]])</f>
        <v>1650</v>
      </c>
      <c r="Q838" t="s">
        <v>2039</v>
      </c>
    </row>
    <row r="839" spans="1:17" x14ac:dyDescent="0.35">
      <c r="A839" t="s">
        <v>850</v>
      </c>
      <c r="B839" s="1">
        <v>45232.337337337332</v>
      </c>
      <c r="C839" t="s">
        <v>1012</v>
      </c>
      <c r="D839" t="s">
        <v>1020</v>
      </c>
      <c r="E839" t="s">
        <v>1024</v>
      </c>
      <c r="F839">
        <v>3</v>
      </c>
      <c r="G839" s="6">
        <v>100</v>
      </c>
      <c r="H839" s="6">
        <f>PRODUCT(Table1[[#This Row],[Unit Price]],Table1[[#This Row],[Quantity]])</f>
        <v>300</v>
      </c>
      <c r="I839" t="s">
        <v>1031</v>
      </c>
      <c r="J839" t="s">
        <v>1869</v>
      </c>
      <c r="K839" t="s">
        <v>2029</v>
      </c>
      <c r="L839" t="s">
        <v>2034</v>
      </c>
      <c r="M839">
        <v>15</v>
      </c>
      <c r="N839">
        <f>Table1[[#This Row],[Discount (%)]]/100</f>
        <v>0.15</v>
      </c>
      <c r="O839">
        <f>PRODUCT(Table1[[#This Row],[Sales]],Table1[[#This Row],[Discount Value]])</f>
        <v>45</v>
      </c>
      <c r="P839">
        <f>SUM(Table1[[#This Row],[Sales]],Table1[[#This Row],[Product2]])</f>
        <v>345</v>
      </c>
      <c r="Q839" t="s">
        <v>2039</v>
      </c>
    </row>
    <row r="840" spans="1:17" x14ac:dyDescent="0.35">
      <c r="A840" t="s">
        <v>851</v>
      </c>
      <c r="B840" s="1">
        <v>45232.701701701699</v>
      </c>
      <c r="C840" t="s">
        <v>1012</v>
      </c>
      <c r="D840" t="s">
        <v>1018</v>
      </c>
      <c r="E840" t="s">
        <v>1026</v>
      </c>
      <c r="F840">
        <v>1</v>
      </c>
      <c r="G840" s="6">
        <v>0</v>
      </c>
      <c r="H840" s="6">
        <f>PRODUCT(Table1[[#This Row],[Unit Price]],Table1[[#This Row],[Quantity]])</f>
        <v>0</v>
      </c>
      <c r="I840" t="s">
        <v>1030</v>
      </c>
      <c r="J840" t="s">
        <v>1870</v>
      </c>
      <c r="K840" t="s">
        <v>2029</v>
      </c>
      <c r="L840" t="s">
        <v>2035</v>
      </c>
      <c r="M840">
        <v>20</v>
      </c>
      <c r="N840">
        <f>Table1[[#This Row],[Discount (%)]]/100</f>
        <v>0.2</v>
      </c>
      <c r="O840">
        <f>PRODUCT(Table1[[#This Row],[Sales]],Table1[[#This Row],[Discount Value]])</f>
        <v>0</v>
      </c>
      <c r="P840">
        <f>SUM(Table1[[#This Row],[Sales]],Table1[[#This Row],[Product2]])</f>
        <v>0</v>
      </c>
      <c r="Q840" t="s">
        <v>2038</v>
      </c>
    </row>
    <row r="841" spans="1:17" x14ac:dyDescent="0.35">
      <c r="A841" t="s">
        <v>852</v>
      </c>
      <c r="B841" s="1">
        <v>45233.066066066072</v>
      </c>
      <c r="C841" t="s">
        <v>1017</v>
      </c>
      <c r="D841" t="s">
        <v>1018</v>
      </c>
      <c r="E841" t="s">
        <v>1022</v>
      </c>
      <c r="F841">
        <v>4</v>
      </c>
      <c r="G841" s="6">
        <v>100</v>
      </c>
      <c r="H841" s="6">
        <f>PRODUCT(Table1[[#This Row],[Unit Price]],Table1[[#This Row],[Quantity]])</f>
        <v>400</v>
      </c>
      <c r="I841" t="s">
        <v>1030</v>
      </c>
      <c r="J841" t="s">
        <v>1871</v>
      </c>
      <c r="K841" t="s">
        <v>2031</v>
      </c>
      <c r="L841" t="s">
        <v>2035</v>
      </c>
      <c r="M841">
        <v>0</v>
      </c>
      <c r="N841">
        <f>Table1[[#This Row],[Discount (%)]]/100</f>
        <v>0</v>
      </c>
      <c r="O841">
        <f>PRODUCT(Table1[[#This Row],[Sales]],Table1[[#This Row],[Discount Value]])</f>
        <v>0</v>
      </c>
      <c r="P841">
        <f>SUM(Table1[[#This Row],[Sales]],Table1[[#This Row],[Product2]])</f>
        <v>400</v>
      </c>
      <c r="Q841" t="s">
        <v>2040</v>
      </c>
    </row>
    <row r="842" spans="1:17" x14ac:dyDescent="0.35">
      <c r="A842" t="s">
        <v>853</v>
      </c>
      <c r="B842" s="1">
        <v>45233.430430430431</v>
      </c>
      <c r="C842" t="s">
        <v>1016</v>
      </c>
      <c r="D842" t="s">
        <v>1019</v>
      </c>
      <c r="E842" t="s">
        <v>1024</v>
      </c>
      <c r="F842">
        <v>4</v>
      </c>
      <c r="G842" s="6">
        <v>0</v>
      </c>
      <c r="H842" s="6">
        <f>PRODUCT(Table1[[#This Row],[Unit Price]],Table1[[#This Row],[Quantity]])</f>
        <v>0</v>
      </c>
      <c r="I842" t="s">
        <v>1028</v>
      </c>
      <c r="J842" t="s">
        <v>1872</v>
      </c>
      <c r="K842" t="s">
        <v>2029</v>
      </c>
      <c r="L842" t="s">
        <v>2035</v>
      </c>
      <c r="M842">
        <v>20</v>
      </c>
      <c r="N842">
        <f>Table1[[#This Row],[Discount (%)]]/100</f>
        <v>0.2</v>
      </c>
      <c r="O842">
        <f>PRODUCT(Table1[[#This Row],[Sales]],Table1[[#This Row],[Discount Value]])</f>
        <v>0</v>
      </c>
      <c r="P842">
        <f>SUM(Table1[[#This Row],[Sales]],Table1[[#This Row],[Product2]])</f>
        <v>0</v>
      </c>
      <c r="Q842" t="s">
        <v>2040</v>
      </c>
    </row>
    <row r="843" spans="1:17" x14ac:dyDescent="0.35">
      <c r="A843" t="s">
        <v>854</v>
      </c>
      <c r="B843" s="1">
        <v>45233.794794794791</v>
      </c>
      <c r="C843" t="s">
        <v>1017</v>
      </c>
      <c r="D843" t="s">
        <v>1021</v>
      </c>
      <c r="E843" t="s">
        <v>1022</v>
      </c>
      <c r="F843">
        <v>4</v>
      </c>
      <c r="G843" s="6">
        <v>300</v>
      </c>
      <c r="H843" s="6">
        <f>PRODUCT(Table1[[#This Row],[Unit Price]],Table1[[#This Row],[Quantity]])</f>
        <v>1200</v>
      </c>
      <c r="I843" t="s">
        <v>1031</v>
      </c>
      <c r="J843" t="s">
        <v>1873</v>
      </c>
      <c r="K843" t="s">
        <v>2030</v>
      </c>
      <c r="L843" t="s">
        <v>2037</v>
      </c>
      <c r="M843">
        <v>5</v>
      </c>
      <c r="N843">
        <f>Table1[[#This Row],[Discount (%)]]/100</f>
        <v>0.05</v>
      </c>
      <c r="O843">
        <f>PRODUCT(Table1[[#This Row],[Sales]],Table1[[#This Row],[Discount Value]])</f>
        <v>60</v>
      </c>
      <c r="P843">
        <f>SUM(Table1[[#This Row],[Sales]],Table1[[#This Row],[Product2]])</f>
        <v>1260</v>
      </c>
      <c r="Q843" t="s">
        <v>2040</v>
      </c>
    </row>
    <row r="844" spans="1:17" x14ac:dyDescent="0.35">
      <c r="A844" t="s">
        <v>855</v>
      </c>
      <c r="B844" s="1">
        <v>45234.159159159157</v>
      </c>
      <c r="C844" t="s">
        <v>1013</v>
      </c>
      <c r="D844" t="s">
        <v>1021</v>
      </c>
      <c r="E844" t="s">
        <v>1025</v>
      </c>
      <c r="F844">
        <v>2</v>
      </c>
      <c r="G844" s="6">
        <v>500</v>
      </c>
      <c r="H844" s="6">
        <f>PRODUCT(Table1[[#This Row],[Unit Price]],Table1[[#This Row],[Quantity]])</f>
        <v>1000</v>
      </c>
      <c r="I844" t="s">
        <v>1028</v>
      </c>
      <c r="J844" t="s">
        <v>1874</v>
      </c>
      <c r="K844" t="s">
        <v>2031</v>
      </c>
      <c r="L844" t="s">
        <v>2034</v>
      </c>
      <c r="M844">
        <v>15</v>
      </c>
      <c r="N844">
        <f>Table1[[#This Row],[Discount (%)]]/100</f>
        <v>0.15</v>
      </c>
      <c r="O844">
        <f>PRODUCT(Table1[[#This Row],[Sales]],Table1[[#This Row],[Discount Value]])</f>
        <v>150</v>
      </c>
      <c r="P844">
        <f>SUM(Table1[[#This Row],[Sales]],Table1[[#This Row],[Product2]])</f>
        <v>1150</v>
      </c>
      <c r="Q844" t="s">
        <v>2040</v>
      </c>
    </row>
    <row r="845" spans="1:17" x14ac:dyDescent="0.35">
      <c r="A845" t="s">
        <v>856</v>
      </c>
      <c r="B845" s="1">
        <v>45234.523523523523</v>
      </c>
      <c r="C845" t="s">
        <v>1016</v>
      </c>
      <c r="D845" t="s">
        <v>1019</v>
      </c>
      <c r="E845" t="s">
        <v>1025</v>
      </c>
      <c r="F845">
        <v>2</v>
      </c>
      <c r="G845" s="6">
        <v>200</v>
      </c>
      <c r="H845" s="6">
        <f>PRODUCT(Table1[[#This Row],[Unit Price]],Table1[[#This Row],[Quantity]])</f>
        <v>400</v>
      </c>
      <c r="I845" t="s">
        <v>1030</v>
      </c>
      <c r="J845" t="s">
        <v>1875</v>
      </c>
      <c r="K845" t="s">
        <v>2031</v>
      </c>
      <c r="L845" t="s">
        <v>2035</v>
      </c>
      <c r="M845">
        <v>20</v>
      </c>
      <c r="N845">
        <f>Table1[[#This Row],[Discount (%)]]/100</f>
        <v>0.2</v>
      </c>
      <c r="O845">
        <f>PRODUCT(Table1[[#This Row],[Sales]],Table1[[#This Row],[Discount Value]])</f>
        <v>80</v>
      </c>
      <c r="P845">
        <f>SUM(Table1[[#This Row],[Sales]],Table1[[#This Row],[Product2]])</f>
        <v>480</v>
      </c>
      <c r="Q845" t="s">
        <v>2038</v>
      </c>
    </row>
    <row r="846" spans="1:17" x14ac:dyDescent="0.35">
      <c r="A846" t="s">
        <v>857</v>
      </c>
      <c r="B846" s="1">
        <v>45234.887887887882</v>
      </c>
      <c r="C846" t="s">
        <v>1015</v>
      </c>
      <c r="D846" t="s">
        <v>1018</v>
      </c>
      <c r="E846" t="s">
        <v>1025</v>
      </c>
      <c r="F846">
        <v>2</v>
      </c>
      <c r="G846" s="6">
        <v>400</v>
      </c>
      <c r="H846" s="6">
        <f>PRODUCT(Table1[[#This Row],[Unit Price]],Table1[[#This Row],[Quantity]])</f>
        <v>800</v>
      </c>
      <c r="I846" t="s">
        <v>1030</v>
      </c>
      <c r="J846" t="s">
        <v>1876</v>
      </c>
      <c r="K846" t="s">
        <v>2031</v>
      </c>
      <c r="L846" t="s">
        <v>2036</v>
      </c>
      <c r="M846">
        <v>15</v>
      </c>
      <c r="N846">
        <f>Table1[[#This Row],[Discount (%)]]/100</f>
        <v>0.15</v>
      </c>
      <c r="O846">
        <f>PRODUCT(Table1[[#This Row],[Sales]],Table1[[#This Row],[Discount Value]])</f>
        <v>120</v>
      </c>
      <c r="P846">
        <f>SUM(Table1[[#This Row],[Sales]],Table1[[#This Row],[Product2]])</f>
        <v>920</v>
      </c>
      <c r="Q846" t="s">
        <v>2039</v>
      </c>
    </row>
    <row r="847" spans="1:17" x14ac:dyDescent="0.35">
      <c r="A847" t="s">
        <v>858</v>
      </c>
      <c r="B847" s="1">
        <v>45235.252252252249</v>
      </c>
      <c r="C847" t="s">
        <v>1014</v>
      </c>
      <c r="D847" t="s">
        <v>1021</v>
      </c>
      <c r="E847" t="s">
        <v>1024</v>
      </c>
      <c r="F847">
        <v>0</v>
      </c>
      <c r="G847" s="6">
        <v>400</v>
      </c>
      <c r="H847" s="6">
        <f>PRODUCT(Table1[[#This Row],[Unit Price]],Table1[[#This Row],[Quantity]])</f>
        <v>0</v>
      </c>
      <c r="I847" t="s">
        <v>1030</v>
      </c>
      <c r="J847" t="s">
        <v>1877</v>
      </c>
      <c r="K847" t="s">
        <v>2029</v>
      </c>
      <c r="L847" t="s">
        <v>2033</v>
      </c>
      <c r="M847">
        <v>15</v>
      </c>
      <c r="N847">
        <f>Table1[[#This Row],[Discount (%)]]/100</f>
        <v>0.15</v>
      </c>
      <c r="O847">
        <f>PRODUCT(Table1[[#This Row],[Sales]],Table1[[#This Row],[Discount Value]])</f>
        <v>0</v>
      </c>
      <c r="P847">
        <f>SUM(Table1[[#This Row],[Sales]],Table1[[#This Row],[Product2]])</f>
        <v>0</v>
      </c>
      <c r="Q847" t="s">
        <v>2038</v>
      </c>
    </row>
    <row r="848" spans="1:17" x14ac:dyDescent="0.35">
      <c r="A848" t="s">
        <v>859</v>
      </c>
      <c r="B848" s="1">
        <v>45235.616616616608</v>
      </c>
      <c r="C848" t="s">
        <v>1012</v>
      </c>
      <c r="D848" t="s">
        <v>1018</v>
      </c>
      <c r="E848" t="s">
        <v>1025</v>
      </c>
      <c r="F848">
        <v>4</v>
      </c>
      <c r="G848" s="6">
        <v>500</v>
      </c>
      <c r="H848" s="6">
        <f>PRODUCT(Table1[[#This Row],[Unit Price]],Table1[[#This Row],[Quantity]])</f>
        <v>2000</v>
      </c>
      <c r="I848" t="s">
        <v>1030</v>
      </c>
      <c r="J848" t="s">
        <v>1878</v>
      </c>
      <c r="K848" t="s">
        <v>2030</v>
      </c>
      <c r="L848" t="s">
        <v>2035</v>
      </c>
      <c r="M848">
        <v>20</v>
      </c>
      <c r="N848">
        <f>Table1[[#This Row],[Discount (%)]]/100</f>
        <v>0.2</v>
      </c>
      <c r="O848">
        <f>PRODUCT(Table1[[#This Row],[Sales]],Table1[[#This Row],[Discount Value]])</f>
        <v>400</v>
      </c>
      <c r="P848">
        <f>SUM(Table1[[#This Row],[Sales]],Table1[[#This Row],[Product2]])</f>
        <v>2400</v>
      </c>
      <c r="Q848" t="s">
        <v>2039</v>
      </c>
    </row>
    <row r="849" spans="1:17" x14ac:dyDescent="0.35">
      <c r="A849" t="s">
        <v>860</v>
      </c>
      <c r="B849" s="1">
        <v>45235.980980980967</v>
      </c>
      <c r="C849" t="s">
        <v>1014</v>
      </c>
      <c r="D849" t="s">
        <v>1021</v>
      </c>
      <c r="E849" t="s">
        <v>1022</v>
      </c>
      <c r="F849">
        <v>1</v>
      </c>
      <c r="G849" s="6">
        <v>200</v>
      </c>
      <c r="H849" s="6">
        <f>PRODUCT(Table1[[#This Row],[Unit Price]],Table1[[#This Row],[Quantity]])</f>
        <v>200</v>
      </c>
      <c r="I849" t="s">
        <v>1029</v>
      </c>
      <c r="J849" t="s">
        <v>1879</v>
      </c>
      <c r="K849" t="s">
        <v>2029</v>
      </c>
      <c r="L849" t="s">
        <v>2034</v>
      </c>
      <c r="M849">
        <v>5</v>
      </c>
      <c r="N849">
        <f>Table1[[#This Row],[Discount (%)]]/100</f>
        <v>0.05</v>
      </c>
      <c r="O849">
        <f>PRODUCT(Table1[[#This Row],[Sales]],Table1[[#This Row],[Discount Value]])</f>
        <v>10</v>
      </c>
      <c r="P849">
        <f>SUM(Table1[[#This Row],[Sales]],Table1[[#This Row],[Product2]])</f>
        <v>210</v>
      </c>
      <c r="Q849" t="s">
        <v>2039</v>
      </c>
    </row>
    <row r="850" spans="1:17" x14ac:dyDescent="0.35">
      <c r="A850" t="s">
        <v>861</v>
      </c>
      <c r="B850" s="1">
        <v>45236.345345345333</v>
      </c>
      <c r="C850" t="s">
        <v>1014</v>
      </c>
      <c r="D850" t="s">
        <v>1020</v>
      </c>
      <c r="E850" t="s">
        <v>1027</v>
      </c>
      <c r="F850">
        <v>3</v>
      </c>
      <c r="G850" s="6">
        <v>500</v>
      </c>
      <c r="H850" s="6">
        <f>PRODUCT(Table1[[#This Row],[Unit Price]],Table1[[#This Row],[Quantity]])</f>
        <v>1500</v>
      </c>
      <c r="I850" t="s">
        <v>1029</v>
      </c>
      <c r="J850" t="s">
        <v>1880</v>
      </c>
      <c r="K850" t="s">
        <v>2029</v>
      </c>
      <c r="L850" t="s">
        <v>2033</v>
      </c>
      <c r="M850">
        <v>15</v>
      </c>
      <c r="N850">
        <f>Table1[[#This Row],[Discount (%)]]/100</f>
        <v>0.15</v>
      </c>
      <c r="O850">
        <f>PRODUCT(Table1[[#This Row],[Sales]],Table1[[#This Row],[Discount Value]])</f>
        <v>225</v>
      </c>
      <c r="P850">
        <f>SUM(Table1[[#This Row],[Sales]],Table1[[#This Row],[Product2]])</f>
        <v>1725</v>
      </c>
      <c r="Q850" t="s">
        <v>2039</v>
      </c>
    </row>
    <row r="851" spans="1:17" x14ac:dyDescent="0.35">
      <c r="A851" t="s">
        <v>862</v>
      </c>
      <c r="B851" s="1">
        <v>45236.709709709699</v>
      </c>
      <c r="C851" t="s">
        <v>1014</v>
      </c>
      <c r="D851" t="s">
        <v>1018</v>
      </c>
      <c r="E851" t="s">
        <v>1026</v>
      </c>
      <c r="F851">
        <v>4</v>
      </c>
      <c r="G851" s="6">
        <v>300</v>
      </c>
      <c r="H851" s="6">
        <f>PRODUCT(Table1[[#This Row],[Unit Price]],Table1[[#This Row],[Quantity]])</f>
        <v>1200</v>
      </c>
      <c r="I851" t="s">
        <v>1031</v>
      </c>
      <c r="J851" t="s">
        <v>1881</v>
      </c>
      <c r="K851" t="s">
        <v>2030</v>
      </c>
      <c r="L851" t="s">
        <v>2037</v>
      </c>
      <c r="M851">
        <v>20</v>
      </c>
      <c r="N851">
        <f>Table1[[#This Row],[Discount (%)]]/100</f>
        <v>0.2</v>
      </c>
      <c r="O851">
        <f>PRODUCT(Table1[[#This Row],[Sales]],Table1[[#This Row],[Discount Value]])</f>
        <v>240</v>
      </c>
      <c r="P851">
        <f>SUM(Table1[[#This Row],[Sales]],Table1[[#This Row],[Product2]])</f>
        <v>1440</v>
      </c>
      <c r="Q851" t="s">
        <v>2039</v>
      </c>
    </row>
    <row r="852" spans="1:17" x14ac:dyDescent="0.35">
      <c r="A852" t="s">
        <v>863</v>
      </c>
      <c r="B852" s="1">
        <v>45237.074074074073</v>
      </c>
      <c r="C852" t="s">
        <v>1012</v>
      </c>
      <c r="D852" t="s">
        <v>1020</v>
      </c>
      <c r="E852" t="s">
        <v>1027</v>
      </c>
      <c r="F852">
        <v>2</v>
      </c>
      <c r="G852" s="6">
        <v>100</v>
      </c>
      <c r="H852" s="6">
        <f>PRODUCT(Table1[[#This Row],[Unit Price]],Table1[[#This Row],[Quantity]])</f>
        <v>200</v>
      </c>
      <c r="I852" t="s">
        <v>1029</v>
      </c>
      <c r="J852" t="s">
        <v>1882</v>
      </c>
      <c r="K852" t="s">
        <v>2030</v>
      </c>
      <c r="L852" t="s">
        <v>2033</v>
      </c>
      <c r="M852">
        <v>20</v>
      </c>
      <c r="N852">
        <f>Table1[[#This Row],[Discount (%)]]/100</f>
        <v>0.2</v>
      </c>
      <c r="O852">
        <f>PRODUCT(Table1[[#This Row],[Sales]],Table1[[#This Row],[Discount Value]])</f>
        <v>40</v>
      </c>
      <c r="P852">
        <f>SUM(Table1[[#This Row],[Sales]],Table1[[#This Row],[Product2]])</f>
        <v>240</v>
      </c>
      <c r="Q852" t="s">
        <v>2040</v>
      </c>
    </row>
    <row r="853" spans="1:17" x14ac:dyDescent="0.35">
      <c r="A853" t="s">
        <v>864</v>
      </c>
      <c r="B853" s="1">
        <v>45237.438438438439</v>
      </c>
      <c r="C853" t="s">
        <v>1012</v>
      </c>
      <c r="D853" t="s">
        <v>1018</v>
      </c>
      <c r="E853" t="s">
        <v>1027</v>
      </c>
      <c r="F853">
        <v>1</v>
      </c>
      <c r="G853" s="6">
        <v>500</v>
      </c>
      <c r="H853" s="6">
        <f>PRODUCT(Table1[[#This Row],[Unit Price]],Table1[[#This Row],[Quantity]])</f>
        <v>500</v>
      </c>
      <c r="I853" t="s">
        <v>1031</v>
      </c>
      <c r="J853" t="s">
        <v>1883</v>
      </c>
      <c r="K853" t="s">
        <v>2030</v>
      </c>
      <c r="L853" t="s">
        <v>2035</v>
      </c>
      <c r="M853">
        <v>0</v>
      </c>
      <c r="N853">
        <f>Table1[[#This Row],[Discount (%)]]/100</f>
        <v>0</v>
      </c>
      <c r="O853">
        <f>PRODUCT(Table1[[#This Row],[Sales]],Table1[[#This Row],[Discount Value]])</f>
        <v>0</v>
      </c>
      <c r="P853">
        <f>SUM(Table1[[#This Row],[Sales]],Table1[[#This Row],[Product2]])</f>
        <v>500</v>
      </c>
      <c r="Q853" t="s">
        <v>2040</v>
      </c>
    </row>
    <row r="854" spans="1:17" x14ac:dyDescent="0.35">
      <c r="A854" t="s">
        <v>865</v>
      </c>
      <c r="B854" s="1">
        <v>45237.802802802798</v>
      </c>
      <c r="C854" t="s">
        <v>1016</v>
      </c>
      <c r="D854" t="s">
        <v>1021</v>
      </c>
      <c r="E854" t="s">
        <v>1025</v>
      </c>
      <c r="F854">
        <v>1</v>
      </c>
      <c r="G854" s="6">
        <v>0</v>
      </c>
      <c r="H854" s="6">
        <f>PRODUCT(Table1[[#This Row],[Unit Price]],Table1[[#This Row],[Quantity]])</f>
        <v>0</v>
      </c>
      <c r="I854" t="s">
        <v>1031</v>
      </c>
      <c r="J854" t="s">
        <v>1884</v>
      </c>
      <c r="K854" t="s">
        <v>2031</v>
      </c>
      <c r="L854" t="s">
        <v>2033</v>
      </c>
      <c r="M854">
        <v>15</v>
      </c>
      <c r="N854">
        <f>Table1[[#This Row],[Discount (%)]]/100</f>
        <v>0.15</v>
      </c>
      <c r="O854">
        <f>PRODUCT(Table1[[#This Row],[Sales]],Table1[[#This Row],[Discount Value]])</f>
        <v>0</v>
      </c>
      <c r="P854">
        <f>SUM(Table1[[#This Row],[Sales]],Table1[[#This Row],[Product2]])</f>
        <v>0</v>
      </c>
      <c r="Q854" t="s">
        <v>2040</v>
      </c>
    </row>
    <row r="855" spans="1:17" x14ac:dyDescent="0.35">
      <c r="A855" t="s">
        <v>866</v>
      </c>
      <c r="B855" s="1">
        <v>45238.167167167157</v>
      </c>
      <c r="C855" t="s">
        <v>1015</v>
      </c>
      <c r="D855" t="s">
        <v>1019</v>
      </c>
      <c r="E855" t="s">
        <v>1027</v>
      </c>
      <c r="F855">
        <v>1</v>
      </c>
      <c r="G855" s="6">
        <v>400</v>
      </c>
      <c r="H855" s="6">
        <f>PRODUCT(Table1[[#This Row],[Unit Price]],Table1[[#This Row],[Quantity]])</f>
        <v>400</v>
      </c>
      <c r="I855" t="s">
        <v>1031</v>
      </c>
      <c r="J855" t="s">
        <v>1485</v>
      </c>
      <c r="K855" t="s">
        <v>2031</v>
      </c>
      <c r="L855" t="s">
        <v>2035</v>
      </c>
      <c r="M855">
        <v>20</v>
      </c>
      <c r="N855">
        <f>Table1[[#This Row],[Discount (%)]]/100</f>
        <v>0.2</v>
      </c>
      <c r="O855">
        <f>PRODUCT(Table1[[#This Row],[Sales]],Table1[[#This Row],[Discount Value]])</f>
        <v>80</v>
      </c>
      <c r="P855">
        <f>SUM(Table1[[#This Row],[Sales]],Table1[[#This Row],[Product2]])</f>
        <v>480</v>
      </c>
      <c r="Q855" t="s">
        <v>2039</v>
      </c>
    </row>
    <row r="856" spans="1:17" x14ac:dyDescent="0.35">
      <c r="A856" t="s">
        <v>867</v>
      </c>
      <c r="B856" s="1">
        <v>45238.531531531531</v>
      </c>
      <c r="C856" t="s">
        <v>1017</v>
      </c>
      <c r="D856" t="s">
        <v>1021</v>
      </c>
      <c r="E856" t="s">
        <v>1024</v>
      </c>
      <c r="F856">
        <v>3</v>
      </c>
      <c r="G856" s="6">
        <v>100</v>
      </c>
      <c r="H856" s="6">
        <f>PRODUCT(Table1[[#This Row],[Unit Price]],Table1[[#This Row],[Quantity]])</f>
        <v>300</v>
      </c>
      <c r="I856" t="s">
        <v>1029</v>
      </c>
      <c r="J856" t="s">
        <v>1885</v>
      </c>
      <c r="K856" t="s">
        <v>2030</v>
      </c>
      <c r="L856" t="s">
        <v>2034</v>
      </c>
      <c r="M856">
        <v>15</v>
      </c>
      <c r="N856">
        <f>Table1[[#This Row],[Discount (%)]]/100</f>
        <v>0.15</v>
      </c>
      <c r="O856">
        <f>PRODUCT(Table1[[#This Row],[Sales]],Table1[[#This Row],[Discount Value]])</f>
        <v>45</v>
      </c>
      <c r="P856">
        <f>SUM(Table1[[#This Row],[Sales]],Table1[[#This Row],[Product2]])</f>
        <v>345</v>
      </c>
      <c r="Q856" t="s">
        <v>2040</v>
      </c>
    </row>
    <row r="857" spans="1:17" x14ac:dyDescent="0.35">
      <c r="A857" t="s">
        <v>868</v>
      </c>
      <c r="B857" s="1">
        <v>45238.89589589589</v>
      </c>
      <c r="C857" t="s">
        <v>1015</v>
      </c>
      <c r="D857" t="s">
        <v>1020</v>
      </c>
      <c r="E857" t="s">
        <v>1023</v>
      </c>
      <c r="F857">
        <v>2</v>
      </c>
      <c r="G857" s="6">
        <v>500</v>
      </c>
      <c r="H857" s="6">
        <f>PRODUCT(Table1[[#This Row],[Unit Price]],Table1[[#This Row],[Quantity]])</f>
        <v>1000</v>
      </c>
      <c r="I857" t="s">
        <v>1030</v>
      </c>
      <c r="J857" t="s">
        <v>1886</v>
      </c>
      <c r="K857" t="s">
        <v>2029</v>
      </c>
      <c r="L857" t="s">
        <v>2033</v>
      </c>
      <c r="M857">
        <v>15</v>
      </c>
      <c r="N857">
        <f>Table1[[#This Row],[Discount (%)]]/100</f>
        <v>0.15</v>
      </c>
      <c r="O857">
        <f>PRODUCT(Table1[[#This Row],[Sales]],Table1[[#This Row],[Discount Value]])</f>
        <v>150</v>
      </c>
      <c r="P857">
        <f>SUM(Table1[[#This Row],[Sales]],Table1[[#This Row],[Product2]])</f>
        <v>1150</v>
      </c>
      <c r="Q857" t="s">
        <v>2039</v>
      </c>
    </row>
    <row r="858" spans="1:17" x14ac:dyDescent="0.35">
      <c r="A858" t="s">
        <v>869</v>
      </c>
      <c r="B858" s="1">
        <v>45239.260260260256</v>
      </c>
      <c r="C858" t="s">
        <v>1016</v>
      </c>
      <c r="D858" t="s">
        <v>1020</v>
      </c>
      <c r="E858" t="s">
        <v>1023</v>
      </c>
      <c r="F858">
        <v>0</v>
      </c>
      <c r="G858" s="6">
        <v>100</v>
      </c>
      <c r="H858" s="6">
        <f>PRODUCT(Table1[[#This Row],[Unit Price]],Table1[[#This Row],[Quantity]])</f>
        <v>0</v>
      </c>
      <c r="I858" t="s">
        <v>1031</v>
      </c>
      <c r="J858" t="s">
        <v>1887</v>
      </c>
      <c r="K858" t="s">
        <v>2030</v>
      </c>
      <c r="L858" t="s">
        <v>2036</v>
      </c>
      <c r="M858">
        <v>20</v>
      </c>
      <c r="N858">
        <f>Table1[[#This Row],[Discount (%)]]/100</f>
        <v>0.2</v>
      </c>
      <c r="O858">
        <f>PRODUCT(Table1[[#This Row],[Sales]],Table1[[#This Row],[Discount Value]])</f>
        <v>0</v>
      </c>
      <c r="P858">
        <f>SUM(Table1[[#This Row],[Sales]],Table1[[#This Row],[Product2]])</f>
        <v>0</v>
      </c>
      <c r="Q858" t="s">
        <v>2039</v>
      </c>
    </row>
    <row r="859" spans="1:17" x14ac:dyDescent="0.35">
      <c r="A859" t="s">
        <v>870</v>
      </c>
      <c r="B859" s="1">
        <v>45239.624624624623</v>
      </c>
      <c r="C859" t="s">
        <v>1017</v>
      </c>
      <c r="D859" t="s">
        <v>1019</v>
      </c>
      <c r="E859" t="s">
        <v>1022</v>
      </c>
      <c r="F859">
        <v>4</v>
      </c>
      <c r="G859" s="6">
        <v>0</v>
      </c>
      <c r="H859" s="6">
        <f>PRODUCT(Table1[[#This Row],[Unit Price]],Table1[[#This Row],[Quantity]])</f>
        <v>0</v>
      </c>
      <c r="I859" t="s">
        <v>1031</v>
      </c>
      <c r="J859" t="s">
        <v>1888</v>
      </c>
      <c r="K859" t="s">
        <v>2029</v>
      </c>
      <c r="L859" t="s">
        <v>2034</v>
      </c>
      <c r="M859">
        <v>0</v>
      </c>
      <c r="N859">
        <f>Table1[[#This Row],[Discount (%)]]/100</f>
        <v>0</v>
      </c>
      <c r="O859">
        <f>PRODUCT(Table1[[#This Row],[Sales]],Table1[[#This Row],[Discount Value]])</f>
        <v>0</v>
      </c>
      <c r="P859">
        <f>SUM(Table1[[#This Row],[Sales]],Table1[[#This Row],[Product2]])</f>
        <v>0</v>
      </c>
      <c r="Q859" t="s">
        <v>2039</v>
      </c>
    </row>
    <row r="860" spans="1:17" x14ac:dyDescent="0.35">
      <c r="A860" t="s">
        <v>871</v>
      </c>
      <c r="B860" s="1">
        <v>45239.988988988982</v>
      </c>
      <c r="C860" t="s">
        <v>1014</v>
      </c>
      <c r="D860" t="s">
        <v>1018</v>
      </c>
      <c r="E860" t="s">
        <v>1026</v>
      </c>
      <c r="F860">
        <v>2</v>
      </c>
      <c r="G860" s="6">
        <v>200</v>
      </c>
      <c r="H860" s="6">
        <f>PRODUCT(Table1[[#This Row],[Unit Price]],Table1[[#This Row],[Quantity]])</f>
        <v>400</v>
      </c>
      <c r="I860" t="s">
        <v>1029</v>
      </c>
      <c r="J860" t="s">
        <v>1889</v>
      </c>
      <c r="K860" t="s">
        <v>2030</v>
      </c>
      <c r="L860" t="s">
        <v>2034</v>
      </c>
      <c r="M860">
        <v>20</v>
      </c>
      <c r="N860">
        <f>Table1[[#This Row],[Discount (%)]]/100</f>
        <v>0.2</v>
      </c>
      <c r="O860">
        <f>PRODUCT(Table1[[#This Row],[Sales]],Table1[[#This Row],[Discount Value]])</f>
        <v>80</v>
      </c>
      <c r="P860">
        <f>SUM(Table1[[#This Row],[Sales]],Table1[[#This Row],[Product2]])</f>
        <v>480</v>
      </c>
      <c r="Q860" t="s">
        <v>2040</v>
      </c>
    </row>
    <row r="861" spans="1:17" x14ac:dyDescent="0.35">
      <c r="A861" t="s">
        <v>872</v>
      </c>
      <c r="B861" s="1">
        <v>45240.353353353348</v>
      </c>
      <c r="C861" t="s">
        <v>1013</v>
      </c>
      <c r="D861" t="s">
        <v>1019</v>
      </c>
      <c r="E861" t="s">
        <v>1023</v>
      </c>
      <c r="F861">
        <v>0</v>
      </c>
      <c r="G861" s="6">
        <v>400</v>
      </c>
      <c r="H861" s="6">
        <f>PRODUCT(Table1[[#This Row],[Unit Price]],Table1[[#This Row],[Quantity]])</f>
        <v>0</v>
      </c>
      <c r="I861" t="s">
        <v>1031</v>
      </c>
      <c r="J861" t="s">
        <v>1890</v>
      </c>
      <c r="K861" t="s">
        <v>2029</v>
      </c>
      <c r="L861" t="s">
        <v>2037</v>
      </c>
      <c r="M861">
        <v>10</v>
      </c>
      <c r="N861">
        <f>Table1[[#This Row],[Discount (%)]]/100</f>
        <v>0.1</v>
      </c>
      <c r="O861">
        <f>PRODUCT(Table1[[#This Row],[Sales]],Table1[[#This Row],[Discount Value]])</f>
        <v>0</v>
      </c>
      <c r="P861">
        <f>SUM(Table1[[#This Row],[Sales]],Table1[[#This Row],[Product2]])</f>
        <v>0</v>
      </c>
      <c r="Q861" t="s">
        <v>2039</v>
      </c>
    </row>
    <row r="862" spans="1:17" x14ac:dyDescent="0.35">
      <c r="A862" t="s">
        <v>873</v>
      </c>
      <c r="B862" s="1">
        <v>45240.717717717707</v>
      </c>
      <c r="C862" t="s">
        <v>1017</v>
      </c>
      <c r="D862" t="s">
        <v>1018</v>
      </c>
      <c r="E862" t="s">
        <v>1024</v>
      </c>
      <c r="F862">
        <v>4</v>
      </c>
      <c r="G862" s="6">
        <v>400</v>
      </c>
      <c r="H862" s="6">
        <f>PRODUCT(Table1[[#This Row],[Unit Price]],Table1[[#This Row],[Quantity]])</f>
        <v>1600</v>
      </c>
      <c r="I862" t="s">
        <v>1028</v>
      </c>
      <c r="J862" t="s">
        <v>1891</v>
      </c>
      <c r="K862" t="s">
        <v>2029</v>
      </c>
      <c r="L862" t="s">
        <v>2033</v>
      </c>
      <c r="M862">
        <v>15</v>
      </c>
      <c r="N862">
        <f>Table1[[#This Row],[Discount (%)]]/100</f>
        <v>0.15</v>
      </c>
      <c r="O862">
        <f>PRODUCT(Table1[[#This Row],[Sales]],Table1[[#This Row],[Discount Value]])</f>
        <v>240</v>
      </c>
      <c r="P862">
        <f>SUM(Table1[[#This Row],[Sales]],Table1[[#This Row],[Product2]])</f>
        <v>1840</v>
      </c>
      <c r="Q862" t="s">
        <v>2040</v>
      </c>
    </row>
    <row r="863" spans="1:17" x14ac:dyDescent="0.35">
      <c r="A863" t="s">
        <v>874</v>
      </c>
      <c r="B863" s="1">
        <v>45241.082082082074</v>
      </c>
      <c r="C863" t="s">
        <v>1012</v>
      </c>
      <c r="D863" t="s">
        <v>1018</v>
      </c>
      <c r="E863" t="s">
        <v>1025</v>
      </c>
      <c r="F863">
        <v>0</v>
      </c>
      <c r="G863" s="6">
        <v>300</v>
      </c>
      <c r="H863" s="6">
        <f>PRODUCT(Table1[[#This Row],[Unit Price]],Table1[[#This Row],[Quantity]])</f>
        <v>0</v>
      </c>
      <c r="I863" t="s">
        <v>1030</v>
      </c>
      <c r="J863" t="s">
        <v>1892</v>
      </c>
      <c r="K863" t="s">
        <v>2031</v>
      </c>
      <c r="L863" t="s">
        <v>2036</v>
      </c>
      <c r="M863">
        <v>15</v>
      </c>
      <c r="N863">
        <f>Table1[[#This Row],[Discount (%)]]/100</f>
        <v>0.15</v>
      </c>
      <c r="O863">
        <f>PRODUCT(Table1[[#This Row],[Sales]],Table1[[#This Row],[Discount Value]])</f>
        <v>0</v>
      </c>
      <c r="P863">
        <f>SUM(Table1[[#This Row],[Sales]],Table1[[#This Row],[Product2]])</f>
        <v>0</v>
      </c>
      <c r="Q863" t="s">
        <v>2038</v>
      </c>
    </row>
    <row r="864" spans="1:17" x14ac:dyDescent="0.35">
      <c r="A864" t="s">
        <v>875</v>
      </c>
      <c r="B864" s="1">
        <v>45241.446446446433</v>
      </c>
      <c r="C864" t="s">
        <v>1013</v>
      </c>
      <c r="D864" t="s">
        <v>1019</v>
      </c>
      <c r="E864" t="s">
        <v>1024</v>
      </c>
      <c r="F864">
        <v>4</v>
      </c>
      <c r="G864" s="6">
        <v>200</v>
      </c>
      <c r="H864" s="6">
        <f>PRODUCT(Table1[[#This Row],[Unit Price]],Table1[[#This Row],[Quantity]])</f>
        <v>800</v>
      </c>
      <c r="I864" t="s">
        <v>1030</v>
      </c>
      <c r="J864" t="s">
        <v>1893</v>
      </c>
      <c r="K864" t="s">
        <v>2031</v>
      </c>
      <c r="L864" t="s">
        <v>2034</v>
      </c>
      <c r="M864">
        <v>15</v>
      </c>
      <c r="N864">
        <f>Table1[[#This Row],[Discount (%)]]/100</f>
        <v>0.15</v>
      </c>
      <c r="O864">
        <f>PRODUCT(Table1[[#This Row],[Sales]],Table1[[#This Row],[Discount Value]])</f>
        <v>120</v>
      </c>
      <c r="P864">
        <f>SUM(Table1[[#This Row],[Sales]],Table1[[#This Row],[Product2]])</f>
        <v>920</v>
      </c>
      <c r="Q864" t="s">
        <v>2039</v>
      </c>
    </row>
    <row r="865" spans="1:17" x14ac:dyDescent="0.35">
      <c r="A865" t="s">
        <v>876</v>
      </c>
      <c r="B865" s="1">
        <v>45241.810810810814</v>
      </c>
      <c r="C865" t="s">
        <v>1015</v>
      </c>
      <c r="D865" t="s">
        <v>1021</v>
      </c>
      <c r="E865" t="s">
        <v>1026</v>
      </c>
      <c r="F865">
        <v>1</v>
      </c>
      <c r="G865" s="6">
        <v>0</v>
      </c>
      <c r="H865" s="6">
        <f>PRODUCT(Table1[[#This Row],[Unit Price]],Table1[[#This Row],[Quantity]])</f>
        <v>0</v>
      </c>
      <c r="I865" t="s">
        <v>1031</v>
      </c>
      <c r="J865" t="s">
        <v>1894</v>
      </c>
      <c r="K865" t="s">
        <v>2030</v>
      </c>
      <c r="L865" t="s">
        <v>2036</v>
      </c>
      <c r="M865">
        <v>15</v>
      </c>
      <c r="N865">
        <f>Table1[[#This Row],[Discount (%)]]/100</f>
        <v>0.15</v>
      </c>
      <c r="O865">
        <f>PRODUCT(Table1[[#This Row],[Sales]],Table1[[#This Row],[Discount Value]])</f>
        <v>0</v>
      </c>
      <c r="P865">
        <f>SUM(Table1[[#This Row],[Sales]],Table1[[#This Row],[Product2]])</f>
        <v>0</v>
      </c>
      <c r="Q865" t="s">
        <v>2038</v>
      </c>
    </row>
    <row r="866" spans="1:17" x14ac:dyDescent="0.35">
      <c r="A866" t="s">
        <v>877</v>
      </c>
      <c r="B866" s="1">
        <v>45242.175175175173</v>
      </c>
      <c r="C866" t="s">
        <v>1015</v>
      </c>
      <c r="D866" t="s">
        <v>1021</v>
      </c>
      <c r="E866" t="s">
        <v>1026</v>
      </c>
      <c r="F866">
        <v>2</v>
      </c>
      <c r="G866" s="6">
        <v>500</v>
      </c>
      <c r="H866" s="6">
        <f>PRODUCT(Table1[[#This Row],[Unit Price]],Table1[[#This Row],[Quantity]])</f>
        <v>1000</v>
      </c>
      <c r="I866" t="s">
        <v>1029</v>
      </c>
      <c r="J866" t="s">
        <v>1895</v>
      </c>
      <c r="K866" t="s">
        <v>2029</v>
      </c>
      <c r="L866" t="s">
        <v>2037</v>
      </c>
      <c r="M866">
        <v>20</v>
      </c>
      <c r="N866">
        <f>Table1[[#This Row],[Discount (%)]]/100</f>
        <v>0.2</v>
      </c>
      <c r="O866">
        <f>PRODUCT(Table1[[#This Row],[Sales]],Table1[[#This Row],[Discount Value]])</f>
        <v>200</v>
      </c>
      <c r="P866">
        <f>SUM(Table1[[#This Row],[Sales]],Table1[[#This Row],[Product2]])</f>
        <v>1200</v>
      </c>
      <c r="Q866" t="s">
        <v>2038</v>
      </c>
    </row>
    <row r="867" spans="1:17" x14ac:dyDescent="0.35">
      <c r="A867" t="s">
        <v>878</v>
      </c>
      <c r="B867" s="1">
        <v>45242.539539539539</v>
      </c>
      <c r="C867" t="s">
        <v>1017</v>
      </c>
      <c r="D867" t="s">
        <v>1019</v>
      </c>
      <c r="E867" t="s">
        <v>1024</v>
      </c>
      <c r="F867">
        <v>2</v>
      </c>
      <c r="G867" s="6">
        <v>0</v>
      </c>
      <c r="H867" s="6">
        <f>PRODUCT(Table1[[#This Row],[Unit Price]],Table1[[#This Row],[Quantity]])</f>
        <v>0</v>
      </c>
      <c r="I867" t="s">
        <v>1029</v>
      </c>
      <c r="J867" t="s">
        <v>1896</v>
      </c>
      <c r="K867" t="s">
        <v>2031</v>
      </c>
      <c r="L867" t="s">
        <v>2037</v>
      </c>
      <c r="M867">
        <v>5</v>
      </c>
      <c r="N867">
        <f>Table1[[#This Row],[Discount (%)]]/100</f>
        <v>0.05</v>
      </c>
      <c r="O867">
        <f>PRODUCT(Table1[[#This Row],[Sales]],Table1[[#This Row],[Discount Value]])</f>
        <v>0</v>
      </c>
      <c r="P867">
        <f>SUM(Table1[[#This Row],[Sales]],Table1[[#This Row],[Product2]])</f>
        <v>0</v>
      </c>
      <c r="Q867" t="s">
        <v>2040</v>
      </c>
    </row>
    <row r="868" spans="1:17" x14ac:dyDescent="0.35">
      <c r="A868" t="s">
        <v>879</v>
      </c>
      <c r="B868" s="1">
        <v>45242.903903903898</v>
      </c>
      <c r="C868" t="s">
        <v>1015</v>
      </c>
      <c r="D868" t="s">
        <v>1018</v>
      </c>
      <c r="E868" t="s">
        <v>1022</v>
      </c>
      <c r="F868">
        <v>0</v>
      </c>
      <c r="G868" s="6">
        <v>500</v>
      </c>
      <c r="H868" s="6">
        <f>PRODUCT(Table1[[#This Row],[Unit Price]],Table1[[#This Row],[Quantity]])</f>
        <v>0</v>
      </c>
      <c r="I868" t="s">
        <v>1031</v>
      </c>
      <c r="J868" t="s">
        <v>1897</v>
      </c>
      <c r="K868" t="s">
        <v>2029</v>
      </c>
      <c r="L868" t="s">
        <v>2036</v>
      </c>
      <c r="M868">
        <v>0</v>
      </c>
      <c r="N868">
        <f>Table1[[#This Row],[Discount (%)]]/100</f>
        <v>0</v>
      </c>
      <c r="O868">
        <f>PRODUCT(Table1[[#This Row],[Sales]],Table1[[#This Row],[Discount Value]])</f>
        <v>0</v>
      </c>
      <c r="P868">
        <f>SUM(Table1[[#This Row],[Sales]],Table1[[#This Row],[Product2]])</f>
        <v>0</v>
      </c>
      <c r="Q868" t="s">
        <v>2040</v>
      </c>
    </row>
    <row r="869" spans="1:17" x14ac:dyDescent="0.35">
      <c r="A869" t="s">
        <v>880</v>
      </c>
      <c r="B869" s="1">
        <v>45243.268268268257</v>
      </c>
      <c r="C869" t="s">
        <v>1013</v>
      </c>
      <c r="D869" t="s">
        <v>1019</v>
      </c>
      <c r="E869" t="s">
        <v>1023</v>
      </c>
      <c r="F869">
        <v>4</v>
      </c>
      <c r="G869" s="6">
        <v>100</v>
      </c>
      <c r="H869" s="6">
        <f>PRODUCT(Table1[[#This Row],[Unit Price]],Table1[[#This Row],[Quantity]])</f>
        <v>400</v>
      </c>
      <c r="I869" t="s">
        <v>1030</v>
      </c>
      <c r="J869" t="s">
        <v>1898</v>
      </c>
      <c r="K869" t="s">
        <v>2031</v>
      </c>
      <c r="L869" t="s">
        <v>2036</v>
      </c>
      <c r="M869">
        <v>0</v>
      </c>
      <c r="N869">
        <f>Table1[[#This Row],[Discount (%)]]/100</f>
        <v>0</v>
      </c>
      <c r="O869">
        <f>PRODUCT(Table1[[#This Row],[Sales]],Table1[[#This Row],[Discount Value]])</f>
        <v>0</v>
      </c>
      <c r="P869">
        <f>SUM(Table1[[#This Row],[Sales]],Table1[[#This Row],[Product2]])</f>
        <v>400</v>
      </c>
      <c r="Q869" t="s">
        <v>2040</v>
      </c>
    </row>
    <row r="870" spans="1:17" x14ac:dyDescent="0.35">
      <c r="A870" t="s">
        <v>881</v>
      </c>
      <c r="B870" s="1">
        <v>45243.632632632631</v>
      </c>
      <c r="C870" t="s">
        <v>1016</v>
      </c>
      <c r="D870" t="s">
        <v>1021</v>
      </c>
      <c r="E870" t="s">
        <v>1022</v>
      </c>
      <c r="F870">
        <v>4</v>
      </c>
      <c r="G870" s="6">
        <v>0</v>
      </c>
      <c r="H870" s="6">
        <f>PRODUCT(Table1[[#This Row],[Unit Price]],Table1[[#This Row],[Quantity]])</f>
        <v>0</v>
      </c>
      <c r="I870" t="s">
        <v>1029</v>
      </c>
      <c r="J870" t="s">
        <v>1899</v>
      </c>
      <c r="K870" t="s">
        <v>2029</v>
      </c>
      <c r="L870" t="s">
        <v>2037</v>
      </c>
      <c r="M870">
        <v>0</v>
      </c>
      <c r="N870">
        <f>Table1[[#This Row],[Discount (%)]]/100</f>
        <v>0</v>
      </c>
      <c r="O870">
        <f>PRODUCT(Table1[[#This Row],[Sales]],Table1[[#This Row],[Discount Value]])</f>
        <v>0</v>
      </c>
      <c r="P870">
        <f>SUM(Table1[[#This Row],[Sales]],Table1[[#This Row],[Product2]])</f>
        <v>0</v>
      </c>
      <c r="Q870" t="s">
        <v>2039</v>
      </c>
    </row>
    <row r="871" spans="1:17" x14ac:dyDescent="0.35">
      <c r="A871" t="s">
        <v>882</v>
      </c>
      <c r="B871" s="1">
        <v>45243.99699699699</v>
      </c>
      <c r="C871" t="s">
        <v>1017</v>
      </c>
      <c r="D871" t="s">
        <v>1018</v>
      </c>
      <c r="E871" t="s">
        <v>1026</v>
      </c>
      <c r="F871">
        <v>2</v>
      </c>
      <c r="G871" s="6">
        <v>200</v>
      </c>
      <c r="H871" s="6">
        <f>PRODUCT(Table1[[#This Row],[Unit Price]],Table1[[#This Row],[Quantity]])</f>
        <v>400</v>
      </c>
      <c r="I871" t="s">
        <v>1031</v>
      </c>
      <c r="J871" t="s">
        <v>1900</v>
      </c>
      <c r="K871" t="s">
        <v>2029</v>
      </c>
      <c r="L871" t="s">
        <v>2035</v>
      </c>
      <c r="M871">
        <v>5</v>
      </c>
      <c r="N871">
        <f>Table1[[#This Row],[Discount (%)]]/100</f>
        <v>0.05</v>
      </c>
      <c r="O871">
        <f>PRODUCT(Table1[[#This Row],[Sales]],Table1[[#This Row],[Discount Value]])</f>
        <v>20</v>
      </c>
      <c r="P871">
        <f>SUM(Table1[[#This Row],[Sales]],Table1[[#This Row],[Product2]])</f>
        <v>420</v>
      </c>
      <c r="Q871" t="s">
        <v>2040</v>
      </c>
    </row>
    <row r="872" spans="1:17" x14ac:dyDescent="0.35">
      <c r="A872" t="s">
        <v>883</v>
      </c>
      <c r="B872" s="1">
        <v>45244.361361361363</v>
      </c>
      <c r="C872" t="s">
        <v>1016</v>
      </c>
      <c r="D872" t="s">
        <v>1018</v>
      </c>
      <c r="E872" t="s">
        <v>1027</v>
      </c>
      <c r="F872">
        <v>3</v>
      </c>
      <c r="G872" s="6">
        <v>200</v>
      </c>
      <c r="H872" s="6">
        <f>PRODUCT(Table1[[#This Row],[Unit Price]],Table1[[#This Row],[Quantity]])</f>
        <v>600</v>
      </c>
      <c r="I872" t="s">
        <v>1029</v>
      </c>
      <c r="J872" t="s">
        <v>1901</v>
      </c>
      <c r="K872" t="s">
        <v>2029</v>
      </c>
      <c r="L872" t="s">
        <v>2033</v>
      </c>
      <c r="M872">
        <v>0</v>
      </c>
      <c r="N872">
        <f>Table1[[#This Row],[Discount (%)]]/100</f>
        <v>0</v>
      </c>
      <c r="O872">
        <f>PRODUCT(Table1[[#This Row],[Sales]],Table1[[#This Row],[Discount Value]])</f>
        <v>0</v>
      </c>
      <c r="P872">
        <f>SUM(Table1[[#This Row],[Sales]],Table1[[#This Row],[Product2]])</f>
        <v>600</v>
      </c>
      <c r="Q872" t="s">
        <v>2038</v>
      </c>
    </row>
    <row r="873" spans="1:17" x14ac:dyDescent="0.35">
      <c r="A873" t="s">
        <v>884</v>
      </c>
      <c r="B873" s="1">
        <v>45244.725725725722</v>
      </c>
      <c r="C873" t="s">
        <v>1013</v>
      </c>
      <c r="D873" t="s">
        <v>1021</v>
      </c>
      <c r="E873" t="s">
        <v>1024</v>
      </c>
      <c r="F873">
        <v>3</v>
      </c>
      <c r="G873" s="6">
        <v>300</v>
      </c>
      <c r="H873" s="6">
        <f>PRODUCT(Table1[[#This Row],[Unit Price]],Table1[[#This Row],[Quantity]])</f>
        <v>900</v>
      </c>
      <c r="I873" t="s">
        <v>1029</v>
      </c>
      <c r="J873" t="s">
        <v>1902</v>
      </c>
      <c r="K873" t="s">
        <v>2031</v>
      </c>
      <c r="L873" t="s">
        <v>2034</v>
      </c>
      <c r="M873">
        <v>15</v>
      </c>
      <c r="N873">
        <f>Table1[[#This Row],[Discount (%)]]/100</f>
        <v>0.15</v>
      </c>
      <c r="O873">
        <f>PRODUCT(Table1[[#This Row],[Sales]],Table1[[#This Row],[Discount Value]])</f>
        <v>135</v>
      </c>
      <c r="P873">
        <f>SUM(Table1[[#This Row],[Sales]],Table1[[#This Row],[Product2]])</f>
        <v>1035</v>
      </c>
      <c r="Q873" t="s">
        <v>2040</v>
      </c>
    </row>
    <row r="874" spans="1:17" x14ac:dyDescent="0.35">
      <c r="A874" t="s">
        <v>885</v>
      </c>
      <c r="B874" s="1">
        <v>45245.090090090082</v>
      </c>
      <c r="C874" t="s">
        <v>1014</v>
      </c>
      <c r="D874" t="s">
        <v>1018</v>
      </c>
      <c r="E874" t="s">
        <v>1023</v>
      </c>
      <c r="F874">
        <v>2</v>
      </c>
      <c r="G874" s="6">
        <v>0</v>
      </c>
      <c r="H874" s="6">
        <f>PRODUCT(Table1[[#This Row],[Unit Price]],Table1[[#This Row],[Quantity]])</f>
        <v>0</v>
      </c>
      <c r="I874" t="s">
        <v>1028</v>
      </c>
      <c r="J874" t="s">
        <v>1903</v>
      </c>
      <c r="K874" t="s">
        <v>2029</v>
      </c>
      <c r="L874" t="s">
        <v>2037</v>
      </c>
      <c r="M874">
        <v>5</v>
      </c>
      <c r="N874">
        <f>Table1[[#This Row],[Discount (%)]]/100</f>
        <v>0.05</v>
      </c>
      <c r="O874">
        <f>PRODUCT(Table1[[#This Row],[Sales]],Table1[[#This Row],[Discount Value]])</f>
        <v>0</v>
      </c>
      <c r="P874">
        <f>SUM(Table1[[#This Row],[Sales]],Table1[[#This Row],[Product2]])</f>
        <v>0</v>
      </c>
      <c r="Q874" t="s">
        <v>2039</v>
      </c>
    </row>
    <row r="875" spans="1:17" x14ac:dyDescent="0.35">
      <c r="A875" t="s">
        <v>886</v>
      </c>
      <c r="B875" s="1">
        <v>45245.454454454448</v>
      </c>
      <c r="C875" t="s">
        <v>1014</v>
      </c>
      <c r="D875" t="s">
        <v>1021</v>
      </c>
      <c r="E875" t="s">
        <v>1027</v>
      </c>
      <c r="F875">
        <v>4</v>
      </c>
      <c r="G875" s="6">
        <v>500</v>
      </c>
      <c r="H875" s="6">
        <f>PRODUCT(Table1[[#This Row],[Unit Price]],Table1[[#This Row],[Quantity]])</f>
        <v>2000</v>
      </c>
      <c r="I875" t="s">
        <v>1028</v>
      </c>
      <c r="J875" t="s">
        <v>1904</v>
      </c>
      <c r="K875" t="s">
        <v>2030</v>
      </c>
      <c r="L875" t="s">
        <v>2037</v>
      </c>
      <c r="M875">
        <v>0</v>
      </c>
      <c r="N875">
        <f>Table1[[#This Row],[Discount (%)]]/100</f>
        <v>0</v>
      </c>
      <c r="O875">
        <f>PRODUCT(Table1[[#This Row],[Sales]],Table1[[#This Row],[Discount Value]])</f>
        <v>0</v>
      </c>
      <c r="P875">
        <f>SUM(Table1[[#This Row],[Sales]],Table1[[#This Row],[Product2]])</f>
        <v>2000</v>
      </c>
      <c r="Q875" t="s">
        <v>2038</v>
      </c>
    </row>
    <row r="876" spans="1:17" x14ac:dyDescent="0.35">
      <c r="A876" t="s">
        <v>887</v>
      </c>
      <c r="B876" s="1">
        <v>45245.818818818807</v>
      </c>
      <c r="C876" t="s">
        <v>1016</v>
      </c>
      <c r="D876" t="s">
        <v>1018</v>
      </c>
      <c r="E876" t="s">
        <v>1026</v>
      </c>
      <c r="F876">
        <v>0</v>
      </c>
      <c r="G876" s="6">
        <v>0</v>
      </c>
      <c r="H876" s="6">
        <f>PRODUCT(Table1[[#This Row],[Unit Price]],Table1[[#This Row],[Quantity]])</f>
        <v>0</v>
      </c>
      <c r="I876" t="s">
        <v>1028</v>
      </c>
      <c r="J876" t="s">
        <v>1905</v>
      </c>
      <c r="K876" t="s">
        <v>2029</v>
      </c>
      <c r="L876" t="s">
        <v>2036</v>
      </c>
      <c r="M876">
        <v>10</v>
      </c>
      <c r="N876">
        <f>Table1[[#This Row],[Discount (%)]]/100</f>
        <v>0.1</v>
      </c>
      <c r="O876">
        <f>PRODUCT(Table1[[#This Row],[Sales]],Table1[[#This Row],[Discount Value]])</f>
        <v>0</v>
      </c>
      <c r="P876">
        <f>SUM(Table1[[#This Row],[Sales]],Table1[[#This Row],[Product2]])</f>
        <v>0</v>
      </c>
      <c r="Q876" t="s">
        <v>2040</v>
      </c>
    </row>
    <row r="877" spans="1:17" x14ac:dyDescent="0.35">
      <c r="A877" t="s">
        <v>888</v>
      </c>
      <c r="B877" s="1">
        <v>45246.183183183181</v>
      </c>
      <c r="C877" t="s">
        <v>1016</v>
      </c>
      <c r="D877" t="s">
        <v>1020</v>
      </c>
      <c r="E877" t="s">
        <v>1027</v>
      </c>
      <c r="F877">
        <v>0</v>
      </c>
      <c r="G877" s="6">
        <v>100</v>
      </c>
      <c r="H877" s="6">
        <f>PRODUCT(Table1[[#This Row],[Unit Price]],Table1[[#This Row],[Quantity]])</f>
        <v>0</v>
      </c>
      <c r="I877" t="s">
        <v>1029</v>
      </c>
      <c r="J877" t="s">
        <v>1906</v>
      </c>
      <c r="K877" t="s">
        <v>2030</v>
      </c>
      <c r="L877" t="s">
        <v>2036</v>
      </c>
      <c r="M877">
        <v>5</v>
      </c>
      <c r="N877">
        <f>Table1[[#This Row],[Discount (%)]]/100</f>
        <v>0.05</v>
      </c>
      <c r="O877">
        <f>PRODUCT(Table1[[#This Row],[Sales]],Table1[[#This Row],[Discount Value]])</f>
        <v>0</v>
      </c>
      <c r="P877">
        <f>SUM(Table1[[#This Row],[Sales]],Table1[[#This Row],[Product2]])</f>
        <v>0</v>
      </c>
      <c r="Q877" t="s">
        <v>2040</v>
      </c>
    </row>
    <row r="878" spans="1:17" x14ac:dyDescent="0.35">
      <c r="A878" t="s">
        <v>889</v>
      </c>
      <c r="B878" s="1">
        <v>45246.547547547547</v>
      </c>
      <c r="C878" t="s">
        <v>1015</v>
      </c>
      <c r="D878" t="s">
        <v>1018</v>
      </c>
      <c r="E878" t="s">
        <v>1023</v>
      </c>
      <c r="F878">
        <v>0</v>
      </c>
      <c r="G878" s="6">
        <v>500</v>
      </c>
      <c r="H878" s="6">
        <f>PRODUCT(Table1[[#This Row],[Unit Price]],Table1[[#This Row],[Quantity]])</f>
        <v>0</v>
      </c>
      <c r="I878" t="s">
        <v>1031</v>
      </c>
      <c r="J878" t="s">
        <v>1907</v>
      </c>
      <c r="K878" t="s">
        <v>2029</v>
      </c>
      <c r="L878" t="s">
        <v>2035</v>
      </c>
      <c r="M878">
        <v>20</v>
      </c>
      <c r="N878">
        <f>Table1[[#This Row],[Discount (%)]]/100</f>
        <v>0.2</v>
      </c>
      <c r="O878">
        <f>PRODUCT(Table1[[#This Row],[Sales]],Table1[[#This Row],[Discount Value]])</f>
        <v>0</v>
      </c>
      <c r="P878">
        <f>SUM(Table1[[#This Row],[Sales]],Table1[[#This Row],[Product2]])</f>
        <v>0</v>
      </c>
      <c r="Q878" t="s">
        <v>2039</v>
      </c>
    </row>
    <row r="879" spans="1:17" x14ac:dyDescent="0.35">
      <c r="A879" t="s">
        <v>890</v>
      </c>
      <c r="B879" s="1">
        <v>45246.911911911913</v>
      </c>
      <c r="C879" t="s">
        <v>1012</v>
      </c>
      <c r="D879" t="s">
        <v>1019</v>
      </c>
      <c r="E879" t="s">
        <v>1026</v>
      </c>
      <c r="F879">
        <v>3</v>
      </c>
      <c r="G879" s="6">
        <v>300</v>
      </c>
      <c r="H879" s="6">
        <f>PRODUCT(Table1[[#This Row],[Unit Price]],Table1[[#This Row],[Quantity]])</f>
        <v>900</v>
      </c>
      <c r="I879" t="s">
        <v>1030</v>
      </c>
      <c r="J879" t="s">
        <v>1908</v>
      </c>
      <c r="K879" t="s">
        <v>2031</v>
      </c>
      <c r="L879" t="s">
        <v>2036</v>
      </c>
      <c r="M879">
        <v>0</v>
      </c>
      <c r="N879">
        <f>Table1[[#This Row],[Discount (%)]]/100</f>
        <v>0</v>
      </c>
      <c r="O879">
        <f>PRODUCT(Table1[[#This Row],[Sales]],Table1[[#This Row],[Discount Value]])</f>
        <v>0</v>
      </c>
      <c r="P879">
        <f>SUM(Table1[[#This Row],[Sales]],Table1[[#This Row],[Product2]])</f>
        <v>900</v>
      </c>
      <c r="Q879" t="s">
        <v>2038</v>
      </c>
    </row>
    <row r="880" spans="1:17" x14ac:dyDescent="0.35">
      <c r="A880" t="s">
        <v>891</v>
      </c>
      <c r="B880" s="1">
        <v>45247.276276276272</v>
      </c>
      <c r="C880" t="s">
        <v>1013</v>
      </c>
      <c r="D880" t="s">
        <v>1018</v>
      </c>
      <c r="E880" t="s">
        <v>1025</v>
      </c>
      <c r="F880">
        <v>1</v>
      </c>
      <c r="G880" s="6">
        <v>200</v>
      </c>
      <c r="H880" s="6">
        <f>PRODUCT(Table1[[#This Row],[Unit Price]],Table1[[#This Row],[Quantity]])</f>
        <v>200</v>
      </c>
      <c r="I880" t="s">
        <v>1031</v>
      </c>
      <c r="J880" t="s">
        <v>1909</v>
      </c>
      <c r="K880" t="s">
        <v>2031</v>
      </c>
      <c r="L880" t="s">
        <v>2035</v>
      </c>
      <c r="M880">
        <v>0</v>
      </c>
      <c r="N880">
        <f>Table1[[#This Row],[Discount (%)]]/100</f>
        <v>0</v>
      </c>
      <c r="O880">
        <f>PRODUCT(Table1[[#This Row],[Sales]],Table1[[#This Row],[Discount Value]])</f>
        <v>0</v>
      </c>
      <c r="P880">
        <f>SUM(Table1[[#This Row],[Sales]],Table1[[#This Row],[Product2]])</f>
        <v>200</v>
      </c>
      <c r="Q880" t="s">
        <v>2040</v>
      </c>
    </row>
    <row r="881" spans="1:17" x14ac:dyDescent="0.35">
      <c r="A881" t="s">
        <v>892</v>
      </c>
      <c r="B881" s="1">
        <v>45247.640640640639</v>
      </c>
      <c r="C881" t="s">
        <v>1013</v>
      </c>
      <c r="D881" t="s">
        <v>1019</v>
      </c>
      <c r="E881" t="s">
        <v>1027</v>
      </c>
      <c r="F881">
        <v>2</v>
      </c>
      <c r="G881" s="6">
        <v>400</v>
      </c>
      <c r="H881" s="6">
        <f>PRODUCT(Table1[[#This Row],[Unit Price]],Table1[[#This Row],[Quantity]])</f>
        <v>800</v>
      </c>
      <c r="I881" t="s">
        <v>1031</v>
      </c>
      <c r="J881" t="s">
        <v>1910</v>
      </c>
      <c r="K881" t="s">
        <v>2031</v>
      </c>
      <c r="L881" t="s">
        <v>2035</v>
      </c>
      <c r="M881">
        <v>10</v>
      </c>
      <c r="N881">
        <f>Table1[[#This Row],[Discount (%)]]/100</f>
        <v>0.1</v>
      </c>
      <c r="O881">
        <f>PRODUCT(Table1[[#This Row],[Sales]],Table1[[#This Row],[Discount Value]])</f>
        <v>80</v>
      </c>
      <c r="P881">
        <f>SUM(Table1[[#This Row],[Sales]],Table1[[#This Row],[Product2]])</f>
        <v>880</v>
      </c>
      <c r="Q881" t="s">
        <v>2040</v>
      </c>
    </row>
    <row r="882" spans="1:17" x14ac:dyDescent="0.35">
      <c r="A882" t="s">
        <v>893</v>
      </c>
      <c r="B882" s="1">
        <v>45248.005005004998</v>
      </c>
      <c r="C882" t="s">
        <v>1015</v>
      </c>
      <c r="D882" t="s">
        <v>1019</v>
      </c>
      <c r="E882" t="s">
        <v>1027</v>
      </c>
      <c r="F882">
        <v>1</v>
      </c>
      <c r="G882" s="6">
        <v>100</v>
      </c>
      <c r="H882" s="6">
        <f>PRODUCT(Table1[[#This Row],[Unit Price]],Table1[[#This Row],[Quantity]])</f>
        <v>100</v>
      </c>
      <c r="I882" t="s">
        <v>1031</v>
      </c>
      <c r="J882" t="s">
        <v>1911</v>
      </c>
      <c r="K882" t="s">
        <v>2030</v>
      </c>
      <c r="L882" t="s">
        <v>2033</v>
      </c>
      <c r="M882">
        <v>10</v>
      </c>
      <c r="N882">
        <f>Table1[[#This Row],[Discount (%)]]/100</f>
        <v>0.1</v>
      </c>
      <c r="O882">
        <f>PRODUCT(Table1[[#This Row],[Sales]],Table1[[#This Row],[Discount Value]])</f>
        <v>10</v>
      </c>
      <c r="P882">
        <f>SUM(Table1[[#This Row],[Sales]],Table1[[#This Row],[Product2]])</f>
        <v>110</v>
      </c>
      <c r="Q882" t="s">
        <v>2038</v>
      </c>
    </row>
    <row r="883" spans="1:17" x14ac:dyDescent="0.35">
      <c r="A883" t="s">
        <v>894</v>
      </c>
      <c r="B883" s="1">
        <v>45248.369369369357</v>
      </c>
      <c r="C883" t="s">
        <v>1013</v>
      </c>
      <c r="D883" t="s">
        <v>1018</v>
      </c>
      <c r="E883" t="s">
        <v>1022</v>
      </c>
      <c r="F883">
        <v>1</v>
      </c>
      <c r="G883" s="6">
        <v>200</v>
      </c>
      <c r="H883" s="6">
        <f>PRODUCT(Table1[[#This Row],[Unit Price]],Table1[[#This Row],[Quantity]])</f>
        <v>200</v>
      </c>
      <c r="I883" t="s">
        <v>1028</v>
      </c>
      <c r="J883" t="s">
        <v>1912</v>
      </c>
      <c r="K883" t="s">
        <v>2030</v>
      </c>
      <c r="L883" t="s">
        <v>2035</v>
      </c>
      <c r="M883">
        <v>0</v>
      </c>
      <c r="N883">
        <f>Table1[[#This Row],[Discount (%)]]/100</f>
        <v>0</v>
      </c>
      <c r="O883">
        <f>PRODUCT(Table1[[#This Row],[Sales]],Table1[[#This Row],[Discount Value]])</f>
        <v>0</v>
      </c>
      <c r="P883">
        <f>SUM(Table1[[#This Row],[Sales]],Table1[[#This Row],[Product2]])</f>
        <v>200</v>
      </c>
      <c r="Q883" t="s">
        <v>2040</v>
      </c>
    </row>
    <row r="884" spans="1:17" x14ac:dyDescent="0.35">
      <c r="A884" t="s">
        <v>895</v>
      </c>
      <c r="B884" s="1">
        <v>45248.73373373373</v>
      </c>
      <c r="C884" t="s">
        <v>1016</v>
      </c>
      <c r="D884" t="s">
        <v>1020</v>
      </c>
      <c r="E884" t="s">
        <v>1025</v>
      </c>
      <c r="F884">
        <v>1</v>
      </c>
      <c r="G884" s="6">
        <v>500</v>
      </c>
      <c r="H884" s="6">
        <f>PRODUCT(Table1[[#This Row],[Unit Price]],Table1[[#This Row],[Quantity]])</f>
        <v>500</v>
      </c>
      <c r="I884" t="s">
        <v>1031</v>
      </c>
      <c r="J884" t="s">
        <v>1913</v>
      </c>
      <c r="K884" t="s">
        <v>2029</v>
      </c>
      <c r="L884" t="s">
        <v>2036</v>
      </c>
      <c r="M884">
        <v>0</v>
      </c>
      <c r="N884">
        <f>Table1[[#This Row],[Discount (%)]]/100</f>
        <v>0</v>
      </c>
      <c r="O884">
        <f>PRODUCT(Table1[[#This Row],[Sales]],Table1[[#This Row],[Discount Value]])</f>
        <v>0</v>
      </c>
      <c r="P884">
        <f>SUM(Table1[[#This Row],[Sales]],Table1[[#This Row],[Product2]])</f>
        <v>500</v>
      </c>
      <c r="Q884" t="s">
        <v>2039</v>
      </c>
    </row>
    <row r="885" spans="1:17" x14ac:dyDescent="0.35">
      <c r="A885" t="s">
        <v>896</v>
      </c>
      <c r="B885" s="1">
        <v>45249.098098098089</v>
      </c>
      <c r="C885" t="s">
        <v>1013</v>
      </c>
      <c r="D885" t="s">
        <v>1019</v>
      </c>
      <c r="E885" t="s">
        <v>1023</v>
      </c>
      <c r="F885">
        <v>0</v>
      </c>
      <c r="G885" s="6">
        <v>200</v>
      </c>
      <c r="H885" s="6">
        <f>PRODUCT(Table1[[#This Row],[Unit Price]],Table1[[#This Row],[Quantity]])</f>
        <v>0</v>
      </c>
      <c r="I885" t="s">
        <v>1030</v>
      </c>
      <c r="J885" t="s">
        <v>1914</v>
      </c>
      <c r="K885" t="s">
        <v>2029</v>
      </c>
      <c r="L885" t="s">
        <v>2033</v>
      </c>
      <c r="M885">
        <v>20</v>
      </c>
      <c r="N885">
        <f>Table1[[#This Row],[Discount (%)]]/100</f>
        <v>0.2</v>
      </c>
      <c r="O885">
        <f>PRODUCT(Table1[[#This Row],[Sales]],Table1[[#This Row],[Discount Value]])</f>
        <v>0</v>
      </c>
      <c r="P885">
        <f>SUM(Table1[[#This Row],[Sales]],Table1[[#This Row],[Product2]])</f>
        <v>0</v>
      </c>
      <c r="Q885" t="s">
        <v>2039</v>
      </c>
    </row>
    <row r="886" spans="1:17" x14ac:dyDescent="0.35">
      <c r="A886" t="s">
        <v>897</v>
      </c>
      <c r="B886" s="1">
        <v>45249.462462462463</v>
      </c>
      <c r="C886" t="s">
        <v>1017</v>
      </c>
      <c r="D886" t="s">
        <v>1020</v>
      </c>
      <c r="E886" t="s">
        <v>1023</v>
      </c>
      <c r="F886">
        <v>2</v>
      </c>
      <c r="G886" s="6">
        <v>400</v>
      </c>
      <c r="H886" s="6">
        <f>PRODUCT(Table1[[#This Row],[Unit Price]],Table1[[#This Row],[Quantity]])</f>
        <v>800</v>
      </c>
      <c r="I886" t="s">
        <v>1031</v>
      </c>
      <c r="J886" t="s">
        <v>1915</v>
      </c>
      <c r="K886" t="s">
        <v>2030</v>
      </c>
      <c r="L886" t="s">
        <v>2037</v>
      </c>
      <c r="M886">
        <v>15</v>
      </c>
      <c r="N886">
        <f>Table1[[#This Row],[Discount (%)]]/100</f>
        <v>0.15</v>
      </c>
      <c r="O886">
        <f>PRODUCT(Table1[[#This Row],[Sales]],Table1[[#This Row],[Discount Value]])</f>
        <v>120</v>
      </c>
      <c r="P886">
        <f>SUM(Table1[[#This Row],[Sales]],Table1[[#This Row],[Product2]])</f>
        <v>920</v>
      </c>
      <c r="Q886" t="s">
        <v>2038</v>
      </c>
    </row>
    <row r="887" spans="1:17" x14ac:dyDescent="0.35">
      <c r="A887" t="s">
        <v>898</v>
      </c>
      <c r="B887" s="1">
        <v>45249.826826826808</v>
      </c>
      <c r="C887" t="s">
        <v>1017</v>
      </c>
      <c r="D887" t="s">
        <v>1018</v>
      </c>
      <c r="E887" t="s">
        <v>1026</v>
      </c>
      <c r="F887">
        <v>1</v>
      </c>
      <c r="G887" s="6">
        <v>0</v>
      </c>
      <c r="H887" s="6">
        <f>PRODUCT(Table1[[#This Row],[Unit Price]],Table1[[#This Row],[Quantity]])</f>
        <v>0</v>
      </c>
      <c r="I887" t="s">
        <v>1028</v>
      </c>
      <c r="J887" t="s">
        <v>1916</v>
      </c>
      <c r="K887" t="s">
        <v>2030</v>
      </c>
      <c r="L887" t="s">
        <v>2036</v>
      </c>
      <c r="M887">
        <v>15</v>
      </c>
      <c r="N887">
        <f>Table1[[#This Row],[Discount (%)]]/100</f>
        <v>0.15</v>
      </c>
      <c r="O887">
        <f>PRODUCT(Table1[[#This Row],[Sales]],Table1[[#This Row],[Discount Value]])</f>
        <v>0</v>
      </c>
      <c r="P887">
        <f>SUM(Table1[[#This Row],[Sales]],Table1[[#This Row],[Product2]])</f>
        <v>0</v>
      </c>
      <c r="Q887" t="s">
        <v>2040</v>
      </c>
    </row>
    <row r="888" spans="1:17" x14ac:dyDescent="0.35">
      <c r="A888" t="s">
        <v>899</v>
      </c>
      <c r="B888" s="1">
        <v>45250.191191191181</v>
      </c>
      <c r="C888" t="s">
        <v>1012</v>
      </c>
      <c r="D888" t="s">
        <v>1019</v>
      </c>
      <c r="E888" t="s">
        <v>1022</v>
      </c>
      <c r="F888">
        <v>2</v>
      </c>
      <c r="G888" s="6">
        <v>500</v>
      </c>
      <c r="H888" s="6">
        <f>PRODUCT(Table1[[#This Row],[Unit Price]],Table1[[#This Row],[Quantity]])</f>
        <v>1000</v>
      </c>
      <c r="I888" t="s">
        <v>1030</v>
      </c>
      <c r="J888" t="s">
        <v>1917</v>
      </c>
      <c r="K888" t="s">
        <v>2029</v>
      </c>
      <c r="L888" t="s">
        <v>2035</v>
      </c>
      <c r="M888">
        <v>15</v>
      </c>
      <c r="N888">
        <f>Table1[[#This Row],[Discount (%)]]/100</f>
        <v>0.15</v>
      </c>
      <c r="O888">
        <f>PRODUCT(Table1[[#This Row],[Sales]],Table1[[#This Row],[Discount Value]])</f>
        <v>150</v>
      </c>
      <c r="P888">
        <f>SUM(Table1[[#This Row],[Sales]],Table1[[#This Row],[Product2]])</f>
        <v>1150</v>
      </c>
      <c r="Q888" t="s">
        <v>2040</v>
      </c>
    </row>
    <row r="889" spans="1:17" x14ac:dyDescent="0.35">
      <c r="A889" t="s">
        <v>900</v>
      </c>
      <c r="B889" s="1">
        <v>45250.555555555547</v>
      </c>
      <c r="C889" t="s">
        <v>1015</v>
      </c>
      <c r="D889" t="s">
        <v>1021</v>
      </c>
      <c r="E889" t="s">
        <v>1027</v>
      </c>
      <c r="F889">
        <v>3</v>
      </c>
      <c r="G889" s="6">
        <v>300</v>
      </c>
      <c r="H889" s="6">
        <f>PRODUCT(Table1[[#This Row],[Unit Price]],Table1[[#This Row],[Quantity]])</f>
        <v>900</v>
      </c>
      <c r="I889" t="s">
        <v>1028</v>
      </c>
      <c r="J889" t="s">
        <v>1918</v>
      </c>
      <c r="K889" t="s">
        <v>2029</v>
      </c>
      <c r="L889" t="s">
        <v>2035</v>
      </c>
      <c r="M889">
        <v>0</v>
      </c>
      <c r="N889">
        <f>Table1[[#This Row],[Discount (%)]]/100</f>
        <v>0</v>
      </c>
      <c r="O889">
        <f>PRODUCT(Table1[[#This Row],[Sales]],Table1[[#This Row],[Discount Value]])</f>
        <v>0</v>
      </c>
      <c r="P889">
        <f>SUM(Table1[[#This Row],[Sales]],Table1[[#This Row],[Product2]])</f>
        <v>900</v>
      </c>
      <c r="Q889" t="s">
        <v>2038</v>
      </c>
    </row>
    <row r="890" spans="1:17" x14ac:dyDescent="0.35">
      <c r="A890" t="s">
        <v>901</v>
      </c>
      <c r="B890" s="1">
        <v>45250.919919919921</v>
      </c>
      <c r="C890" t="s">
        <v>1015</v>
      </c>
      <c r="D890" t="s">
        <v>1020</v>
      </c>
      <c r="E890" t="s">
        <v>1025</v>
      </c>
      <c r="F890">
        <v>1</v>
      </c>
      <c r="G890" s="6">
        <v>0</v>
      </c>
      <c r="H890" s="6">
        <f>PRODUCT(Table1[[#This Row],[Unit Price]],Table1[[#This Row],[Quantity]])</f>
        <v>0</v>
      </c>
      <c r="I890" t="s">
        <v>1029</v>
      </c>
      <c r="J890" t="s">
        <v>1919</v>
      </c>
      <c r="K890" t="s">
        <v>2031</v>
      </c>
      <c r="L890" t="s">
        <v>2036</v>
      </c>
      <c r="M890">
        <v>0</v>
      </c>
      <c r="N890">
        <f>Table1[[#This Row],[Discount (%)]]/100</f>
        <v>0</v>
      </c>
      <c r="O890">
        <f>PRODUCT(Table1[[#This Row],[Sales]],Table1[[#This Row],[Discount Value]])</f>
        <v>0</v>
      </c>
      <c r="P890">
        <f>SUM(Table1[[#This Row],[Sales]],Table1[[#This Row],[Product2]])</f>
        <v>0</v>
      </c>
      <c r="Q890" t="s">
        <v>2040</v>
      </c>
    </row>
    <row r="891" spans="1:17" x14ac:dyDescent="0.35">
      <c r="A891" t="s">
        <v>902</v>
      </c>
      <c r="B891" s="1">
        <v>45251.28428428428</v>
      </c>
      <c r="C891" t="s">
        <v>1014</v>
      </c>
      <c r="D891" t="s">
        <v>1020</v>
      </c>
      <c r="E891" t="s">
        <v>1024</v>
      </c>
      <c r="F891">
        <v>3</v>
      </c>
      <c r="G891" s="6">
        <v>400</v>
      </c>
      <c r="H891" s="6">
        <f>PRODUCT(Table1[[#This Row],[Unit Price]],Table1[[#This Row],[Quantity]])</f>
        <v>1200</v>
      </c>
      <c r="I891" t="s">
        <v>1031</v>
      </c>
      <c r="J891" t="s">
        <v>1920</v>
      </c>
      <c r="K891" t="s">
        <v>2031</v>
      </c>
      <c r="L891" t="s">
        <v>2033</v>
      </c>
      <c r="M891">
        <v>0</v>
      </c>
      <c r="N891">
        <f>Table1[[#This Row],[Discount (%)]]/100</f>
        <v>0</v>
      </c>
      <c r="O891">
        <f>PRODUCT(Table1[[#This Row],[Sales]],Table1[[#This Row],[Discount Value]])</f>
        <v>0</v>
      </c>
      <c r="P891">
        <f>SUM(Table1[[#This Row],[Sales]],Table1[[#This Row],[Product2]])</f>
        <v>1200</v>
      </c>
      <c r="Q891" t="s">
        <v>2038</v>
      </c>
    </row>
    <row r="892" spans="1:17" x14ac:dyDescent="0.35">
      <c r="A892" t="s">
        <v>903</v>
      </c>
      <c r="B892" s="1">
        <v>45251.648648648646</v>
      </c>
      <c r="C892" t="s">
        <v>1015</v>
      </c>
      <c r="D892" t="s">
        <v>1021</v>
      </c>
      <c r="E892" t="s">
        <v>1027</v>
      </c>
      <c r="F892">
        <v>4</v>
      </c>
      <c r="G892" s="6">
        <v>100</v>
      </c>
      <c r="H892" s="6">
        <f>PRODUCT(Table1[[#This Row],[Unit Price]],Table1[[#This Row],[Quantity]])</f>
        <v>400</v>
      </c>
      <c r="I892" t="s">
        <v>1028</v>
      </c>
      <c r="J892" t="s">
        <v>1921</v>
      </c>
      <c r="K892" t="s">
        <v>2029</v>
      </c>
      <c r="L892" t="s">
        <v>2036</v>
      </c>
      <c r="M892">
        <v>5</v>
      </c>
      <c r="N892">
        <f>Table1[[#This Row],[Discount (%)]]/100</f>
        <v>0.05</v>
      </c>
      <c r="O892">
        <f>PRODUCT(Table1[[#This Row],[Sales]],Table1[[#This Row],[Discount Value]])</f>
        <v>20</v>
      </c>
      <c r="P892">
        <f>SUM(Table1[[#This Row],[Sales]],Table1[[#This Row],[Product2]])</f>
        <v>420</v>
      </c>
      <c r="Q892" t="s">
        <v>2039</v>
      </c>
    </row>
    <row r="893" spans="1:17" x14ac:dyDescent="0.35">
      <c r="A893" t="s">
        <v>904</v>
      </c>
      <c r="B893" s="1">
        <v>45252.013013013013</v>
      </c>
      <c r="C893" t="s">
        <v>1012</v>
      </c>
      <c r="D893" t="s">
        <v>1020</v>
      </c>
      <c r="E893" t="s">
        <v>1022</v>
      </c>
      <c r="F893">
        <v>1</v>
      </c>
      <c r="G893" s="6">
        <v>500</v>
      </c>
      <c r="H893" s="6">
        <f>PRODUCT(Table1[[#This Row],[Unit Price]],Table1[[#This Row],[Quantity]])</f>
        <v>500</v>
      </c>
      <c r="I893" t="s">
        <v>1029</v>
      </c>
      <c r="J893" t="s">
        <v>1922</v>
      </c>
      <c r="K893" t="s">
        <v>2031</v>
      </c>
      <c r="L893" t="s">
        <v>2033</v>
      </c>
      <c r="M893">
        <v>20</v>
      </c>
      <c r="N893">
        <f>Table1[[#This Row],[Discount (%)]]/100</f>
        <v>0.2</v>
      </c>
      <c r="O893">
        <f>PRODUCT(Table1[[#This Row],[Sales]],Table1[[#This Row],[Discount Value]])</f>
        <v>100</v>
      </c>
      <c r="P893">
        <f>SUM(Table1[[#This Row],[Sales]],Table1[[#This Row],[Product2]])</f>
        <v>600</v>
      </c>
      <c r="Q893" t="s">
        <v>2038</v>
      </c>
    </row>
    <row r="894" spans="1:17" x14ac:dyDescent="0.35">
      <c r="A894" t="s">
        <v>905</v>
      </c>
      <c r="B894" s="1">
        <v>45252.377377377372</v>
      </c>
      <c r="C894" t="s">
        <v>1015</v>
      </c>
      <c r="D894" t="s">
        <v>1018</v>
      </c>
      <c r="E894" t="s">
        <v>1027</v>
      </c>
      <c r="F894">
        <v>3</v>
      </c>
      <c r="G894" s="6">
        <v>100</v>
      </c>
      <c r="H894" s="6">
        <f>PRODUCT(Table1[[#This Row],[Unit Price]],Table1[[#This Row],[Quantity]])</f>
        <v>300</v>
      </c>
      <c r="I894" t="s">
        <v>1030</v>
      </c>
      <c r="J894" t="s">
        <v>1923</v>
      </c>
      <c r="K894" t="s">
        <v>2030</v>
      </c>
      <c r="L894" t="s">
        <v>2033</v>
      </c>
      <c r="M894">
        <v>15</v>
      </c>
      <c r="N894">
        <f>Table1[[#This Row],[Discount (%)]]/100</f>
        <v>0.15</v>
      </c>
      <c r="O894">
        <f>PRODUCT(Table1[[#This Row],[Sales]],Table1[[#This Row],[Discount Value]])</f>
        <v>45</v>
      </c>
      <c r="P894">
        <f>SUM(Table1[[#This Row],[Sales]],Table1[[#This Row],[Product2]])</f>
        <v>345</v>
      </c>
      <c r="Q894" t="s">
        <v>2038</v>
      </c>
    </row>
    <row r="895" spans="1:17" x14ac:dyDescent="0.35">
      <c r="A895" t="s">
        <v>906</v>
      </c>
      <c r="B895" s="1">
        <v>45252.741741741738</v>
      </c>
      <c r="C895" t="s">
        <v>1016</v>
      </c>
      <c r="D895" t="s">
        <v>1019</v>
      </c>
      <c r="E895" t="s">
        <v>1026</v>
      </c>
      <c r="F895">
        <v>2</v>
      </c>
      <c r="G895" s="6">
        <v>0</v>
      </c>
      <c r="H895" s="6">
        <f>PRODUCT(Table1[[#This Row],[Unit Price]],Table1[[#This Row],[Quantity]])</f>
        <v>0</v>
      </c>
      <c r="I895" t="s">
        <v>1031</v>
      </c>
      <c r="J895" t="s">
        <v>1924</v>
      </c>
      <c r="K895" t="s">
        <v>2031</v>
      </c>
      <c r="L895" t="s">
        <v>2034</v>
      </c>
      <c r="M895">
        <v>10</v>
      </c>
      <c r="N895">
        <f>Table1[[#This Row],[Discount (%)]]/100</f>
        <v>0.1</v>
      </c>
      <c r="O895">
        <f>PRODUCT(Table1[[#This Row],[Sales]],Table1[[#This Row],[Discount Value]])</f>
        <v>0</v>
      </c>
      <c r="P895">
        <f>SUM(Table1[[#This Row],[Sales]],Table1[[#This Row],[Product2]])</f>
        <v>0</v>
      </c>
      <c r="Q895" t="s">
        <v>2039</v>
      </c>
    </row>
    <row r="896" spans="1:17" x14ac:dyDescent="0.35">
      <c r="A896" t="s">
        <v>907</v>
      </c>
      <c r="B896" s="1">
        <v>45253.106106106097</v>
      </c>
      <c r="C896" t="s">
        <v>1017</v>
      </c>
      <c r="D896" t="s">
        <v>1021</v>
      </c>
      <c r="E896" t="s">
        <v>1022</v>
      </c>
      <c r="F896">
        <v>2</v>
      </c>
      <c r="G896" s="6">
        <v>300</v>
      </c>
      <c r="H896" s="6">
        <f>PRODUCT(Table1[[#This Row],[Unit Price]],Table1[[#This Row],[Quantity]])</f>
        <v>600</v>
      </c>
      <c r="I896" t="s">
        <v>1031</v>
      </c>
      <c r="J896" t="s">
        <v>1925</v>
      </c>
      <c r="K896" t="s">
        <v>2031</v>
      </c>
      <c r="L896" t="s">
        <v>2034</v>
      </c>
      <c r="M896">
        <v>10</v>
      </c>
      <c r="N896">
        <f>Table1[[#This Row],[Discount (%)]]/100</f>
        <v>0.1</v>
      </c>
      <c r="O896">
        <f>PRODUCT(Table1[[#This Row],[Sales]],Table1[[#This Row],[Discount Value]])</f>
        <v>60</v>
      </c>
      <c r="P896">
        <f>SUM(Table1[[#This Row],[Sales]],Table1[[#This Row],[Product2]])</f>
        <v>660</v>
      </c>
      <c r="Q896" t="s">
        <v>2039</v>
      </c>
    </row>
    <row r="897" spans="1:17" x14ac:dyDescent="0.35">
      <c r="A897" t="s">
        <v>908</v>
      </c>
      <c r="B897" s="1">
        <v>45253.470470470464</v>
      </c>
      <c r="C897" t="s">
        <v>1013</v>
      </c>
      <c r="D897" t="s">
        <v>1019</v>
      </c>
      <c r="E897" t="s">
        <v>1023</v>
      </c>
      <c r="F897">
        <v>2</v>
      </c>
      <c r="G897" s="6">
        <v>100</v>
      </c>
      <c r="H897" s="6">
        <f>PRODUCT(Table1[[#This Row],[Unit Price]],Table1[[#This Row],[Quantity]])</f>
        <v>200</v>
      </c>
      <c r="I897" t="s">
        <v>1029</v>
      </c>
      <c r="J897" t="s">
        <v>1926</v>
      </c>
      <c r="K897" t="s">
        <v>2029</v>
      </c>
      <c r="L897" t="s">
        <v>2037</v>
      </c>
      <c r="M897">
        <v>5</v>
      </c>
      <c r="N897">
        <f>Table1[[#This Row],[Discount (%)]]/100</f>
        <v>0.05</v>
      </c>
      <c r="O897">
        <f>PRODUCT(Table1[[#This Row],[Sales]],Table1[[#This Row],[Discount Value]])</f>
        <v>10</v>
      </c>
      <c r="P897">
        <f>SUM(Table1[[#This Row],[Sales]],Table1[[#This Row],[Product2]])</f>
        <v>210</v>
      </c>
      <c r="Q897" t="s">
        <v>2038</v>
      </c>
    </row>
    <row r="898" spans="1:17" x14ac:dyDescent="0.35">
      <c r="A898" t="s">
        <v>909</v>
      </c>
      <c r="B898" s="1">
        <v>45253.83483483483</v>
      </c>
      <c r="C898" t="s">
        <v>1016</v>
      </c>
      <c r="D898" t="s">
        <v>1019</v>
      </c>
      <c r="E898" t="s">
        <v>1023</v>
      </c>
      <c r="F898">
        <v>2</v>
      </c>
      <c r="G898" s="6">
        <v>200</v>
      </c>
      <c r="H898" s="6">
        <f>PRODUCT(Table1[[#This Row],[Unit Price]],Table1[[#This Row],[Quantity]])</f>
        <v>400</v>
      </c>
      <c r="I898" t="s">
        <v>1028</v>
      </c>
      <c r="J898" t="s">
        <v>1927</v>
      </c>
      <c r="K898" t="s">
        <v>2029</v>
      </c>
      <c r="L898" t="s">
        <v>2035</v>
      </c>
      <c r="M898">
        <v>15</v>
      </c>
      <c r="N898">
        <f>Table1[[#This Row],[Discount (%)]]/100</f>
        <v>0.15</v>
      </c>
      <c r="O898">
        <f>PRODUCT(Table1[[#This Row],[Sales]],Table1[[#This Row],[Discount Value]])</f>
        <v>60</v>
      </c>
      <c r="P898">
        <f>SUM(Table1[[#This Row],[Sales]],Table1[[#This Row],[Product2]])</f>
        <v>460</v>
      </c>
      <c r="Q898" t="s">
        <v>2039</v>
      </c>
    </row>
    <row r="899" spans="1:17" x14ac:dyDescent="0.35">
      <c r="A899" t="s">
        <v>910</v>
      </c>
      <c r="B899" s="1">
        <v>45254.199199199189</v>
      </c>
      <c r="C899" t="s">
        <v>1016</v>
      </c>
      <c r="D899" t="s">
        <v>1019</v>
      </c>
      <c r="E899" t="s">
        <v>1025</v>
      </c>
      <c r="F899">
        <v>3</v>
      </c>
      <c r="G899" s="6">
        <v>0</v>
      </c>
      <c r="H899" s="6">
        <f>PRODUCT(Table1[[#This Row],[Unit Price]],Table1[[#This Row],[Quantity]])</f>
        <v>0</v>
      </c>
      <c r="I899" t="s">
        <v>1030</v>
      </c>
      <c r="J899" t="s">
        <v>1928</v>
      </c>
      <c r="K899" t="s">
        <v>2029</v>
      </c>
      <c r="L899" t="s">
        <v>2036</v>
      </c>
      <c r="M899">
        <v>15</v>
      </c>
      <c r="N899">
        <f>Table1[[#This Row],[Discount (%)]]/100</f>
        <v>0.15</v>
      </c>
      <c r="O899">
        <f>PRODUCT(Table1[[#This Row],[Sales]],Table1[[#This Row],[Discount Value]])</f>
        <v>0</v>
      </c>
      <c r="P899">
        <f>SUM(Table1[[#This Row],[Sales]],Table1[[#This Row],[Product2]])</f>
        <v>0</v>
      </c>
      <c r="Q899" t="s">
        <v>2038</v>
      </c>
    </row>
    <row r="900" spans="1:17" x14ac:dyDescent="0.35">
      <c r="A900" t="s">
        <v>911</v>
      </c>
      <c r="B900" s="1">
        <v>45254.563563563563</v>
      </c>
      <c r="C900" t="s">
        <v>1012</v>
      </c>
      <c r="D900" t="s">
        <v>1021</v>
      </c>
      <c r="E900" t="s">
        <v>1026</v>
      </c>
      <c r="F900">
        <v>1</v>
      </c>
      <c r="G900" s="6">
        <v>100</v>
      </c>
      <c r="H900" s="6">
        <f>PRODUCT(Table1[[#This Row],[Unit Price]],Table1[[#This Row],[Quantity]])</f>
        <v>100</v>
      </c>
      <c r="I900" t="s">
        <v>1030</v>
      </c>
      <c r="J900" t="s">
        <v>1929</v>
      </c>
      <c r="K900" t="s">
        <v>2030</v>
      </c>
      <c r="L900" t="s">
        <v>2037</v>
      </c>
      <c r="M900">
        <v>10</v>
      </c>
      <c r="N900">
        <f>Table1[[#This Row],[Discount (%)]]/100</f>
        <v>0.1</v>
      </c>
      <c r="O900">
        <f>PRODUCT(Table1[[#This Row],[Sales]],Table1[[#This Row],[Discount Value]])</f>
        <v>10</v>
      </c>
      <c r="P900">
        <f>SUM(Table1[[#This Row],[Sales]],Table1[[#This Row],[Product2]])</f>
        <v>110</v>
      </c>
      <c r="Q900" t="s">
        <v>2038</v>
      </c>
    </row>
    <row r="901" spans="1:17" x14ac:dyDescent="0.35">
      <c r="A901" t="s">
        <v>912</v>
      </c>
      <c r="B901" s="1">
        <v>45254.927927927907</v>
      </c>
      <c r="C901" t="s">
        <v>1017</v>
      </c>
      <c r="D901" t="s">
        <v>1021</v>
      </c>
      <c r="E901" t="s">
        <v>1026</v>
      </c>
      <c r="F901">
        <v>0</v>
      </c>
      <c r="G901" s="6">
        <v>500</v>
      </c>
      <c r="H901" s="6">
        <f>PRODUCT(Table1[[#This Row],[Unit Price]],Table1[[#This Row],[Quantity]])</f>
        <v>0</v>
      </c>
      <c r="I901" t="s">
        <v>1030</v>
      </c>
      <c r="J901" t="s">
        <v>1930</v>
      </c>
      <c r="K901" t="s">
        <v>2031</v>
      </c>
      <c r="L901" t="s">
        <v>2037</v>
      </c>
      <c r="M901">
        <v>15</v>
      </c>
      <c r="N901">
        <f>Table1[[#This Row],[Discount (%)]]/100</f>
        <v>0.15</v>
      </c>
      <c r="O901">
        <f>PRODUCT(Table1[[#This Row],[Sales]],Table1[[#This Row],[Discount Value]])</f>
        <v>0</v>
      </c>
      <c r="P901">
        <f>SUM(Table1[[#This Row],[Sales]],Table1[[#This Row],[Product2]])</f>
        <v>0</v>
      </c>
      <c r="Q901" t="s">
        <v>2039</v>
      </c>
    </row>
    <row r="902" spans="1:17" x14ac:dyDescent="0.35">
      <c r="A902" t="s">
        <v>913</v>
      </c>
      <c r="B902" s="1">
        <v>45255.292292292288</v>
      </c>
      <c r="C902" t="s">
        <v>1012</v>
      </c>
      <c r="D902" t="s">
        <v>1020</v>
      </c>
      <c r="E902" t="s">
        <v>1023</v>
      </c>
      <c r="F902">
        <v>4</v>
      </c>
      <c r="G902" s="6">
        <v>500</v>
      </c>
      <c r="H902" s="6">
        <f>PRODUCT(Table1[[#This Row],[Unit Price]],Table1[[#This Row],[Quantity]])</f>
        <v>2000</v>
      </c>
      <c r="I902" t="s">
        <v>1031</v>
      </c>
      <c r="J902" t="s">
        <v>1931</v>
      </c>
      <c r="K902" t="s">
        <v>2029</v>
      </c>
      <c r="L902" t="s">
        <v>2036</v>
      </c>
      <c r="M902">
        <v>20</v>
      </c>
      <c r="N902">
        <f>Table1[[#This Row],[Discount (%)]]/100</f>
        <v>0.2</v>
      </c>
      <c r="O902">
        <f>PRODUCT(Table1[[#This Row],[Sales]],Table1[[#This Row],[Discount Value]])</f>
        <v>400</v>
      </c>
      <c r="P902">
        <f>SUM(Table1[[#This Row],[Sales]],Table1[[#This Row],[Product2]])</f>
        <v>2400</v>
      </c>
      <c r="Q902" t="s">
        <v>2040</v>
      </c>
    </row>
    <row r="903" spans="1:17" x14ac:dyDescent="0.35">
      <c r="A903" t="s">
        <v>914</v>
      </c>
      <c r="B903" s="1">
        <v>45255.656656656647</v>
      </c>
      <c r="C903" t="s">
        <v>1016</v>
      </c>
      <c r="D903" t="s">
        <v>1020</v>
      </c>
      <c r="E903" t="s">
        <v>1024</v>
      </c>
      <c r="F903">
        <v>4</v>
      </c>
      <c r="G903" s="6">
        <v>200</v>
      </c>
      <c r="H903" s="6">
        <f>PRODUCT(Table1[[#This Row],[Unit Price]],Table1[[#This Row],[Quantity]])</f>
        <v>800</v>
      </c>
      <c r="I903" t="s">
        <v>1029</v>
      </c>
      <c r="J903" t="s">
        <v>1932</v>
      </c>
      <c r="K903" t="s">
        <v>2030</v>
      </c>
      <c r="L903" t="s">
        <v>2035</v>
      </c>
      <c r="M903">
        <v>20</v>
      </c>
      <c r="N903">
        <f>Table1[[#This Row],[Discount (%)]]/100</f>
        <v>0.2</v>
      </c>
      <c r="O903">
        <f>PRODUCT(Table1[[#This Row],[Sales]],Table1[[#This Row],[Discount Value]])</f>
        <v>160</v>
      </c>
      <c r="P903">
        <f>SUM(Table1[[#This Row],[Sales]],Table1[[#This Row],[Product2]])</f>
        <v>960</v>
      </c>
      <c r="Q903" t="s">
        <v>2038</v>
      </c>
    </row>
    <row r="904" spans="1:17" x14ac:dyDescent="0.35">
      <c r="A904" t="s">
        <v>915</v>
      </c>
      <c r="B904" s="1">
        <v>45256.021021021021</v>
      </c>
      <c r="C904" t="s">
        <v>1016</v>
      </c>
      <c r="D904" t="s">
        <v>1019</v>
      </c>
      <c r="E904" t="s">
        <v>1022</v>
      </c>
      <c r="F904">
        <v>4</v>
      </c>
      <c r="G904" s="6">
        <v>400</v>
      </c>
      <c r="H904" s="6">
        <f>PRODUCT(Table1[[#This Row],[Unit Price]],Table1[[#This Row],[Quantity]])</f>
        <v>1600</v>
      </c>
      <c r="I904" t="s">
        <v>1031</v>
      </c>
      <c r="J904" t="s">
        <v>1933</v>
      </c>
      <c r="K904" t="s">
        <v>2029</v>
      </c>
      <c r="L904" t="s">
        <v>2033</v>
      </c>
      <c r="M904">
        <v>0</v>
      </c>
      <c r="N904">
        <f>Table1[[#This Row],[Discount (%)]]/100</f>
        <v>0</v>
      </c>
      <c r="O904">
        <f>PRODUCT(Table1[[#This Row],[Sales]],Table1[[#This Row],[Discount Value]])</f>
        <v>0</v>
      </c>
      <c r="P904">
        <f>SUM(Table1[[#This Row],[Sales]],Table1[[#This Row],[Product2]])</f>
        <v>1600</v>
      </c>
      <c r="Q904" t="s">
        <v>2039</v>
      </c>
    </row>
    <row r="905" spans="1:17" x14ac:dyDescent="0.35">
      <c r="A905" t="s">
        <v>916</v>
      </c>
      <c r="B905" s="1">
        <v>45256.38538538538</v>
      </c>
      <c r="C905" t="s">
        <v>1015</v>
      </c>
      <c r="D905" t="s">
        <v>1021</v>
      </c>
      <c r="E905" t="s">
        <v>1024</v>
      </c>
      <c r="F905">
        <v>2</v>
      </c>
      <c r="G905" s="6">
        <v>500</v>
      </c>
      <c r="H905" s="6">
        <f>PRODUCT(Table1[[#This Row],[Unit Price]],Table1[[#This Row],[Quantity]])</f>
        <v>1000</v>
      </c>
      <c r="I905" t="s">
        <v>1029</v>
      </c>
      <c r="J905" t="s">
        <v>1934</v>
      </c>
      <c r="K905" t="s">
        <v>2030</v>
      </c>
      <c r="L905" t="s">
        <v>2037</v>
      </c>
      <c r="M905">
        <v>20</v>
      </c>
      <c r="N905">
        <f>Table1[[#This Row],[Discount (%)]]/100</f>
        <v>0.2</v>
      </c>
      <c r="O905">
        <f>PRODUCT(Table1[[#This Row],[Sales]],Table1[[#This Row],[Discount Value]])</f>
        <v>200</v>
      </c>
      <c r="P905">
        <f>SUM(Table1[[#This Row],[Sales]],Table1[[#This Row],[Product2]])</f>
        <v>1200</v>
      </c>
      <c r="Q905" t="s">
        <v>2038</v>
      </c>
    </row>
    <row r="906" spans="1:17" x14ac:dyDescent="0.35">
      <c r="A906" t="s">
        <v>917</v>
      </c>
      <c r="B906" s="1">
        <v>45256.749749749753</v>
      </c>
      <c r="C906" t="s">
        <v>1016</v>
      </c>
      <c r="D906" t="s">
        <v>1018</v>
      </c>
      <c r="E906" t="s">
        <v>1027</v>
      </c>
      <c r="F906">
        <v>2</v>
      </c>
      <c r="G906" s="6">
        <v>200</v>
      </c>
      <c r="H906" s="6">
        <f>PRODUCT(Table1[[#This Row],[Unit Price]],Table1[[#This Row],[Quantity]])</f>
        <v>400</v>
      </c>
      <c r="I906" t="s">
        <v>1030</v>
      </c>
      <c r="J906" t="s">
        <v>1555</v>
      </c>
      <c r="K906" t="s">
        <v>2030</v>
      </c>
      <c r="L906" t="s">
        <v>2036</v>
      </c>
      <c r="M906">
        <v>15</v>
      </c>
      <c r="N906">
        <f>Table1[[#This Row],[Discount (%)]]/100</f>
        <v>0.15</v>
      </c>
      <c r="O906">
        <f>PRODUCT(Table1[[#This Row],[Sales]],Table1[[#This Row],[Discount Value]])</f>
        <v>60</v>
      </c>
      <c r="P906">
        <f>SUM(Table1[[#This Row],[Sales]],Table1[[#This Row],[Product2]])</f>
        <v>460</v>
      </c>
      <c r="Q906" t="s">
        <v>2039</v>
      </c>
    </row>
    <row r="907" spans="1:17" x14ac:dyDescent="0.35">
      <c r="A907" t="s">
        <v>918</v>
      </c>
      <c r="B907" s="1">
        <v>45257.114114114112</v>
      </c>
      <c r="C907" t="s">
        <v>1017</v>
      </c>
      <c r="D907" t="s">
        <v>1019</v>
      </c>
      <c r="E907" t="s">
        <v>1023</v>
      </c>
      <c r="F907">
        <v>2</v>
      </c>
      <c r="G907" s="6">
        <v>100</v>
      </c>
      <c r="H907" s="6">
        <f>PRODUCT(Table1[[#This Row],[Unit Price]],Table1[[#This Row],[Quantity]])</f>
        <v>200</v>
      </c>
      <c r="I907" t="s">
        <v>1028</v>
      </c>
      <c r="J907" t="s">
        <v>1935</v>
      </c>
      <c r="K907" t="s">
        <v>2031</v>
      </c>
      <c r="L907" t="s">
        <v>2033</v>
      </c>
      <c r="M907">
        <v>0</v>
      </c>
      <c r="N907">
        <f>Table1[[#This Row],[Discount (%)]]/100</f>
        <v>0</v>
      </c>
      <c r="O907">
        <f>PRODUCT(Table1[[#This Row],[Sales]],Table1[[#This Row],[Discount Value]])</f>
        <v>0</v>
      </c>
      <c r="P907">
        <f>SUM(Table1[[#This Row],[Sales]],Table1[[#This Row],[Product2]])</f>
        <v>200</v>
      </c>
      <c r="Q907" t="s">
        <v>2039</v>
      </c>
    </row>
    <row r="908" spans="1:17" x14ac:dyDescent="0.35">
      <c r="A908" t="s">
        <v>919</v>
      </c>
      <c r="B908" s="1">
        <v>45257.478478478472</v>
      </c>
      <c r="C908" t="s">
        <v>1013</v>
      </c>
      <c r="D908" t="s">
        <v>1021</v>
      </c>
      <c r="E908" t="s">
        <v>1027</v>
      </c>
      <c r="F908">
        <v>1</v>
      </c>
      <c r="G908" s="6">
        <v>100</v>
      </c>
      <c r="H908" s="6">
        <f>PRODUCT(Table1[[#This Row],[Unit Price]],Table1[[#This Row],[Quantity]])</f>
        <v>100</v>
      </c>
      <c r="I908" t="s">
        <v>1030</v>
      </c>
      <c r="J908" t="s">
        <v>1936</v>
      </c>
      <c r="K908" t="s">
        <v>2029</v>
      </c>
      <c r="L908" t="s">
        <v>2037</v>
      </c>
      <c r="M908">
        <v>15</v>
      </c>
      <c r="N908">
        <f>Table1[[#This Row],[Discount (%)]]/100</f>
        <v>0.15</v>
      </c>
      <c r="O908">
        <f>PRODUCT(Table1[[#This Row],[Sales]],Table1[[#This Row],[Discount Value]])</f>
        <v>15</v>
      </c>
      <c r="P908">
        <f>SUM(Table1[[#This Row],[Sales]],Table1[[#This Row],[Product2]])</f>
        <v>115</v>
      </c>
      <c r="Q908" t="s">
        <v>2038</v>
      </c>
    </row>
    <row r="909" spans="1:17" x14ac:dyDescent="0.35">
      <c r="A909" t="s">
        <v>920</v>
      </c>
      <c r="B909" s="1">
        <v>45257.842842842838</v>
      </c>
      <c r="C909" t="s">
        <v>1017</v>
      </c>
      <c r="D909" t="s">
        <v>1021</v>
      </c>
      <c r="E909" t="s">
        <v>1026</v>
      </c>
      <c r="F909">
        <v>4</v>
      </c>
      <c r="G909" s="6">
        <v>0</v>
      </c>
      <c r="H909" s="6">
        <f>PRODUCT(Table1[[#This Row],[Unit Price]],Table1[[#This Row],[Quantity]])</f>
        <v>0</v>
      </c>
      <c r="I909" t="s">
        <v>1029</v>
      </c>
      <c r="J909" t="s">
        <v>1937</v>
      </c>
      <c r="K909" t="s">
        <v>2030</v>
      </c>
      <c r="L909" t="s">
        <v>2035</v>
      </c>
      <c r="M909">
        <v>5</v>
      </c>
      <c r="N909">
        <f>Table1[[#This Row],[Discount (%)]]/100</f>
        <v>0.05</v>
      </c>
      <c r="O909">
        <f>PRODUCT(Table1[[#This Row],[Sales]],Table1[[#This Row],[Discount Value]])</f>
        <v>0</v>
      </c>
      <c r="P909">
        <f>SUM(Table1[[#This Row],[Sales]],Table1[[#This Row],[Product2]])</f>
        <v>0</v>
      </c>
      <c r="Q909" t="s">
        <v>2038</v>
      </c>
    </row>
    <row r="910" spans="1:17" x14ac:dyDescent="0.35">
      <c r="A910" t="s">
        <v>921</v>
      </c>
      <c r="B910" s="1">
        <v>45258.207207207197</v>
      </c>
      <c r="C910" t="s">
        <v>1016</v>
      </c>
      <c r="D910" t="s">
        <v>1021</v>
      </c>
      <c r="E910" t="s">
        <v>1023</v>
      </c>
      <c r="F910">
        <v>0</v>
      </c>
      <c r="G910" s="6">
        <v>400</v>
      </c>
      <c r="H910" s="6">
        <f>PRODUCT(Table1[[#This Row],[Unit Price]],Table1[[#This Row],[Quantity]])</f>
        <v>0</v>
      </c>
      <c r="I910" t="s">
        <v>1028</v>
      </c>
      <c r="J910" t="s">
        <v>1938</v>
      </c>
      <c r="K910" t="s">
        <v>2029</v>
      </c>
      <c r="L910" t="s">
        <v>2035</v>
      </c>
      <c r="M910">
        <v>10</v>
      </c>
      <c r="N910">
        <f>Table1[[#This Row],[Discount (%)]]/100</f>
        <v>0.1</v>
      </c>
      <c r="O910">
        <f>PRODUCT(Table1[[#This Row],[Sales]],Table1[[#This Row],[Discount Value]])</f>
        <v>0</v>
      </c>
      <c r="P910">
        <f>SUM(Table1[[#This Row],[Sales]],Table1[[#This Row],[Product2]])</f>
        <v>0</v>
      </c>
      <c r="Q910" t="s">
        <v>2039</v>
      </c>
    </row>
    <row r="911" spans="1:17" x14ac:dyDescent="0.35">
      <c r="A911" t="s">
        <v>922</v>
      </c>
      <c r="B911" s="1">
        <v>45258.571571571563</v>
      </c>
      <c r="C911" t="s">
        <v>1014</v>
      </c>
      <c r="D911" t="s">
        <v>1019</v>
      </c>
      <c r="E911" t="s">
        <v>1022</v>
      </c>
      <c r="F911">
        <v>4</v>
      </c>
      <c r="G911" s="6">
        <v>500</v>
      </c>
      <c r="H911" s="6">
        <f>PRODUCT(Table1[[#This Row],[Unit Price]],Table1[[#This Row],[Quantity]])</f>
        <v>2000</v>
      </c>
      <c r="I911" t="s">
        <v>1028</v>
      </c>
      <c r="J911" t="s">
        <v>1939</v>
      </c>
      <c r="K911" t="s">
        <v>2031</v>
      </c>
      <c r="L911" t="s">
        <v>2035</v>
      </c>
      <c r="M911">
        <v>5</v>
      </c>
      <c r="N911">
        <f>Table1[[#This Row],[Discount (%)]]/100</f>
        <v>0.05</v>
      </c>
      <c r="O911">
        <f>PRODUCT(Table1[[#This Row],[Sales]],Table1[[#This Row],[Discount Value]])</f>
        <v>100</v>
      </c>
      <c r="P911">
        <f>SUM(Table1[[#This Row],[Sales]],Table1[[#This Row],[Product2]])</f>
        <v>2100</v>
      </c>
      <c r="Q911" t="s">
        <v>2038</v>
      </c>
    </row>
    <row r="912" spans="1:17" x14ac:dyDescent="0.35">
      <c r="A912" t="s">
        <v>923</v>
      </c>
      <c r="B912" s="1">
        <v>45258.935935935922</v>
      </c>
      <c r="C912" t="s">
        <v>1014</v>
      </c>
      <c r="D912" t="s">
        <v>1019</v>
      </c>
      <c r="E912" t="s">
        <v>1027</v>
      </c>
      <c r="F912">
        <v>2</v>
      </c>
      <c r="G912" s="6">
        <v>400</v>
      </c>
      <c r="H912" s="6">
        <f>PRODUCT(Table1[[#This Row],[Unit Price]],Table1[[#This Row],[Quantity]])</f>
        <v>800</v>
      </c>
      <c r="I912" t="s">
        <v>1029</v>
      </c>
      <c r="J912" t="s">
        <v>1940</v>
      </c>
      <c r="K912" t="s">
        <v>2029</v>
      </c>
      <c r="L912" t="s">
        <v>2035</v>
      </c>
      <c r="M912">
        <v>15</v>
      </c>
      <c r="N912">
        <f>Table1[[#This Row],[Discount (%)]]/100</f>
        <v>0.15</v>
      </c>
      <c r="O912">
        <f>PRODUCT(Table1[[#This Row],[Sales]],Table1[[#This Row],[Discount Value]])</f>
        <v>120</v>
      </c>
      <c r="P912">
        <f>SUM(Table1[[#This Row],[Sales]],Table1[[#This Row],[Product2]])</f>
        <v>920</v>
      </c>
      <c r="Q912" t="s">
        <v>2039</v>
      </c>
    </row>
    <row r="913" spans="1:17" x14ac:dyDescent="0.35">
      <c r="A913" t="s">
        <v>924</v>
      </c>
      <c r="B913" s="1">
        <v>45259.300300300289</v>
      </c>
      <c r="C913" t="s">
        <v>1013</v>
      </c>
      <c r="D913" t="s">
        <v>1018</v>
      </c>
      <c r="E913" t="s">
        <v>1022</v>
      </c>
      <c r="F913">
        <v>1</v>
      </c>
      <c r="G913" s="6">
        <v>200</v>
      </c>
      <c r="H913" s="6">
        <f>PRODUCT(Table1[[#This Row],[Unit Price]],Table1[[#This Row],[Quantity]])</f>
        <v>200</v>
      </c>
      <c r="I913" t="s">
        <v>1031</v>
      </c>
      <c r="J913" t="s">
        <v>1941</v>
      </c>
      <c r="K913" t="s">
        <v>2030</v>
      </c>
      <c r="L913" t="s">
        <v>2035</v>
      </c>
      <c r="M913">
        <v>20</v>
      </c>
      <c r="N913">
        <f>Table1[[#This Row],[Discount (%)]]/100</f>
        <v>0.2</v>
      </c>
      <c r="O913">
        <f>PRODUCT(Table1[[#This Row],[Sales]],Table1[[#This Row],[Discount Value]])</f>
        <v>40</v>
      </c>
      <c r="P913">
        <f>SUM(Table1[[#This Row],[Sales]],Table1[[#This Row],[Product2]])</f>
        <v>240</v>
      </c>
      <c r="Q913" t="s">
        <v>2038</v>
      </c>
    </row>
    <row r="914" spans="1:17" x14ac:dyDescent="0.35">
      <c r="A914" t="s">
        <v>925</v>
      </c>
      <c r="B914" s="1">
        <v>45259.664664664662</v>
      </c>
      <c r="C914" t="s">
        <v>1016</v>
      </c>
      <c r="D914" t="s">
        <v>1018</v>
      </c>
      <c r="E914" t="s">
        <v>1022</v>
      </c>
      <c r="F914">
        <v>3</v>
      </c>
      <c r="G914" s="6">
        <v>500</v>
      </c>
      <c r="H914" s="6">
        <f>PRODUCT(Table1[[#This Row],[Unit Price]],Table1[[#This Row],[Quantity]])</f>
        <v>1500</v>
      </c>
      <c r="I914" t="s">
        <v>1029</v>
      </c>
      <c r="J914" t="s">
        <v>1942</v>
      </c>
      <c r="K914" t="s">
        <v>2031</v>
      </c>
      <c r="L914" t="s">
        <v>2034</v>
      </c>
      <c r="M914">
        <v>5</v>
      </c>
      <c r="N914">
        <f>Table1[[#This Row],[Discount (%)]]/100</f>
        <v>0.05</v>
      </c>
      <c r="O914">
        <f>PRODUCT(Table1[[#This Row],[Sales]],Table1[[#This Row],[Discount Value]])</f>
        <v>75</v>
      </c>
      <c r="P914">
        <f>SUM(Table1[[#This Row],[Sales]],Table1[[#This Row],[Product2]])</f>
        <v>1575</v>
      </c>
      <c r="Q914" t="s">
        <v>2040</v>
      </c>
    </row>
    <row r="915" spans="1:17" x14ac:dyDescent="0.35">
      <c r="A915" t="s">
        <v>926</v>
      </c>
      <c r="B915" s="1">
        <v>45260.029029029029</v>
      </c>
      <c r="C915" t="s">
        <v>1017</v>
      </c>
      <c r="D915" t="s">
        <v>1018</v>
      </c>
      <c r="E915" t="s">
        <v>1023</v>
      </c>
      <c r="F915">
        <v>2</v>
      </c>
      <c r="G915" s="6">
        <v>300</v>
      </c>
      <c r="H915" s="6">
        <f>PRODUCT(Table1[[#This Row],[Unit Price]],Table1[[#This Row],[Quantity]])</f>
        <v>600</v>
      </c>
      <c r="I915" t="s">
        <v>1030</v>
      </c>
      <c r="J915" t="s">
        <v>1943</v>
      </c>
      <c r="K915" t="s">
        <v>2030</v>
      </c>
      <c r="L915" t="s">
        <v>2035</v>
      </c>
      <c r="M915">
        <v>20</v>
      </c>
      <c r="N915">
        <f>Table1[[#This Row],[Discount (%)]]/100</f>
        <v>0.2</v>
      </c>
      <c r="O915">
        <f>PRODUCT(Table1[[#This Row],[Sales]],Table1[[#This Row],[Discount Value]])</f>
        <v>120</v>
      </c>
      <c r="P915">
        <f>SUM(Table1[[#This Row],[Sales]],Table1[[#This Row],[Product2]])</f>
        <v>720</v>
      </c>
      <c r="Q915" t="s">
        <v>2038</v>
      </c>
    </row>
    <row r="916" spans="1:17" x14ac:dyDescent="0.35">
      <c r="A916" t="s">
        <v>927</v>
      </c>
      <c r="B916" s="1">
        <v>45260.393393393388</v>
      </c>
      <c r="C916" t="s">
        <v>1017</v>
      </c>
      <c r="D916" t="s">
        <v>1018</v>
      </c>
      <c r="E916" t="s">
        <v>1024</v>
      </c>
      <c r="F916">
        <v>0</v>
      </c>
      <c r="G916" s="6">
        <v>0</v>
      </c>
      <c r="H916" s="6">
        <f>PRODUCT(Table1[[#This Row],[Unit Price]],Table1[[#This Row],[Quantity]])</f>
        <v>0</v>
      </c>
      <c r="I916" t="s">
        <v>1030</v>
      </c>
      <c r="J916" t="s">
        <v>1944</v>
      </c>
      <c r="K916" t="s">
        <v>2029</v>
      </c>
      <c r="L916" t="s">
        <v>2034</v>
      </c>
      <c r="M916">
        <v>5</v>
      </c>
      <c r="N916">
        <f>Table1[[#This Row],[Discount (%)]]/100</f>
        <v>0.05</v>
      </c>
      <c r="O916">
        <f>PRODUCT(Table1[[#This Row],[Sales]],Table1[[#This Row],[Discount Value]])</f>
        <v>0</v>
      </c>
      <c r="P916">
        <f>SUM(Table1[[#This Row],[Sales]],Table1[[#This Row],[Product2]])</f>
        <v>0</v>
      </c>
      <c r="Q916" t="s">
        <v>2040</v>
      </c>
    </row>
    <row r="917" spans="1:17" x14ac:dyDescent="0.35">
      <c r="A917" t="s">
        <v>928</v>
      </c>
      <c r="B917" s="1">
        <v>45260.757757757747</v>
      </c>
      <c r="C917" t="s">
        <v>1016</v>
      </c>
      <c r="D917" t="s">
        <v>1018</v>
      </c>
      <c r="E917" t="s">
        <v>1022</v>
      </c>
      <c r="F917">
        <v>0</v>
      </c>
      <c r="G917" s="6">
        <v>500</v>
      </c>
      <c r="H917" s="6">
        <f>PRODUCT(Table1[[#This Row],[Unit Price]],Table1[[#This Row],[Quantity]])</f>
        <v>0</v>
      </c>
      <c r="I917" t="s">
        <v>1030</v>
      </c>
      <c r="J917" t="s">
        <v>1945</v>
      </c>
      <c r="K917" t="s">
        <v>2029</v>
      </c>
      <c r="L917" t="s">
        <v>2034</v>
      </c>
      <c r="M917">
        <v>5</v>
      </c>
      <c r="N917">
        <f>Table1[[#This Row],[Discount (%)]]/100</f>
        <v>0.05</v>
      </c>
      <c r="O917">
        <f>PRODUCT(Table1[[#This Row],[Sales]],Table1[[#This Row],[Discount Value]])</f>
        <v>0</v>
      </c>
      <c r="P917">
        <f>SUM(Table1[[#This Row],[Sales]],Table1[[#This Row],[Product2]])</f>
        <v>0</v>
      </c>
      <c r="Q917" t="s">
        <v>2039</v>
      </c>
    </row>
    <row r="918" spans="1:17" x14ac:dyDescent="0.35">
      <c r="A918" t="s">
        <v>929</v>
      </c>
      <c r="B918" s="1">
        <v>45261.12212212212</v>
      </c>
      <c r="C918" t="s">
        <v>1013</v>
      </c>
      <c r="D918" t="s">
        <v>1019</v>
      </c>
      <c r="E918" t="s">
        <v>1027</v>
      </c>
      <c r="F918">
        <v>2</v>
      </c>
      <c r="G918" s="6">
        <v>0</v>
      </c>
      <c r="H918" s="6">
        <f>PRODUCT(Table1[[#This Row],[Unit Price]],Table1[[#This Row],[Quantity]])</f>
        <v>0</v>
      </c>
      <c r="I918" t="s">
        <v>1029</v>
      </c>
      <c r="J918" t="s">
        <v>1946</v>
      </c>
      <c r="K918" t="s">
        <v>2029</v>
      </c>
      <c r="L918" t="s">
        <v>2034</v>
      </c>
      <c r="M918">
        <v>5</v>
      </c>
      <c r="N918">
        <f>Table1[[#This Row],[Discount (%)]]/100</f>
        <v>0.05</v>
      </c>
      <c r="O918">
        <f>PRODUCT(Table1[[#This Row],[Sales]],Table1[[#This Row],[Discount Value]])</f>
        <v>0</v>
      </c>
      <c r="P918">
        <f>SUM(Table1[[#This Row],[Sales]],Table1[[#This Row],[Product2]])</f>
        <v>0</v>
      </c>
      <c r="Q918" t="s">
        <v>2038</v>
      </c>
    </row>
    <row r="919" spans="1:17" x14ac:dyDescent="0.35">
      <c r="A919" t="s">
        <v>930</v>
      </c>
      <c r="B919" s="1">
        <v>45261.486486486479</v>
      </c>
      <c r="C919" t="s">
        <v>1015</v>
      </c>
      <c r="D919" t="s">
        <v>1021</v>
      </c>
      <c r="E919" t="s">
        <v>1027</v>
      </c>
      <c r="F919">
        <v>2</v>
      </c>
      <c r="G919" s="6">
        <v>100</v>
      </c>
      <c r="H919" s="6">
        <f>PRODUCT(Table1[[#This Row],[Unit Price]],Table1[[#This Row],[Quantity]])</f>
        <v>200</v>
      </c>
      <c r="I919" t="s">
        <v>1028</v>
      </c>
      <c r="J919" t="s">
        <v>1947</v>
      </c>
      <c r="K919" t="s">
        <v>2031</v>
      </c>
      <c r="L919" t="s">
        <v>2033</v>
      </c>
      <c r="M919">
        <v>5</v>
      </c>
      <c r="N919">
        <f>Table1[[#This Row],[Discount (%)]]/100</f>
        <v>0.05</v>
      </c>
      <c r="O919">
        <f>PRODUCT(Table1[[#This Row],[Sales]],Table1[[#This Row],[Discount Value]])</f>
        <v>10</v>
      </c>
      <c r="P919">
        <f>SUM(Table1[[#This Row],[Sales]],Table1[[#This Row],[Product2]])</f>
        <v>210</v>
      </c>
      <c r="Q919" t="s">
        <v>2040</v>
      </c>
    </row>
    <row r="920" spans="1:17" x14ac:dyDescent="0.35">
      <c r="A920" t="s">
        <v>931</v>
      </c>
      <c r="B920" s="1">
        <v>45261.850850850853</v>
      </c>
      <c r="C920" t="s">
        <v>1015</v>
      </c>
      <c r="D920" t="s">
        <v>1020</v>
      </c>
      <c r="E920" t="s">
        <v>1026</v>
      </c>
      <c r="F920">
        <v>2</v>
      </c>
      <c r="G920" s="6">
        <v>400</v>
      </c>
      <c r="H920" s="6">
        <f>PRODUCT(Table1[[#This Row],[Unit Price]],Table1[[#This Row],[Quantity]])</f>
        <v>800</v>
      </c>
      <c r="I920" t="s">
        <v>1031</v>
      </c>
      <c r="J920" t="s">
        <v>1948</v>
      </c>
      <c r="K920" t="s">
        <v>2030</v>
      </c>
      <c r="L920" t="s">
        <v>2034</v>
      </c>
      <c r="M920">
        <v>5</v>
      </c>
      <c r="N920">
        <f>Table1[[#This Row],[Discount (%)]]/100</f>
        <v>0.05</v>
      </c>
      <c r="O920">
        <f>PRODUCT(Table1[[#This Row],[Sales]],Table1[[#This Row],[Discount Value]])</f>
        <v>40</v>
      </c>
      <c r="P920">
        <f>SUM(Table1[[#This Row],[Sales]],Table1[[#This Row],[Product2]])</f>
        <v>840</v>
      </c>
      <c r="Q920" t="s">
        <v>2039</v>
      </c>
    </row>
    <row r="921" spans="1:17" x14ac:dyDescent="0.35">
      <c r="A921" t="s">
        <v>932</v>
      </c>
      <c r="B921" s="1">
        <v>45262.215215215198</v>
      </c>
      <c r="C921" t="s">
        <v>1013</v>
      </c>
      <c r="D921" t="s">
        <v>1021</v>
      </c>
      <c r="E921" t="s">
        <v>1023</v>
      </c>
      <c r="F921">
        <v>1</v>
      </c>
      <c r="G921" s="6">
        <v>100</v>
      </c>
      <c r="H921" s="6">
        <f>PRODUCT(Table1[[#This Row],[Unit Price]],Table1[[#This Row],[Quantity]])</f>
        <v>100</v>
      </c>
      <c r="I921" t="s">
        <v>1029</v>
      </c>
      <c r="J921" t="s">
        <v>1949</v>
      </c>
      <c r="K921" t="s">
        <v>2029</v>
      </c>
      <c r="L921" t="s">
        <v>2035</v>
      </c>
      <c r="M921">
        <v>0</v>
      </c>
      <c r="N921">
        <f>Table1[[#This Row],[Discount (%)]]/100</f>
        <v>0</v>
      </c>
      <c r="O921">
        <f>PRODUCT(Table1[[#This Row],[Sales]],Table1[[#This Row],[Discount Value]])</f>
        <v>0</v>
      </c>
      <c r="P921">
        <f>SUM(Table1[[#This Row],[Sales]],Table1[[#This Row],[Product2]])</f>
        <v>100</v>
      </c>
      <c r="Q921" t="s">
        <v>2040</v>
      </c>
    </row>
    <row r="922" spans="1:17" x14ac:dyDescent="0.35">
      <c r="A922" t="s">
        <v>933</v>
      </c>
      <c r="B922" s="1">
        <v>45262.579579579571</v>
      </c>
      <c r="C922" t="s">
        <v>1014</v>
      </c>
      <c r="D922" t="s">
        <v>1020</v>
      </c>
      <c r="E922" t="s">
        <v>1025</v>
      </c>
      <c r="F922">
        <v>0</v>
      </c>
      <c r="G922" s="6">
        <v>100</v>
      </c>
      <c r="H922" s="6">
        <f>PRODUCT(Table1[[#This Row],[Unit Price]],Table1[[#This Row],[Quantity]])</f>
        <v>0</v>
      </c>
      <c r="I922" t="s">
        <v>1029</v>
      </c>
      <c r="J922" t="s">
        <v>1950</v>
      </c>
      <c r="K922" t="s">
        <v>2031</v>
      </c>
      <c r="L922" t="s">
        <v>2034</v>
      </c>
      <c r="M922">
        <v>20</v>
      </c>
      <c r="N922">
        <f>Table1[[#This Row],[Discount (%)]]/100</f>
        <v>0.2</v>
      </c>
      <c r="O922">
        <f>PRODUCT(Table1[[#This Row],[Sales]],Table1[[#This Row],[Discount Value]])</f>
        <v>0</v>
      </c>
      <c r="P922">
        <f>SUM(Table1[[#This Row],[Sales]],Table1[[#This Row],[Product2]])</f>
        <v>0</v>
      </c>
      <c r="Q922" t="s">
        <v>2039</v>
      </c>
    </row>
    <row r="923" spans="1:17" x14ac:dyDescent="0.35">
      <c r="A923" t="s">
        <v>934</v>
      </c>
      <c r="B923" s="1">
        <v>45262.943943943937</v>
      </c>
      <c r="C923" t="s">
        <v>1017</v>
      </c>
      <c r="D923" t="s">
        <v>1021</v>
      </c>
      <c r="E923" t="s">
        <v>1026</v>
      </c>
      <c r="F923">
        <v>1</v>
      </c>
      <c r="G923" s="6">
        <v>400</v>
      </c>
      <c r="H923" s="6">
        <f>PRODUCT(Table1[[#This Row],[Unit Price]],Table1[[#This Row],[Quantity]])</f>
        <v>400</v>
      </c>
      <c r="I923" t="s">
        <v>1029</v>
      </c>
      <c r="J923" t="s">
        <v>1951</v>
      </c>
      <c r="K923" t="s">
        <v>2031</v>
      </c>
      <c r="L923" t="s">
        <v>2036</v>
      </c>
      <c r="M923">
        <v>10</v>
      </c>
      <c r="N923">
        <f>Table1[[#This Row],[Discount (%)]]/100</f>
        <v>0.1</v>
      </c>
      <c r="O923">
        <f>PRODUCT(Table1[[#This Row],[Sales]],Table1[[#This Row],[Discount Value]])</f>
        <v>40</v>
      </c>
      <c r="P923">
        <f>SUM(Table1[[#This Row],[Sales]],Table1[[#This Row],[Product2]])</f>
        <v>440</v>
      </c>
      <c r="Q923" t="s">
        <v>2039</v>
      </c>
    </row>
    <row r="924" spans="1:17" x14ac:dyDescent="0.35">
      <c r="A924" t="s">
        <v>935</v>
      </c>
      <c r="B924" s="1">
        <v>45263.308308308297</v>
      </c>
      <c r="C924" t="s">
        <v>1016</v>
      </c>
      <c r="D924" t="s">
        <v>1019</v>
      </c>
      <c r="E924" t="s">
        <v>1023</v>
      </c>
      <c r="F924">
        <v>3</v>
      </c>
      <c r="G924" s="6">
        <v>0</v>
      </c>
      <c r="H924" s="6">
        <f>PRODUCT(Table1[[#This Row],[Unit Price]],Table1[[#This Row],[Quantity]])</f>
        <v>0</v>
      </c>
      <c r="I924" t="s">
        <v>1031</v>
      </c>
      <c r="J924" t="s">
        <v>1952</v>
      </c>
      <c r="K924" t="s">
        <v>2031</v>
      </c>
      <c r="L924" t="s">
        <v>2035</v>
      </c>
      <c r="M924">
        <v>5</v>
      </c>
      <c r="N924">
        <f>Table1[[#This Row],[Discount (%)]]/100</f>
        <v>0.05</v>
      </c>
      <c r="O924">
        <f>PRODUCT(Table1[[#This Row],[Sales]],Table1[[#This Row],[Discount Value]])</f>
        <v>0</v>
      </c>
      <c r="P924">
        <f>SUM(Table1[[#This Row],[Sales]],Table1[[#This Row],[Product2]])</f>
        <v>0</v>
      </c>
      <c r="Q924" t="s">
        <v>2040</v>
      </c>
    </row>
    <row r="925" spans="1:17" x14ac:dyDescent="0.35">
      <c r="A925" t="s">
        <v>936</v>
      </c>
      <c r="B925" s="1">
        <v>45263.672672672663</v>
      </c>
      <c r="C925" t="s">
        <v>1013</v>
      </c>
      <c r="D925" t="s">
        <v>1018</v>
      </c>
      <c r="E925" t="s">
        <v>1024</v>
      </c>
      <c r="F925">
        <v>3</v>
      </c>
      <c r="G925" s="6">
        <v>300</v>
      </c>
      <c r="H925" s="6">
        <f>PRODUCT(Table1[[#This Row],[Unit Price]],Table1[[#This Row],[Quantity]])</f>
        <v>900</v>
      </c>
      <c r="I925" t="s">
        <v>1031</v>
      </c>
      <c r="J925" t="s">
        <v>1953</v>
      </c>
      <c r="K925" t="s">
        <v>2029</v>
      </c>
      <c r="L925" t="s">
        <v>2037</v>
      </c>
      <c r="M925">
        <v>0</v>
      </c>
      <c r="N925">
        <f>Table1[[#This Row],[Discount (%)]]/100</f>
        <v>0</v>
      </c>
      <c r="O925">
        <f>PRODUCT(Table1[[#This Row],[Sales]],Table1[[#This Row],[Discount Value]])</f>
        <v>0</v>
      </c>
      <c r="P925">
        <f>SUM(Table1[[#This Row],[Sales]],Table1[[#This Row],[Product2]])</f>
        <v>900</v>
      </c>
      <c r="Q925" t="s">
        <v>2039</v>
      </c>
    </row>
    <row r="926" spans="1:17" x14ac:dyDescent="0.35">
      <c r="A926" t="s">
        <v>937</v>
      </c>
      <c r="B926" s="1">
        <v>45264.037037037036</v>
      </c>
      <c r="C926" t="s">
        <v>1015</v>
      </c>
      <c r="D926" t="s">
        <v>1021</v>
      </c>
      <c r="E926" t="s">
        <v>1024</v>
      </c>
      <c r="F926">
        <v>3</v>
      </c>
      <c r="G926" s="6">
        <v>300</v>
      </c>
      <c r="H926" s="6">
        <f>PRODUCT(Table1[[#This Row],[Unit Price]],Table1[[#This Row],[Quantity]])</f>
        <v>900</v>
      </c>
      <c r="I926" t="s">
        <v>1028</v>
      </c>
      <c r="J926" t="s">
        <v>1954</v>
      </c>
      <c r="K926" t="s">
        <v>2029</v>
      </c>
      <c r="L926" t="s">
        <v>2037</v>
      </c>
      <c r="M926">
        <v>5</v>
      </c>
      <c r="N926">
        <f>Table1[[#This Row],[Discount (%)]]/100</f>
        <v>0.05</v>
      </c>
      <c r="O926">
        <f>PRODUCT(Table1[[#This Row],[Sales]],Table1[[#This Row],[Discount Value]])</f>
        <v>45</v>
      </c>
      <c r="P926">
        <f>SUM(Table1[[#This Row],[Sales]],Table1[[#This Row],[Product2]])</f>
        <v>945</v>
      </c>
      <c r="Q926" t="s">
        <v>2039</v>
      </c>
    </row>
    <row r="927" spans="1:17" x14ac:dyDescent="0.35">
      <c r="A927" t="s">
        <v>938</v>
      </c>
      <c r="B927" s="1">
        <v>45264.401401401403</v>
      </c>
      <c r="C927" t="s">
        <v>1017</v>
      </c>
      <c r="D927" t="s">
        <v>1020</v>
      </c>
      <c r="E927" t="s">
        <v>1024</v>
      </c>
      <c r="F927">
        <v>1</v>
      </c>
      <c r="G927" s="6">
        <v>400</v>
      </c>
      <c r="H927" s="6">
        <f>PRODUCT(Table1[[#This Row],[Unit Price]],Table1[[#This Row],[Quantity]])</f>
        <v>400</v>
      </c>
      <c r="I927" t="s">
        <v>1028</v>
      </c>
      <c r="J927" t="s">
        <v>1955</v>
      </c>
      <c r="K927" t="s">
        <v>2030</v>
      </c>
      <c r="L927" t="s">
        <v>2037</v>
      </c>
      <c r="M927">
        <v>0</v>
      </c>
      <c r="N927">
        <f>Table1[[#This Row],[Discount (%)]]/100</f>
        <v>0</v>
      </c>
      <c r="O927">
        <f>PRODUCT(Table1[[#This Row],[Sales]],Table1[[#This Row],[Discount Value]])</f>
        <v>0</v>
      </c>
      <c r="P927">
        <f>SUM(Table1[[#This Row],[Sales]],Table1[[#This Row],[Product2]])</f>
        <v>400</v>
      </c>
      <c r="Q927" t="s">
        <v>2038</v>
      </c>
    </row>
    <row r="928" spans="1:17" x14ac:dyDescent="0.35">
      <c r="A928" t="s">
        <v>939</v>
      </c>
      <c r="B928" s="1">
        <v>45264.765765765762</v>
      </c>
      <c r="C928" t="s">
        <v>1016</v>
      </c>
      <c r="D928" t="s">
        <v>1019</v>
      </c>
      <c r="E928" t="s">
        <v>1022</v>
      </c>
      <c r="F928">
        <v>3</v>
      </c>
      <c r="G928" s="6">
        <v>300</v>
      </c>
      <c r="H928" s="6">
        <f>PRODUCT(Table1[[#This Row],[Unit Price]],Table1[[#This Row],[Quantity]])</f>
        <v>900</v>
      </c>
      <c r="I928" t="s">
        <v>1031</v>
      </c>
      <c r="J928" t="s">
        <v>1956</v>
      </c>
      <c r="K928" t="s">
        <v>2030</v>
      </c>
      <c r="L928" t="s">
        <v>2035</v>
      </c>
      <c r="M928">
        <v>0</v>
      </c>
      <c r="N928">
        <f>Table1[[#This Row],[Discount (%)]]/100</f>
        <v>0</v>
      </c>
      <c r="O928">
        <f>PRODUCT(Table1[[#This Row],[Sales]],Table1[[#This Row],[Discount Value]])</f>
        <v>0</v>
      </c>
      <c r="P928">
        <f>SUM(Table1[[#This Row],[Sales]],Table1[[#This Row],[Product2]])</f>
        <v>900</v>
      </c>
      <c r="Q928" t="s">
        <v>2038</v>
      </c>
    </row>
    <row r="929" spans="1:17" x14ac:dyDescent="0.35">
      <c r="A929" t="s">
        <v>940</v>
      </c>
      <c r="B929" s="1">
        <v>45265.130130130128</v>
      </c>
      <c r="C929" t="s">
        <v>1015</v>
      </c>
      <c r="D929" t="s">
        <v>1019</v>
      </c>
      <c r="E929" t="s">
        <v>1025</v>
      </c>
      <c r="F929">
        <v>4</v>
      </c>
      <c r="G929" s="6">
        <v>100</v>
      </c>
      <c r="H929" s="6">
        <f>PRODUCT(Table1[[#This Row],[Unit Price]],Table1[[#This Row],[Quantity]])</f>
        <v>400</v>
      </c>
      <c r="I929" t="s">
        <v>1028</v>
      </c>
      <c r="J929" t="s">
        <v>1957</v>
      </c>
      <c r="K929" t="s">
        <v>2030</v>
      </c>
      <c r="L929" t="s">
        <v>2033</v>
      </c>
      <c r="M929">
        <v>20</v>
      </c>
      <c r="N929">
        <f>Table1[[#This Row],[Discount (%)]]/100</f>
        <v>0.2</v>
      </c>
      <c r="O929">
        <f>PRODUCT(Table1[[#This Row],[Sales]],Table1[[#This Row],[Discount Value]])</f>
        <v>80</v>
      </c>
      <c r="P929">
        <f>SUM(Table1[[#This Row],[Sales]],Table1[[#This Row],[Product2]])</f>
        <v>480</v>
      </c>
      <c r="Q929" t="s">
        <v>2040</v>
      </c>
    </row>
    <row r="930" spans="1:17" x14ac:dyDescent="0.35">
      <c r="A930" t="s">
        <v>941</v>
      </c>
      <c r="B930" s="1">
        <v>45265.494494494487</v>
      </c>
      <c r="C930" t="s">
        <v>1016</v>
      </c>
      <c r="D930" t="s">
        <v>1018</v>
      </c>
      <c r="E930" t="s">
        <v>1026</v>
      </c>
      <c r="F930">
        <v>4</v>
      </c>
      <c r="G930" s="6">
        <v>500</v>
      </c>
      <c r="H930" s="6">
        <f>PRODUCT(Table1[[#This Row],[Unit Price]],Table1[[#This Row],[Quantity]])</f>
        <v>2000</v>
      </c>
      <c r="I930" t="s">
        <v>1029</v>
      </c>
      <c r="J930" t="s">
        <v>1958</v>
      </c>
      <c r="K930" t="s">
        <v>2029</v>
      </c>
      <c r="L930" t="s">
        <v>2035</v>
      </c>
      <c r="M930">
        <v>20</v>
      </c>
      <c r="N930">
        <f>Table1[[#This Row],[Discount (%)]]/100</f>
        <v>0.2</v>
      </c>
      <c r="O930">
        <f>PRODUCT(Table1[[#This Row],[Sales]],Table1[[#This Row],[Discount Value]])</f>
        <v>400</v>
      </c>
      <c r="P930">
        <f>SUM(Table1[[#This Row],[Sales]],Table1[[#This Row],[Product2]])</f>
        <v>2400</v>
      </c>
      <c r="Q930" t="s">
        <v>2038</v>
      </c>
    </row>
    <row r="931" spans="1:17" x14ac:dyDescent="0.35">
      <c r="A931" t="s">
        <v>942</v>
      </c>
      <c r="B931" s="1">
        <v>45265.858858858854</v>
      </c>
      <c r="C931" t="s">
        <v>1014</v>
      </c>
      <c r="D931" t="s">
        <v>1021</v>
      </c>
      <c r="E931" t="s">
        <v>1022</v>
      </c>
      <c r="F931">
        <v>1</v>
      </c>
      <c r="G931" s="6">
        <v>200</v>
      </c>
      <c r="H931" s="6">
        <f>PRODUCT(Table1[[#This Row],[Unit Price]],Table1[[#This Row],[Quantity]])</f>
        <v>200</v>
      </c>
      <c r="I931" t="s">
        <v>1029</v>
      </c>
      <c r="J931" t="s">
        <v>1959</v>
      </c>
      <c r="K931" t="s">
        <v>2029</v>
      </c>
      <c r="L931" t="s">
        <v>2035</v>
      </c>
      <c r="M931">
        <v>20</v>
      </c>
      <c r="N931">
        <f>Table1[[#This Row],[Discount (%)]]/100</f>
        <v>0.2</v>
      </c>
      <c r="O931">
        <f>PRODUCT(Table1[[#This Row],[Sales]],Table1[[#This Row],[Discount Value]])</f>
        <v>40</v>
      </c>
      <c r="P931">
        <f>SUM(Table1[[#This Row],[Sales]],Table1[[#This Row],[Product2]])</f>
        <v>240</v>
      </c>
      <c r="Q931" t="s">
        <v>2038</v>
      </c>
    </row>
    <row r="932" spans="1:17" x14ac:dyDescent="0.35">
      <c r="A932" t="s">
        <v>943</v>
      </c>
      <c r="B932" s="1">
        <v>45266.22322322322</v>
      </c>
      <c r="C932" t="s">
        <v>1012</v>
      </c>
      <c r="D932" t="s">
        <v>1020</v>
      </c>
      <c r="E932" t="s">
        <v>1022</v>
      </c>
      <c r="F932">
        <v>2</v>
      </c>
      <c r="G932" s="6">
        <v>400</v>
      </c>
      <c r="H932" s="6">
        <f>PRODUCT(Table1[[#This Row],[Unit Price]],Table1[[#This Row],[Quantity]])</f>
        <v>800</v>
      </c>
      <c r="I932" t="s">
        <v>1030</v>
      </c>
      <c r="J932" t="s">
        <v>1960</v>
      </c>
      <c r="K932" t="s">
        <v>2030</v>
      </c>
      <c r="L932" t="s">
        <v>2034</v>
      </c>
      <c r="M932">
        <v>15</v>
      </c>
      <c r="N932">
        <f>Table1[[#This Row],[Discount (%)]]/100</f>
        <v>0.15</v>
      </c>
      <c r="O932">
        <f>PRODUCT(Table1[[#This Row],[Sales]],Table1[[#This Row],[Discount Value]])</f>
        <v>120</v>
      </c>
      <c r="P932">
        <f>SUM(Table1[[#This Row],[Sales]],Table1[[#This Row],[Product2]])</f>
        <v>920</v>
      </c>
      <c r="Q932" t="s">
        <v>2038</v>
      </c>
    </row>
    <row r="933" spans="1:17" x14ac:dyDescent="0.35">
      <c r="A933" t="s">
        <v>944</v>
      </c>
      <c r="B933" s="1">
        <v>45266.587587587579</v>
      </c>
      <c r="C933" t="s">
        <v>1014</v>
      </c>
      <c r="D933" t="s">
        <v>1021</v>
      </c>
      <c r="E933" t="s">
        <v>1027</v>
      </c>
      <c r="F933">
        <v>1</v>
      </c>
      <c r="G933" s="6">
        <v>300</v>
      </c>
      <c r="H933" s="6">
        <f>PRODUCT(Table1[[#This Row],[Unit Price]],Table1[[#This Row],[Quantity]])</f>
        <v>300</v>
      </c>
      <c r="I933" t="s">
        <v>1028</v>
      </c>
      <c r="J933" t="s">
        <v>1961</v>
      </c>
      <c r="K933" t="s">
        <v>2031</v>
      </c>
      <c r="L933" t="s">
        <v>2033</v>
      </c>
      <c r="M933">
        <v>10</v>
      </c>
      <c r="N933">
        <f>Table1[[#This Row],[Discount (%)]]/100</f>
        <v>0.1</v>
      </c>
      <c r="O933">
        <f>PRODUCT(Table1[[#This Row],[Sales]],Table1[[#This Row],[Discount Value]])</f>
        <v>30</v>
      </c>
      <c r="P933">
        <f>SUM(Table1[[#This Row],[Sales]],Table1[[#This Row],[Product2]])</f>
        <v>330</v>
      </c>
      <c r="Q933" t="s">
        <v>2040</v>
      </c>
    </row>
    <row r="934" spans="1:17" x14ac:dyDescent="0.35">
      <c r="A934" t="s">
        <v>945</v>
      </c>
      <c r="B934" s="1">
        <v>45266.951951951953</v>
      </c>
      <c r="C934" t="s">
        <v>1016</v>
      </c>
      <c r="D934" t="s">
        <v>1019</v>
      </c>
      <c r="E934" t="s">
        <v>1023</v>
      </c>
      <c r="F934">
        <v>0</v>
      </c>
      <c r="G934" s="6">
        <v>500</v>
      </c>
      <c r="H934" s="6">
        <f>PRODUCT(Table1[[#This Row],[Unit Price]],Table1[[#This Row],[Quantity]])</f>
        <v>0</v>
      </c>
      <c r="I934" t="s">
        <v>1030</v>
      </c>
      <c r="J934" t="s">
        <v>1962</v>
      </c>
      <c r="K934" t="s">
        <v>2030</v>
      </c>
      <c r="L934" t="s">
        <v>2033</v>
      </c>
      <c r="M934">
        <v>5</v>
      </c>
      <c r="N934">
        <f>Table1[[#This Row],[Discount (%)]]/100</f>
        <v>0.05</v>
      </c>
      <c r="O934">
        <f>PRODUCT(Table1[[#This Row],[Sales]],Table1[[#This Row],[Discount Value]])</f>
        <v>0</v>
      </c>
      <c r="P934">
        <f>SUM(Table1[[#This Row],[Sales]],Table1[[#This Row],[Product2]])</f>
        <v>0</v>
      </c>
      <c r="Q934" t="s">
        <v>2038</v>
      </c>
    </row>
    <row r="935" spans="1:17" x14ac:dyDescent="0.35">
      <c r="A935" t="s">
        <v>946</v>
      </c>
      <c r="B935" s="1">
        <v>45267.316316316297</v>
      </c>
      <c r="C935" t="s">
        <v>1013</v>
      </c>
      <c r="D935" t="s">
        <v>1018</v>
      </c>
      <c r="E935" t="s">
        <v>1022</v>
      </c>
      <c r="F935">
        <v>1</v>
      </c>
      <c r="G935" s="6">
        <v>200</v>
      </c>
      <c r="H935" s="6">
        <f>PRODUCT(Table1[[#This Row],[Unit Price]],Table1[[#This Row],[Quantity]])</f>
        <v>200</v>
      </c>
      <c r="I935" t="s">
        <v>1030</v>
      </c>
      <c r="J935" t="s">
        <v>1963</v>
      </c>
      <c r="K935" t="s">
        <v>2031</v>
      </c>
      <c r="L935" t="s">
        <v>2037</v>
      </c>
      <c r="M935">
        <v>15</v>
      </c>
      <c r="N935">
        <f>Table1[[#This Row],[Discount (%)]]/100</f>
        <v>0.15</v>
      </c>
      <c r="O935">
        <f>PRODUCT(Table1[[#This Row],[Sales]],Table1[[#This Row],[Discount Value]])</f>
        <v>30</v>
      </c>
      <c r="P935">
        <f>SUM(Table1[[#This Row],[Sales]],Table1[[#This Row],[Product2]])</f>
        <v>230</v>
      </c>
      <c r="Q935" t="s">
        <v>2038</v>
      </c>
    </row>
    <row r="936" spans="1:17" x14ac:dyDescent="0.35">
      <c r="A936" t="s">
        <v>947</v>
      </c>
      <c r="B936" s="1">
        <v>45267.680680680671</v>
      </c>
      <c r="C936" t="s">
        <v>1013</v>
      </c>
      <c r="D936" t="s">
        <v>1021</v>
      </c>
      <c r="E936" t="s">
        <v>1025</v>
      </c>
      <c r="F936">
        <v>3</v>
      </c>
      <c r="G936" s="6">
        <v>0</v>
      </c>
      <c r="H936" s="6">
        <f>PRODUCT(Table1[[#This Row],[Unit Price]],Table1[[#This Row],[Quantity]])</f>
        <v>0</v>
      </c>
      <c r="I936" t="s">
        <v>1028</v>
      </c>
      <c r="J936" t="s">
        <v>1964</v>
      </c>
      <c r="K936" t="s">
        <v>2030</v>
      </c>
      <c r="L936" t="s">
        <v>2037</v>
      </c>
      <c r="M936">
        <v>10</v>
      </c>
      <c r="N936">
        <f>Table1[[#This Row],[Discount (%)]]/100</f>
        <v>0.1</v>
      </c>
      <c r="O936">
        <f>PRODUCT(Table1[[#This Row],[Sales]],Table1[[#This Row],[Discount Value]])</f>
        <v>0</v>
      </c>
      <c r="P936">
        <f>SUM(Table1[[#This Row],[Sales]],Table1[[#This Row],[Product2]])</f>
        <v>0</v>
      </c>
      <c r="Q936" t="s">
        <v>2038</v>
      </c>
    </row>
    <row r="937" spans="1:17" x14ac:dyDescent="0.35">
      <c r="A937" t="s">
        <v>948</v>
      </c>
      <c r="B937" s="1">
        <v>45268.045045045037</v>
      </c>
      <c r="C937" t="s">
        <v>1016</v>
      </c>
      <c r="D937" t="s">
        <v>1019</v>
      </c>
      <c r="E937" t="s">
        <v>1022</v>
      </c>
      <c r="F937">
        <v>4</v>
      </c>
      <c r="G937" s="6">
        <v>300</v>
      </c>
      <c r="H937" s="6">
        <f>PRODUCT(Table1[[#This Row],[Unit Price]],Table1[[#This Row],[Quantity]])</f>
        <v>1200</v>
      </c>
      <c r="I937" t="s">
        <v>1028</v>
      </c>
      <c r="J937" t="s">
        <v>1965</v>
      </c>
      <c r="K937" t="s">
        <v>2030</v>
      </c>
      <c r="L937" t="s">
        <v>2037</v>
      </c>
      <c r="M937">
        <v>5</v>
      </c>
      <c r="N937">
        <f>Table1[[#This Row],[Discount (%)]]/100</f>
        <v>0.05</v>
      </c>
      <c r="O937">
        <f>PRODUCT(Table1[[#This Row],[Sales]],Table1[[#This Row],[Discount Value]])</f>
        <v>60</v>
      </c>
      <c r="P937">
        <f>SUM(Table1[[#This Row],[Sales]],Table1[[#This Row],[Product2]])</f>
        <v>1260</v>
      </c>
      <c r="Q937" t="s">
        <v>2039</v>
      </c>
    </row>
    <row r="938" spans="1:17" x14ac:dyDescent="0.35">
      <c r="A938" t="s">
        <v>949</v>
      </c>
      <c r="B938" s="1">
        <v>45268.409409409403</v>
      </c>
      <c r="C938" t="s">
        <v>1016</v>
      </c>
      <c r="D938" t="s">
        <v>1020</v>
      </c>
      <c r="E938" t="s">
        <v>1023</v>
      </c>
      <c r="F938">
        <v>4</v>
      </c>
      <c r="G938" s="6">
        <v>0</v>
      </c>
      <c r="H938" s="6">
        <f>PRODUCT(Table1[[#This Row],[Unit Price]],Table1[[#This Row],[Quantity]])</f>
        <v>0</v>
      </c>
      <c r="I938" t="s">
        <v>1028</v>
      </c>
      <c r="J938" t="s">
        <v>1966</v>
      </c>
      <c r="K938" t="s">
        <v>2030</v>
      </c>
      <c r="L938" t="s">
        <v>2033</v>
      </c>
      <c r="M938">
        <v>15</v>
      </c>
      <c r="N938">
        <f>Table1[[#This Row],[Discount (%)]]/100</f>
        <v>0.15</v>
      </c>
      <c r="O938">
        <f>PRODUCT(Table1[[#This Row],[Sales]],Table1[[#This Row],[Discount Value]])</f>
        <v>0</v>
      </c>
      <c r="P938">
        <f>SUM(Table1[[#This Row],[Sales]],Table1[[#This Row],[Product2]])</f>
        <v>0</v>
      </c>
      <c r="Q938" t="s">
        <v>2038</v>
      </c>
    </row>
    <row r="939" spans="1:17" x14ac:dyDescent="0.35">
      <c r="A939" t="s">
        <v>950</v>
      </c>
      <c r="B939" s="1">
        <v>45268.77377377377</v>
      </c>
      <c r="C939" t="s">
        <v>1014</v>
      </c>
      <c r="D939" t="s">
        <v>1021</v>
      </c>
      <c r="E939" t="s">
        <v>1027</v>
      </c>
      <c r="F939">
        <v>4</v>
      </c>
      <c r="G939" s="6">
        <v>300</v>
      </c>
      <c r="H939" s="6">
        <f>PRODUCT(Table1[[#This Row],[Unit Price]],Table1[[#This Row],[Quantity]])</f>
        <v>1200</v>
      </c>
      <c r="I939" t="s">
        <v>1028</v>
      </c>
      <c r="J939" t="s">
        <v>1967</v>
      </c>
      <c r="K939" t="s">
        <v>2029</v>
      </c>
      <c r="L939" t="s">
        <v>2034</v>
      </c>
      <c r="M939">
        <v>10</v>
      </c>
      <c r="N939">
        <f>Table1[[#This Row],[Discount (%)]]/100</f>
        <v>0.1</v>
      </c>
      <c r="O939">
        <f>PRODUCT(Table1[[#This Row],[Sales]],Table1[[#This Row],[Discount Value]])</f>
        <v>120</v>
      </c>
      <c r="P939">
        <f>SUM(Table1[[#This Row],[Sales]],Table1[[#This Row],[Product2]])</f>
        <v>1320</v>
      </c>
      <c r="Q939" t="s">
        <v>2040</v>
      </c>
    </row>
    <row r="940" spans="1:17" x14ac:dyDescent="0.35">
      <c r="A940" t="s">
        <v>951</v>
      </c>
      <c r="B940" s="1">
        <v>45269.138138138143</v>
      </c>
      <c r="C940" t="s">
        <v>1013</v>
      </c>
      <c r="D940" t="s">
        <v>1021</v>
      </c>
      <c r="E940" t="s">
        <v>1027</v>
      </c>
      <c r="F940">
        <v>4</v>
      </c>
      <c r="G940" s="6">
        <v>300</v>
      </c>
      <c r="H940" s="6">
        <f>PRODUCT(Table1[[#This Row],[Unit Price]],Table1[[#This Row],[Quantity]])</f>
        <v>1200</v>
      </c>
      <c r="I940" t="s">
        <v>1029</v>
      </c>
      <c r="J940" t="s">
        <v>1968</v>
      </c>
      <c r="K940" t="s">
        <v>2030</v>
      </c>
      <c r="L940" t="s">
        <v>2035</v>
      </c>
      <c r="M940">
        <v>0</v>
      </c>
      <c r="N940">
        <f>Table1[[#This Row],[Discount (%)]]/100</f>
        <v>0</v>
      </c>
      <c r="O940">
        <f>PRODUCT(Table1[[#This Row],[Sales]],Table1[[#This Row],[Discount Value]])</f>
        <v>0</v>
      </c>
      <c r="P940">
        <f>SUM(Table1[[#This Row],[Sales]],Table1[[#This Row],[Product2]])</f>
        <v>1200</v>
      </c>
      <c r="Q940" t="s">
        <v>2040</v>
      </c>
    </row>
    <row r="941" spans="1:17" x14ac:dyDescent="0.35">
      <c r="A941" t="s">
        <v>952</v>
      </c>
      <c r="B941" s="1">
        <v>45269.502502502502</v>
      </c>
      <c r="C941" t="s">
        <v>1016</v>
      </c>
      <c r="D941" t="s">
        <v>1021</v>
      </c>
      <c r="E941" t="s">
        <v>1023</v>
      </c>
      <c r="F941">
        <v>1</v>
      </c>
      <c r="G941" s="6">
        <v>100</v>
      </c>
      <c r="H941" s="6">
        <f>PRODUCT(Table1[[#This Row],[Unit Price]],Table1[[#This Row],[Quantity]])</f>
        <v>100</v>
      </c>
      <c r="I941" t="s">
        <v>1030</v>
      </c>
      <c r="J941" t="s">
        <v>1969</v>
      </c>
      <c r="K941" t="s">
        <v>2031</v>
      </c>
      <c r="L941" t="s">
        <v>2037</v>
      </c>
      <c r="M941">
        <v>5</v>
      </c>
      <c r="N941">
        <f>Table1[[#This Row],[Discount (%)]]/100</f>
        <v>0.05</v>
      </c>
      <c r="O941">
        <f>PRODUCT(Table1[[#This Row],[Sales]],Table1[[#This Row],[Discount Value]])</f>
        <v>5</v>
      </c>
      <c r="P941">
        <f>SUM(Table1[[#This Row],[Sales]],Table1[[#This Row],[Product2]])</f>
        <v>105</v>
      </c>
      <c r="Q941" t="s">
        <v>2038</v>
      </c>
    </row>
    <row r="942" spans="1:17" x14ac:dyDescent="0.35">
      <c r="A942" t="s">
        <v>953</v>
      </c>
      <c r="B942" s="1">
        <v>45269.866866866862</v>
      </c>
      <c r="C942" t="s">
        <v>1014</v>
      </c>
      <c r="D942" t="s">
        <v>1018</v>
      </c>
      <c r="E942" t="s">
        <v>1027</v>
      </c>
      <c r="F942">
        <v>0</v>
      </c>
      <c r="G942" s="6">
        <v>300</v>
      </c>
      <c r="H942" s="6">
        <f>PRODUCT(Table1[[#This Row],[Unit Price]],Table1[[#This Row],[Quantity]])</f>
        <v>0</v>
      </c>
      <c r="I942" t="s">
        <v>1028</v>
      </c>
      <c r="J942" t="s">
        <v>1970</v>
      </c>
      <c r="K942" t="s">
        <v>2030</v>
      </c>
      <c r="L942" t="s">
        <v>2037</v>
      </c>
      <c r="M942">
        <v>0</v>
      </c>
      <c r="N942">
        <f>Table1[[#This Row],[Discount (%)]]/100</f>
        <v>0</v>
      </c>
      <c r="O942">
        <f>PRODUCT(Table1[[#This Row],[Sales]],Table1[[#This Row],[Discount Value]])</f>
        <v>0</v>
      </c>
      <c r="P942">
        <f>SUM(Table1[[#This Row],[Sales]],Table1[[#This Row],[Product2]])</f>
        <v>0</v>
      </c>
      <c r="Q942" t="s">
        <v>2039</v>
      </c>
    </row>
    <row r="943" spans="1:17" x14ac:dyDescent="0.35">
      <c r="A943" t="s">
        <v>954</v>
      </c>
      <c r="B943" s="1">
        <v>45270.231231231228</v>
      </c>
      <c r="C943" t="s">
        <v>1012</v>
      </c>
      <c r="D943" t="s">
        <v>1018</v>
      </c>
      <c r="E943" t="s">
        <v>1027</v>
      </c>
      <c r="F943">
        <v>3</v>
      </c>
      <c r="G943" s="6">
        <v>500</v>
      </c>
      <c r="H943" s="6">
        <f>PRODUCT(Table1[[#This Row],[Unit Price]],Table1[[#This Row],[Quantity]])</f>
        <v>1500</v>
      </c>
      <c r="I943" t="s">
        <v>1030</v>
      </c>
      <c r="J943" t="s">
        <v>1971</v>
      </c>
      <c r="K943" t="s">
        <v>2029</v>
      </c>
      <c r="L943" t="s">
        <v>2036</v>
      </c>
      <c r="M943">
        <v>20</v>
      </c>
      <c r="N943">
        <f>Table1[[#This Row],[Discount (%)]]/100</f>
        <v>0.2</v>
      </c>
      <c r="O943">
        <f>PRODUCT(Table1[[#This Row],[Sales]],Table1[[#This Row],[Discount Value]])</f>
        <v>300</v>
      </c>
      <c r="P943">
        <f>SUM(Table1[[#This Row],[Sales]],Table1[[#This Row],[Product2]])</f>
        <v>1800</v>
      </c>
      <c r="Q943" t="s">
        <v>2040</v>
      </c>
    </row>
    <row r="944" spans="1:17" x14ac:dyDescent="0.35">
      <c r="A944" t="s">
        <v>955</v>
      </c>
      <c r="B944" s="1">
        <v>45270.595595595587</v>
      </c>
      <c r="C944" t="s">
        <v>1012</v>
      </c>
      <c r="D944" t="s">
        <v>1018</v>
      </c>
      <c r="E944" t="s">
        <v>1026</v>
      </c>
      <c r="F944">
        <v>4</v>
      </c>
      <c r="G944" s="6">
        <v>200</v>
      </c>
      <c r="H944" s="6">
        <f>PRODUCT(Table1[[#This Row],[Unit Price]],Table1[[#This Row],[Quantity]])</f>
        <v>800</v>
      </c>
      <c r="I944" t="s">
        <v>1029</v>
      </c>
      <c r="J944" t="s">
        <v>1972</v>
      </c>
      <c r="K944" t="s">
        <v>2030</v>
      </c>
      <c r="L944" t="s">
        <v>2035</v>
      </c>
      <c r="M944">
        <v>10</v>
      </c>
      <c r="N944">
        <f>Table1[[#This Row],[Discount (%)]]/100</f>
        <v>0.1</v>
      </c>
      <c r="O944">
        <f>PRODUCT(Table1[[#This Row],[Sales]],Table1[[#This Row],[Discount Value]])</f>
        <v>80</v>
      </c>
      <c r="P944">
        <f>SUM(Table1[[#This Row],[Sales]],Table1[[#This Row],[Product2]])</f>
        <v>880</v>
      </c>
      <c r="Q944" t="s">
        <v>2040</v>
      </c>
    </row>
    <row r="945" spans="1:17" x14ac:dyDescent="0.35">
      <c r="A945" t="s">
        <v>956</v>
      </c>
      <c r="B945" s="1">
        <v>45270.959959959953</v>
      </c>
      <c r="C945" t="s">
        <v>1014</v>
      </c>
      <c r="D945" t="s">
        <v>1020</v>
      </c>
      <c r="E945" t="s">
        <v>1022</v>
      </c>
      <c r="F945">
        <v>1</v>
      </c>
      <c r="G945" s="6">
        <v>0</v>
      </c>
      <c r="H945" s="6">
        <f>PRODUCT(Table1[[#This Row],[Unit Price]],Table1[[#This Row],[Quantity]])</f>
        <v>0</v>
      </c>
      <c r="I945" t="s">
        <v>1028</v>
      </c>
      <c r="J945" t="s">
        <v>1973</v>
      </c>
      <c r="K945" t="s">
        <v>2030</v>
      </c>
      <c r="L945" t="s">
        <v>2033</v>
      </c>
      <c r="M945">
        <v>5</v>
      </c>
      <c r="N945">
        <f>Table1[[#This Row],[Discount (%)]]/100</f>
        <v>0.05</v>
      </c>
      <c r="O945">
        <f>PRODUCT(Table1[[#This Row],[Sales]],Table1[[#This Row],[Discount Value]])</f>
        <v>0</v>
      </c>
      <c r="P945">
        <f>SUM(Table1[[#This Row],[Sales]],Table1[[#This Row],[Product2]])</f>
        <v>0</v>
      </c>
      <c r="Q945" t="s">
        <v>2039</v>
      </c>
    </row>
    <row r="946" spans="1:17" x14ac:dyDescent="0.35">
      <c r="A946" t="s">
        <v>957</v>
      </c>
      <c r="B946" s="1">
        <v>45271.32432432432</v>
      </c>
      <c r="C946" t="s">
        <v>1015</v>
      </c>
      <c r="D946" t="s">
        <v>1021</v>
      </c>
      <c r="E946" t="s">
        <v>1027</v>
      </c>
      <c r="F946">
        <v>2</v>
      </c>
      <c r="G946" s="6">
        <v>500</v>
      </c>
      <c r="H946" s="6">
        <f>PRODUCT(Table1[[#This Row],[Unit Price]],Table1[[#This Row],[Quantity]])</f>
        <v>1000</v>
      </c>
      <c r="I946" t="s">
        <v>1030</v>
      </c>
      <c r="J946" t="s">
        <v>1974</v>
      </c>
      <c r="K946" t="s">
        <v>2031</v>
      </c>
      <c r="L946" t="s">
        <v>2033</v>
      </c>
      <c r="M946">
        <v>20</v>
      </c>
      <c r="N946">
        <f>Table1[[#This Row],[Discount (%)]]/100</f>
        <v>0.2</v>
      </c>
      <c r="O946">
        <f>PRODUCT(Table1[[#This Row],[Sales]],Table1[[#This Row],[Discount Value]])</f>
        <v>200</v>
      </c>
      <c r="P946">
        <f>SUM(Table1[[#This Row],[Sales]],Table1[[#This Row],[Product2]])</f>
        <v>1200</v>
      </c>
      <c r="Q946" t="s">
        <v>2038</v>
      </c>
    </row>
    <row r="947" spans="1:17" x14ac:dyDescent="0.35">
      <c r="A947" t="s">
        <v>958</v>
      </c>
      <c r="B947" s="1">
        <v>45271.688688688679</v>
      </c>
      <c r="C947" t="s">
        <v>1014</v>
      </c>
      <c r="D947" t="s">
        <v>1021</v>
      </c>
      <c r="E947" t="s">
        <v>1023</v>
      </c>
      <c r="F947">
        <v>2</v>
      </c>
      <c r="G947" s="6">
        <v>0</v>
      </c>
      <c r="H947" s="6">
        <f>PRODUCT(Table1[[#This Row],[Unit Price]],Table1[[#This Row],[Quantity]])</f>
        <v>0</v>
      </c>
      <c r="I947" t="s">
        <v>1028</v>
      </c>
      <c r="J947" t="s">
        <v>1975</v>
      </c>
      <c r="K947" t="s">
        <v>2030</v>
      </c>
      <c r="L947" t="s">
        <v>2035</v>
      </c>
      <c r="M947">
        <v>10</v>
      </c>
      <c r="N947">
        <f>Table1[[#This Row],[Discount (%)]]/100</f>
        <v>0.1</v>
      </c>
      <c r="O947">
        <f>PRODUCT(Table1[[#This Row],[Sales]],Table1[[#This Row],[Discount Value]])</f>
        <v>0</v>
      </c>
      <c r="P947">
        <f>SUM(Table1[[#This Row],[Sales]],Table1[[#This Row],[Product2]])</f>
        <v>0</v>
      </c>
      <c r="Q947" t="s">
        <v>2038</v>
      </c>
    </row>
    <row r="948" spans="1:17" x14ac:dyDescent="0.35">
      <c r="A948" t="s">
        <v>959</v>
      </c>
      <c r="B948" s="1">
        <v>45272.053053053052</v>
      </c>
      <c r="C948" t="s">
        <v>1016</v>
      </c>
      <c r="D948" t="s">
        <v>1021</v>
      </c>
      <c r="E948" t="s">
        <v>1024</v>
      </c>
      <c r="F948">
        <v>4</v>
      </c>
      <c r="G948" s="6">
        <v>200</v>
      </c>
      <c r="H948" s="6">
        <f>PRODUCT(Table1[[#This Row],[Unit Price]],Table1[[#This Row],[Quantity]])</f>
        <v>800</v>
      </c>
      <c r="I948" t="s">
        <v>1031</v>
      </c>
      <c r="J948" t="s">
        <v>1976</v>
      </c>
      <c r="K948" t="s">
        <v>2030</v>
      </c>
      <c r="L948" t="s">
        <v>2035</v>
      </c>
      <c r="M948">
        <v>5</v>
      </c>
      <c r="N948">
        <f>Table1[[#This Row],[Discount (%)]]/100</f>
        <v>0.05</v>
      </c>
      <c r="O948">
        <f>PRODUCT(Table1[[#This Row],[Sales]],Table1[[#This Row],[Discount Value]])</f>
        <v>40</v>
      </c>
      <c r="P948">
        <f>SUM(Table1[[#This Row],[Sales]],Table1[[#This Row],[Product2]])</f>
        <v>840</v>
      </c>
      <c r="Q948" t="s">
        <v>2040</v>
      </c>
    </row>
    <row r="949" spans="1:17" x14ac:dyDescent="0.35">
      <c r="A949" t="s">
        <v>960</v>
      </c>
      <c r="B949" s="1">
        <v>45272.417417417397</v>
      </c>
      <c r="C949" t="s">
        <v>1016</v>
      </c>
      <c r="D949" t="s">
        <v>1021</v>
      </c>
      <c r="E949" t="s">
        <v>1023</v>
      </c>
      <c r="F949">
        <v>2</v>
      </c>
      <c r="G949" s="6">
        <v>100</v>
      </c>
      <c r="H949" s="6">
        <f>PRODUCT(Table1[[#This Row],[Unit Price]],Table1[[#This Row],[Quantity]])</f>
        <v>200</v>
      </c>
      <c r="I949" t="s">
        <v>1028</v>
      </c>
      <c r="J949" t="s">
        <v>1977</v>
      </c>
      <c r="K949" t="s">
        <v>2030</v>
      </c>
      <c r="L949" t="s">
        <v>2037</v>
      </c>
      <c r="M949">
        <v>20</v>
      </c>
      <c r="N949">
        <f>Table1[[#This Row],[Discount (%)]]/100</f>
        <v>0.2</v>
      </c>
      <c r="O949">
        <f>PRODUCT(Table1[[#This Row],[Sales]],Table1[[#This Row],[Discount Value]])</f>
        <v>40</v>
      </c>
      <c r="P949">
        <f>SUM(Table1[[#This Row],[Sales]],Table1[[#This Row],[Product2]])</f>
        <v>240</v>
      </c>
      <c r="Q949" t="s">
        <v>2038</v>
      </c>
    </row>
    <row r="950" spans="1:17" x14ac:dyDescent="0.35">
      <c r="A950" t="s">
        <v>961</v>
      </c>
      <c r="B950" s="1">
        <v>45272.78178178177</v>
      </c>
      <c r="C950" t="s">
        <v>1014</v>
      </c>
      <c r="D950" t="s">
        <v>1018</v>
      </c>
      <c r="E950" t="s">
        <v>1026</v>
      </c>
      <c r="F950">
        <v>4</v>
      </c>
      <c r="G950" s="6">
        <v>400</v>
      </c>
      <c r="H950" s="6">
        <f>PRODUCT(Table1[[#This Row],[Unit Price]],Table1[[#This Row],[Quantity]])</f>
        <v>1600</v>
      </c>
      <c r="I950" t="s">
        <v>1031</v>
      </c>
      <c r="J950" t="s">
        <v>1978</v>
      </c>
      <c r="K950" t="s">
        <v>2030</v>
      </c>
      <c r="L950" t="s">
        <v>2037</v>
      </c>
      <c r="M950">
        <v>0</v>
      </c>
      <c r="N950">
        <f>Table1[[#This Row],[Discount (%)]]/100</f>
        <v>0</v>
      </c>
      <c r="O950">
        <f>PRODUCT(Table1[[#This Row],[Sales]],Table1[[#This Row],[Discount Value]])</f>
        <v>0</v>
      </c>
      <c r="P950">
        <f>SUM(Table1[[#This Row],[Sales]],Table1[[#This Row],[Product2]])</f>
        <v>1600</v>
      </c>
      <c r="Q950" t="s">
        <v>2039</v>
      </c>
    </row>
    <row r="951" spans="1:17" x14ac:dyDescent="0.35">
      <c r="A951" t="s">
        <v>962</v>
      </c>
      <c r="B951" s="1">
        <v>45273.146146146137</v>
      </c>
      <c r="C951" t="s">
        <v>1012</v>
      </c>
      <c r="D951" t="s">
        <v>1020</v>
      </c>
      <c r="E951" t="s">
        <v>1025</v>
      </c>
      <c r="F951">
        <v>4</v>
      </c>
      <c r="G951" s="6">
        <v>200</v>
      </c>
      <c r="H951" s="6">
        <f>PRODUCT(Table1[[#This Row],[Unit Price]],Table1[[#This Row],[Quantity]])</f>
        <v>800</v>
      </c>
      <c r="I951" t="s">
        <v>1031</v>
      </c>
      <c r="J951" t="s">
        <v>1979</v>
      </c>
      <c r="K951" t="s">
        <v>2029</v>
      </c>
      <c r="L951" t="s">
        <v>2036</v>
      </c>
      <c r="M951">
        <v>15</v>
      </c>
      <c r="N951">
        <f>Table1[[#This Row],[Discount (%)]]/100</f>
        <v>0.15</v>
      </c>
      <c r="O951">
        <f>PRODUCT(Table1[[#This Row],[Sales]],Table1[[#This Row],[Discount Value]])</f>
        <v>120</v>
      </c>
      <c r="P951">
        <f>SUM(Table1[[#This Row],[Sales]],Table1[[#This Row],[Product2]])</f>
        <v>920</v>
      </c>
      <c r="Q951" t="s">
        <v>2040</v>
      </c>
    </row>
    <row r="952" spans="1:17" x14ac:dyDescent="0.35">
      <c r="A952" t="s">
        <v>963</v>
      </c>
      <c r="B952" s="1">
        <v>45273.51051051051</v>
      </c>
      <c r="C952" t="s">
        <v>1017</v>
      </c>
      <c r="D952" t="s">
        <v>1020</v>
      </c>
      <c r="E952" t="s">
        <v>1022</v>
      </c>
      <c r="F952">
        <v>3</v>
      </c>
      <c r="G952" s="6">
        <v>500</v>
      </c>
      <c r="H952" s="6">
        <f>PRODUCT(Table1[[#This Row],[Unit Price]],Table1[[#This Row],[Quantity]])</f>
        <v>1500</v>
      </c>
      <c r="I952" t="s">
        <v>1028</v>
      </c>
      <c r="J952" t="s">
        <v>1980</v>
      </c>
      <c r="K952" t="s">
        <v>2029</v>
      </c>
      <c r="L952" t="s">
        <v>2034</v>
      </c>
      <c r="M952">
        <v>10</v>
      </c>
      <c r="N952">
        <f>Table1[[#This Row],[Discount (%)]]/100</f>
        <v>0.1</v>
      </c>
      <c r="O952">
        <f>PRODUCT(Table1[[#This Row],[Sales]],Table1[[#This Row],[Discount Value]])</f>
        <v>150</v>
      </c>
      <c r="P952">
        <f>SUM(Table1[[#This Row],[Sales]],Table1[[#This Row],[Product2]])</f>
        <v>1650</v>
      </c>
      <c r="Q952" t="s">
        <v>2040</v>
      </c>
    </row>
    <row r="953" spans="1:17" x14ac:dyDescent="0.35">
      <c r="A953" t="s">
        <v>964</v>
      </c>
      <c r="B953" s="1">
        <v>45273.874874874869</v>
      </c>
      <c r="C953" t="s">
        <v>1015</v>
      </c>
      <c r="D953" t="s">
        <v>1018</v>
      </c>
      <c r="E953" t="s">
        <v>1027</v>
      </c>
      <c r="F953">
        <v>3</v>
      </c>
      <c r="G953" s="6">
        <v>0</v>
      </c>
      <c r="H953" s="6">
        <f>PRODUCT(Table1[[#This Row],[Unit Price]],Table1[[#This Row],[Quantity]])</f>
        <v>0</v>
      </c>
      <c r="I953" t="s">
        <v>1029</v>
      </c>
      <c r="J953" t="s">
        <v>1981</v>
      </c>
      <c r="K953" t="s">
        <v>2029</v>
      </c>
      <c r="L953" t="s">
        <v>2037</v>
      </c>
      <c r="M953">
        <v>5</v>
      </c>
      <c r="N953">
        <f>Table1[[#This Row],[Discount (%)]]/100</f>
        <v>0.05</v>
      </c>
      <c r="O953">
        <f>PRODUCT(Table1[[#This Row],[Sales]],Table1[[#This Row],[Discount Value]])</f>
        <v>0</v>
      </c>
      <c r="P953">
        <f>SUM(Table1[[#This Row],[Sales]],Table1[[#This Row],[Product2]])</f>
        <v>0</v>
      </c>
      <c r="Q953" t="s">
        <v>2038</v>
      </c>
    </row>
    <row r="954" spans="1:17" x14ac:dyDescent="0.35">
      <c r="A954" t="s">
        <v>965</v>
      </c>
      <c r="B954" s="1">
        <v>45274.239239239243</v>
      </c>
      <c r="C954" t="s">
        <v>1017</v>
      </c>
      <c r="D954" t="s">
        <v>1019</v>
      </c>
      <c r="E954" t="s">
        <v>1023</v>
      </c>
      <c r="F954">
        <v>2</v>
      </c>
      <c r="G954" s="6">
        <v>400</v>
      </c>
      <c r="H954" s="6">
        <f>PRODUCT(Table1[[#This Row],[Unit Price]],Table1[[#This Row],[Quantity]])</f>
        <v>800</v>
      </c>
      <c r="I954" t="s">
        <v>1028</v>
      </c>
      <c r="J954" t="s">
        <v>1982</v>
      </c>
      <c r="K954" t="s">
        <v>2030</v>
      </c>
      <c r="L954" t="s">
        <v>2033</v>
      </c>
      <c r="M954">
        <v>5</v>
      </c>
      <c r="N954">
        <f>Table1[[#This Row],[Discount (%)]]/100</f>
        <v>0.05</v>
      </c>
      <c r="O954">
        <f>PRODUCT(Table1[[#This Row],[Sales]],Table1[[#This Row],[Discount Value]])</f>
        <v>40</v>
      </c>
      <c r="P954">
        <f>SUM(Table1[[#This Row],[Sales]],Table1[[#This Row],[Product2]])</f>
        <v>840</v>
      </c>
      <c r="Q954" t="s">
        <v>2039</v>
      </c>
    </row>
    <row r="955" spans="1:17" x14ac:dyDescent="0.35">
      <c r="A955" t="s">
        <v>966</v>
      </c>
      <c r="B955" s="1">
        <v>45274.603603603602</v>
      </c>
      <c r="C955" t="s">
        <v>1012</v>
      </c>
      <c r="D955" t="s">
        <v>1019</v>
      </c>
      <c r="E955" t="s">
        <v>1022</v>
      </c>
      <c r="F955">
        <v>2</v>
      </c>
      <c r="G955" s="6">
        <v>300</v>
      </c>
      <c r="H955" s="6">
        <f>PRODUCT(Table1[[#This Row],[Unit Price]],Table1[[#This Row],[Quantity]])</f>
        <v>600</v>
      </c>
      <c r="I955" t="s">
        <v>1028</v>
      </c>
      <c r="J955" t="s">
        <v>1983</v>
      </c>
      <c r="K955" t="s">
        <v>2029</v>
      </c>
      <c r="L955" t="s">
        <v>2037</v>
      </c>
      <c r="M955">
        <v>10</v>
      </c>
      <c r="N955">
        <f>Table1[[#This Row],[Discount (%)]]/100</f>
        <v>0.1</v>
      </c>
      <c r="O955">
        <f>PRODUCT(Table1[[#This Row],[Sales]],Table1[[#This Row],[Discount Value]])</f>
        <v>60</v>
      </c>
      <c r="P955">
        <f>SUM(Table1[[#This Row],[Sales]],Table1[[#This Row],[Product2]])</f>
        <v>660</v>
      </c>
      <c r="Q955" t="s">
        <v>2039</v>
      </c>
    </row>
    <row r="956" spans="1:17" x14ac:dyDescent="0.35">
      <c r="A956" t="s">
        <v>967</v>
      </c>
      <c r="B956" s="1">
        <v>45274.967967967961</v>
      </c>
      <c r="C956" t="s">
        <v>1015</v>
      </c>
      <c r="D956" t="s">
        <v>1020</v>
      </c>
      <c r="E956" t="s">
        <v>1026</v>
      </c>
      <c r="F956">
        <v>4</v>
      </c>
      <c r="G956" s="6">
        <v>0</v>
      </c>
      <c r="H956" s="6">
        <f>PRODUCT(Table1[[#This Row],[Unit Price]],Table1[[#This Row],[Quantity]])</f>
        <v>0</v>
      </c>
      <c r="I956" t="s">
        <v>1031</v>
      </c>
      <c r="J956" t="s">
        <v>1984</v>
      </c>
      <c r="K956" t="s">
        <v>2031</v>
      </c>
      <c r="L956" t="s">
        <v>2034</v>
      </c>
      <c r="M956">
        <v>20</v>
      </c>
      <c r="N956">
        <f>Table1[[#This Row],[Discount (%)]]/100</f>
        <v>0.2</v>
      </c>
      <c r="O956">
        <f>PRODUCT(Table1[[#This Row],[Sales]],Table1[[#This Row],[Discount Value]])</f>
        <v>0</v>
      </c>
      <c r="P956">
        <f>SUM(Table1[[#This Row],[Sales]],Table1[[#This Row],[Product2]])</f>
        <v>0</v>
      </c>
      <c r="Q956" t="s">
        <v>2038</v>
      </c>
    </row>
    <row r="957" spans="1:17" x14ac:dyDescent="0.35">
      <c r="A957" t="s">
        <v>968</v>
      </c>
      <c r="B957" s="1">
        <v>45275.332332332327</v>
      </c>
      <c r="C957" t="s">
        <v>1012</v>
      </c>
      <c r="D957" t="s">
        <v>1018</v>
      </c>
      <c r="E957" t="s">
        <v>1027</v>
      </c>
      <c r="F957">
        <v>4</v>
      </c>
      <c r="G957" s="6">
        <v>100</v>
      </c>
      <c r="H957" s="6">
        <f>PRODUCT(Table1[[#This Row],[Unit Price]],Table1[[#This Row],[Quantity]])</f>
        <v>400</v>
      </c>
      <c r="I957" t="s">
        <v>1028</v>
      </c>
      <c r="J957" t="s">
        <v>1985</v>
      </c>
      <c r="K957" t="s">
        <v>2029</v>
      </c>
      <c r="L957" t="s">
        <v>2036</v>
      </c>
      <c r="M957">
        <v>10</v>
      </c>
      <c r="N957">
        <f>Table1[[#This Row],[Discount (%)]]/100</f>
        <v>0.1</v>
      </c>
      <c r="O957">
        <f>PRODUCT(Table1[[#This Row],[Sales]],Table1[[#This Row],[Discount Value]])</f>
        <v>40</v>
      </c>
      <c r="P957">
        <f>SUM(Table1[[#This Row],[Sales]],Table1[[#This Row],[Product2]])</f>
        <v>440</v>
      </c>
      <c r="Q957" t="s">
        <v>2039</v>
      </c>
    </row>
    <row r="958" spans="1:17" x14ac:dyDescent="0.35">
      <c r="A958" t="s">
        <v>969</v>
      </c>
      <c r="B958" s="1">
        <v>45275.696696696687</v>
      </c>
      <c r="C958" t="s">
        <v>1012</v>
      </c>
      <c r="D958" t="s">
        <v>1018</v>
      </c>
      <c r="E958" t="s">
        <v>1027</v>
      </c>
      <c r="F958">
        <v>1</v>
      </c>
      <c r="G958" s="6">
        <v>200</v>
      </c>
      <c r="H958" s="6">
        <f>PRODUCT(Table1[[#This Row],[Unit Price]],Table1[[#This Row],[Quantity]])</f>
        <v>200</v>
      </c>
      <c r="I958" t="s">
        <v>1030</v>
      </c>
      <c r="J958" t="s">
        <v>1986</v>
      </c>
      <c r="K958" t="s">
        <v>2029</v>
      </c>
      <c r="L958" t="s">
        <v>2036</v>
      </c>
      <c r="M958">
        <v>0</v>
      </c>
      <c r="N958">
        <f>Table1[[#This Row],[Discount (%)]]/100</f>
        <v>0</v>
      </c>
      <c r="O958">
        <f>PRODUCT(Table1[[#This Row],[Sales]],Table1[[#This Row],[Discount Value]])</f>
        <v>0</v>
      </c>
      <c r="P958">
        <f>SUM(Table1[[#This Row],[Sales]],Table1[[#This Row],[Product2]])</f>
        <v>200</v>
      </c>
      <c r="Q958" t="s">
        <v>2039</v>
      </c>
    </row>
    <row r="959" spans="1:17" x14ac:dyDescent="0.35">
      <c r="A959" t="s">
        <v>970</v>
      </c>
      <c r="B959" s="1">
        <v>45276.061061061053</v>
      </c>
      <c r="C959" t="s">
        <v>1013</v>
      </c>
      <c r="D959" t="s">
        <v>1020</v>
      </c>
      <c r="E959" t="s">
        <v>1024</v>
      </c>
      <c r="F959">
        <v>0</v>
      </c>
      <c r="G959" s="6">
        <v>100</v>
      </c>
      <c r="H959" s="6">
        <f>PRODUCT(Table1[[#This Row],[Unit Price]],Table1[[#This Row],[Quantity]])</f>
        <v>0</v>
      </c>
      <c r="I959" t="s">
        <v>1028</v>
      </c>
      <c r="J959" t="s">
        <v>1987</v>
      </c>
      <c r="K959" t="s">
        <v>2029</v>
      </c>
      <c r="L959" t="s">
        <v>2036</v>
      </c>
      <c r="M959">
        <v>15</v>
      </c>
      <c r="N959">
        <f>Table1[[#This Row],[Discount (%)]]/100</f>
        <v>0.15</v>
      </c>
      <c r="O959">
        <f>PRODUCT(Table1[[#This Row],[Sales]],Table1[[#This Row],[Discount Value]])</f>
        <v>0</v>
      </c>
      <c r="P959">
        <f>SUM(Table1[[#This Row],[Sales]],Table1[[#This Row],[Product2]])</f>
        <v>0</v>
      </c>
      <c r="Q959" t="s">
        <v>2039</v>
      </c>
    </row>
    <row r="960" spans="1:17" x14ac:dyDescent="0.35">
      <c r="A960" t="s">
        <v>971</v>
      </c>
      <c r="B960" s="1">
        <v>45276.425425425419</v>
      </c>
      <c r="C960" t="s">
        <v>1017</v>
      </c>
      <c r="D960" t="s">
        <v>1020</v>
      </c>
      <c r="E960" t="s">
        <v>1023</v>
      </c>
      <c r="F960">
        <v>4</v>
      </c>
      <c r="G960" s="6">
        <v>0</v>
      </c>
      <c r="H960" s="6">
        <f>PRODUCT(Table1[[#This Row],[Unit Price]],Table1[[#This Row],[Quantity]])</f>
        <v>0</v>
      </c>
      <c r="I960" t="s">
        <v>1028</v>
      </c>
      <c r="J960" t="s">
        <v>1988</v>
      </c>
      <c r="K960" t="s">
        <v>2030</v>
      </c>
      <c r="L960" t="s">
        <v>2034</v>
      </c>
      <c r="M960">
        <v>15</v>
      </c>
      <c r="N960">
        <f>Table1[[#This Row],[Discount (%)]]/100</f>
        <v>0.15</v>
      </c>
      <c r="O960">
        <f>PRODUCT(Table1[[#This Row],[Sales]],Table1[[#This Row],[Discount Value]])</f>
        <v>0</v>
      </c>
      <c r="P960">
        <f>SUM(Table1[[#This Row],[Sales]],Table1[[#This Row],[Product2]])</f>
        <v>0</v>
      </c>
      <c r="Q960" t="s">
        <v>2040</v>
      </c>
    </row>
    <row r="961" spans="1:17" x14ac:dyDescent="0.35">
      <c r="A961" t="s">
        <v>972</v>
      </c>
      <c r="B961" s="1">
        <v>45276.789789789778</v>
      </c>
      <c r="C961" t="s">
        <v>1012</v>
      </c>
      <c r="D961" t="s">
        <v>1020</v>
      </c>
      <c r="E961" t="s">
        <v>1025</v>
      </c>
      <c r="F961">
        <v>0</v>
      </c>
      <c r="G961" s="6">
        <v>100</v>
      </c>
      <c r="H961" s="6">
        <f>PRODUCT(Table1[[#This Row],[Unit Price]],Table1[[#This Row],[Quantity]])</f>
        <v>0</v>
      </c>
      <c r="I961" t="s">
        <v>1030</v>
      </c>
      <c r="J961" t="s">
        <v>1989</v>
      </c>
      <c r="K961" t="s">
        <v>2030</v>
      </c>
      <c r="L961" t="s">
        <v>2033</v>
      </c>
      <c r="M961">
        <v>15</v>
      </c>
      <c r="N961">
        <f>Table1[[#This Row],[Discount (%)]]/100</f>
        <v>0.15</v>
      </c>
      <c r="O961">
        <f>PRODUCT(Table1[[#This Row],[Sales]],Table1[[#This Row],[Discount Value]])</f>
        <v>0</v>
      </c>
      <c r="P961">
        <f>SUM(Table1[[#This Row],[Sales]],Table1[[#This Row],[Product2]])</f>
        <v>0</v>
      </c>
      <c r="Q961" t="s">
        <v>2038</v>
      </c>
    </row>
    <row r="962" spans="1:17" x14ac:dyDescent="0.35">
      <c r="A962" t="s">
        <v>973</v>
      </c>
      <c r="B962" s="1">
        <v>45277.154154154137</v>
      </c>
      <c r="C962" t="s">
        <v>1016</v>
      </c>
      <c r="D962" t="s">
        <v>1020</v>
      </c>
      <c r="E962" t="s">
        <v>1023</v>
      </c>
      <c r="F962">
        <v>3</v>
      </c>
      <c r="G962" s="6">
        <v>200</v>
      </c>
      <c r="H962" s="6">
        <f>PRODUCT(Table1[[#This Row],[Unit Price]],Table1[[#This Row],[Quantity]])</f>
        <v>600</v>
      </c>
      <c r="I962" t="s">
        <v>1028</v>
      </c>
      <c r="J962" t="s">
        <v>1990</v>
      </c>
      <c r="K962" t="s">
        <v>2029</v>
      </c>
      <c r="L962" t="s">
        <v>2033</v>
      </c>
      <c r="M962">
        <v>15</v>
      </c>
      <c r="N962">
        <f>Table1[[#This Row],[Discount (%)]]/100</f>
        <v>0.15</v>
      </c>
      <c r="O962">
        <f>PRODUCT(Table1[[#This Row],[Sales]],Table1[[#This Row],[Discount Value]])</f>
        <v>90</v>
      </c>
      <c r="P962">
        <f>SUM(Table1[[#This Row],[Sales]],Table1[[#This Row],[Product2]])</f>
        <v>690</v>
      </c>
      <c r="Q962" t="s">
        <v>2039</v>
      </c>
    </row>
    <row r="963" spans="1:17" x14ac:dyDescent="0.35">
      <c r="A963" t="s">
        <v>974</v>
      </c>
      <c r="B963" s="1">
        <v>45277.518518518518</v>
      </c>
      <c r="C963" t="s">
        <v>1013</v>
      </c>
      <c r="D963" t="s">
        <v>1020</v>
      </c>
      <c r="E963" t="s">
        <v>1022</v>
      </c>
      <c r="F963">
        <v>1</v>
      </c>
      <c r="G963" s="6">
        <v>300</v>
      </c>
      <c r="H963" s="6">
        <f>PRODUCT(Table1[[#This Row],[Unit Price]],Table1[[#This Row],[Quantity]])</f>
        <v>300</v>
      </c>
      <c r="I963" t="s">
        <v>1031</v>
      </c>
      <c r="J963" t="s">
        <v>1991</v>
      </c>
      <c r="K963" t="s">
        <v>2031</v>
      </c>
      <c r="L963" t="s">
        <v>2036</v>
      </c>
      <c r="M963">
        <v>0</v>
      </c>
      <c r="N963">
        <f>Table1[[#This Row],[Discount (%)]]/100</f>
        <v>0</v>
      </c>
      <c r="O963">
        <f>PRODUCT(Table1[[#This Row],[Sales]],Table1[[#This Row],[Discount Value]])</f>
        <v>0</v>
      </c>
      <c r="P963">
        <f>SUM(Table1[[#This Row],[Sales]],Table1[[#This Row],[Product2]])</f>
        <v>300</v>
      </c>
      <c r="Q963" t="s">
        <v>2040</v>
      </c>
    </row>
    <row r="964" spans="1:17" x14ac:dyDescent="0.35">
      <c r="A964" t="s">
        <v>975</v>
      </c>
      <c r="B964" s="1">
        <v>45277.882882882877</v>
      </c>
      <c r="C964" t="s">
        <v>1014</v>
      </c>
      <c r="D964" t="s">
        <v>1020</v>
      </c>
      <c r="E964" t="s">
        <v>1027</v>
      </c>
      <c r="F964">
        <v>0</v>
      </c>
      <c r="G964" s="6">
        <v>300</v>
      </c>
      <c r="H964" s="6">
        <f>PRODUCT(Table1[[#This Row],[Unit Price]],Table1[[#This Row],[Quantity]])</f>
        <v>0</v>
      </c>
      <c r="I964" t="s">
        <v>1029</v>
      </c>
      <c r="J964" t="s">
        <v>1992</v>
      </c>
      <c r="K964" t="s">
        <v>2031</v>
      </c>
      <c r="L964" t="s">
        <v>2037</v>
      </c>
      <c r="M964">
        <v>10</v>
      </c>
      <c r="N964">
        <f>Table1[[#This Row],[Discount (%)]]/100</f>
        <v>0.1</v>
      </c>
      <c r="O964">
        <f>PRODUCT(Table1[[#This Row],[Sales]],Table1[[#This Row],[Discount Value]])</f>
        <v>0</v>
      </c>
      <c r="P964">
        <f>SUM(Table1[[#This Row],[Sales]],Table1[[#This Row],[Product2]])</f>
        <v>0</v>
      </c>
      <c r="Q964" t="s">
        <v>2040</v>
      </c>
    </row>
    <row r="965" spans="1:17" x14ac:dyDescent="0.35">
      <c r="A965" t="s">
        <v>976</v>
      </c>
      <c r="B965" s="1">
        <v>45278.247247247236</v>
      </c>
      <c r="C965" t="s">
        <v>1013</v>
      </c>
      <c r="D965" t="s">
        <v>1018</v>
      </c>
      <c r="E965" t="s">
        <v>1025</v>
      </c>
      <c r="F965">
        <v>4</v>
      </c>
      <c r="G965" s="6">
        <v>100</v>
      </c>
      <c r="H965" s="6">
        <f>PRODUCT(Table1[[#This Row],[Unit Price]],Table1[[#This Row],[Quantity]])</f>
        <v>400</v>
      </c>
      <c r="I965" t="s">
        <v>1031</v>
      </c>
      <c r="J965" t="s">
        <v>1993</v>
      </c>
      <c r="K965" t="s">
        <v>2030</v>
      </c>
      <c r="L965" t="s">
        <v>2036</v>
      </c>
      <c r="M965">
        <v>5</v>
      </c>
      <c r="N965">
        <f>Table1[[#This Row],[Discount (%)]]/100</f>
        <v>0.05</v>
      </c>
      <c r="O965">
        <f>PRODUCT(Table1[[#This Row],[Sales]],Table1[[#This Row],[Discount Value]])</f>
        <v>20</v>
      </c>
      <c r="P965">
        <f>SUM(Table1[[#This Row],[Sales]],Table1[[#This Row],[Product2]])</f>
        <v>420</v>
      </c>
      <c r="Q965" t="s">
        <v>2039</v>
      </c>
    </row>
    <row r="966" spans="1:17" x14ac:dyDescent="0.35">
      <c r="A966" t="s">
        <v>977</v>
      </c>
      <c r="B966" s="1">
        <v>45278.61161161161</v>
      </c>
      <c r="C966" t="s">
        <v>1012</v>
      </c>
      <c r="D966" t="s">
        <v>1020</v>
      </c>
      <c r="E966" t="s">
        <v>1023</v>
      </c>
      <c r="F966">
        <v>2</v>
      </c>
      <c r="G966" s="6">
        <v>300</v>
      </c>
      <c r="H966" s="6">
        <f>PRODUCT(Table1[[#This Row],[Unit Price]],Table1[[#This Row],[Quantity]])</f>
        <v>600</v>
      </c>
      <c r="I966" t="s">
        <v>1029</v>
      </c>
      <c r="J966" t="s">
        <v>1994</v>
      </c>
      <c r="K966" t="s">
        <v>2030</v>
      </c>
      <c r="L966" t="s">
        <v>2033</v>
      </c>
      <c r="M966">
        <v>15</v>
      </c>
      <c r="N966">
        <f>Table1[[#This Row],[Discount (%)]]/100</f>
        <v>0.15</v>
      </c>
      <c r="O966">
        <f>PRODUCT(Table1[[#This Row],[Sales]],Table1[[#This Row],[Discount Value]])</f>
        <v>90</v>
      </c>
      <c r="P966">
        <f>SUM(Table1[[#This Row],[Sales]],Table1[[#This Row],[Product2]])</f>
        <v>690</v>
      </c>
      <c r="Q966" t="s">
        <v>2038</v>
      </c>
    </row>
    <row r="967" spans="1:17" x14ac:dyDescent="0.35">
      <c r="A967" t="s">
        <v>978</v>
      </c>
      <c r="B967" s="1">
        <v>45278.975975975969</v>
      </c>
      <c r="C967" t="s">
        <v>1017</v>
      </c>
      <c r="D967" t="s">
        <v>1019</v>
      </c>
      <c r="E967" t="s">
        <v>1022</v>
      </c>
      <c r="F967">
        <v>1</v>
      </c>
      <c r="G967" s="6">
        <v>500</v>
      </c>
      <c r="H967" s="6">
        <f>PRODUCT(Table1[[#This Row],[Unit Price]],Table1[[#This Row],[Quantity]])</f>
        <v>500</v>
      </c>
      <c r="I967" t="s">
        <v>1029</v>
      </c>
      <c r="J967" t="s">
        <v>1995</v>
      </c>
      <c r="K967" t="s">
        <v>2029</v>
      </c>
      <c r="L967" t="s">
        <v>2033</v>
      </c>
      <c r="M967">
        <v>5</v>
      </c>
      <c r="N967">
        <f>Table1[[#This Row],[Discount (%)]]/100</f>
        <v>0.05</v>
      </c>
      <c r="O967">
        <f>PRODUCT(Table1[[#This Row],[Sales]],Table1[[#This Row],[Discount Value]])</f>
        <v>25</v>
      </c>
      <c r="P967">
        <f>SUM(Table1[[#This Row],[Sales]],Table1[[#This Row],[Product2]])</f>
        <v>525</v>
      </c>
      <c r="Q967" t="s">
        <v>2040</v>
      </c>
    </row>
    <row r="968" spans="1:17" x14ac:dyDescent="0.35">
      <c r="A968" t="s">
        <v>979</v>
      </c>
      <c r="B968" s="1">
        <v>45279.340340340343</v>
      </c>
      <c r="C968" t="s">
        <v>1014</v>
      </c>
      <c r="D968" t="s">
        <v>1018</v>
      </c>
      <c r="E968" t="s">
        <v>1026</v>
      </c>
      <c r="F968">
        <v>2</v>
      </c>
      <c r="G968" s="6">
        <v>0</v>
      </c>
      <c r="H968" s="6">
        <f>PRODUCT(Table1[[#This Row],[Unit Price]],Table1[[#This Row],[Quantity]])</f>
        <v>0</v>
      </c>
      <c r="I968" t="s">
        <v>1030</v>
      </c>
      <c r="J968" t="s">
        <v>1996</v>
      </c>
      <c r="K968" t="s">
        <v>2029</v>
      </c>
      <c r="L968" t="s">
        <v>2035</v>
      </c>
      <c r="M968">
        <v>10</v>
      </c>
      <c r="N968">
        <f>Table1[[#This Row],[Discount (%)]]/100</f>
        <v>0.1</v>
      </c>
      <c r="O968">
        <f>PRODUCT(Table1[[#This Row],[Sales]],Table1[[#This Row],[Discount Value]])</f>
        <v>0</v>
      </c>
      <c r="P968">
        <f>SUM(Table1[[#This Row],[Sales]],Table1[[#This Row],[Product2]])</f>
        <v>0</v>
      </c>
      <c r="Q968" t="s">
        <v>2040</v>
      </c>
    </row>
    <row r="969" spans="1:17" x14ac:dyDescent="0.35">
      <c r="A969" t="s">
        <v>980</v>
      </c>
      <c r="B969" s="1">
        <v>45279.704704704702</v>
      </c>
      <c r="C969" t="s">
        <v>1017</v>
      </c>
      <c r="D969" t="s">
        <v>1021</v>
      </c>
      <c r="E969" t="s">
        <v>1026</v>
      </c>
      <c r="F969">
        <v>4</v>
      </c>
      <c r="G969" s="6">
        <v>400</v>
      </c>
      <c r="H969" s="6">
        <f>PRODUCT(Table1[[#This Row],[Unit Price]],Table1[[#This Row],[Quantity]])</f>
        <v>1600</v>
      </c>
      <c r="I969" t="s">
        <v>1028</v>
      </c>
      <c r="J969" t="s">
        <v>1997</v>
      </c>
      <c r="K969" t="s">
        <v>2029</v>
      </c>
      <c r="L969" t="s">
        <v>2035</v>
      </c>
      <c r="M969">
        <v>15</v>
      </c>
      <c r="N969">
        <f>Table1[[#This Row],[Discount (%)]]/100</f>
        <v>0.15</v>
      </c>
      <c r="O969">
        <f>PRODUCT(Table1[[#This Row],[Sales]],Table1[[#This Row],[Discount Value]])</f>
        <v>240</v>
      </c>
      <c r="P969">
        <f>SUM(Table1[[#This Row],[Sales]],Table1[[#This Row],[Product2]])</f>
        <v>1840</v>
      </c>
      <c r="Q969" t="s">
        <v>2040</v>
      </c>
    </row>
    <row r="970" spans="1:17" x14ac:dyDescent="0.35">
      <c r="A970" t="s">
        <v>981</v>
      </c>
      <c r="B970" s="1">
        <v>45280.069069069061</v>
      </c>
      <c r="C970" t="s">
        <v>1017</v>
      </c>
      <c r="D970" t="s">
        <v>1020</v>
      </c>
      <c r="E970" t="s">
        <v>1025</v>
      </c>
      <c r="F970">
        <v>0</v>
      </c>
      <c r="G970" s="6">
        <v>100</v>
      </c>
      <c r="H970" s="6">
        <f>PRODUCT(Table1[[#This Row],[Unit Price]],Table1[[#This Row],[Quantity]])</f>
        <v>0</v>
      </c>
      <c r="I970" t="s">
        <v>1028</v>
      </c>
      <c r="J970" t="s">
        <v>1998</v>
      </c>
      <c r="K970" t="s">
        <v>2029</v>
      </c>
      <c r="L970" t="s">
        <v>2034</v>
      </c>
      <c r="M970">
        <v>5</v>
      </c>
      <c r="N970">
        <f>Table1[[#This Row],[Discount (%)]]/100</f>
        <v>0.05</v>
      </c>
      <c r="O970">
        <f>PRODUCT(Table1[[#This Row],[Sales]],Table1[[#This Row],[Discount Value]])</f>
        <v>0</v>
      </c>
      <c r="P970">
        <f>SUM(Table1[[#This Row],[Sales]],Table1[[#This Row],[Product2]])</f>
        <v>0</v>
      </c>
      <c r="Q970" t="s">
        <v>2038</v>
      </c>
    </row>
    <row r="971" spans="1:17" x14ac:dyDescent="0.35">
      <c r="A971" t="s">
        <v>982</v>
      </c>
      <c r="B971" s="1">
        <v>45280.433433433427</v>
      </c>
      <c r="C971" t="s">
        <v>1012</v>
      </c>
      <c r="D971" t="s">
        <v>1021</v>
      </c>
      <c r="E971" t="s">
        <v>1023</v>
      </c>
      <c r="F971">
        <v>1</v>
      </c>
      <c r="G971" s="6">
        <v>400</v>
      </c>
      <c r="H971" s="6">
        <f>PRODUCT(Table1[[#This Row],[Unit Price]],Table1[[#This Row],[Quantity]])</f>
        <v>400</v>
      </c>
      <c r="I971" t="s">
        <v>1031</v>
      </c>
      <c r="J971" t="s">
        <v>1999</v>
      </c>
      <c r="K971" t="s">
        <v>2031</v>
      </c>
      <c r="L971" t="s">
        <v>2035</v>
      </c>
      <c r="M971">
        <v>0</v>
      </c>
      <c r="N971">
        <f>Table1[[#This Row],[Discount (%)]]/100</f>
        <v>0</v>
      </c>
      <c r="O971">
        <f>PRODUCT(Table1[[#This Row],[Sales]],Table1[[#This Row],[Discount Value]])</f>
        <v>0</v>
      </c>
      <c r="P971">
        <f>SUM(Table1[[#This Row],[Sales]],Table1[[#This Row],[Product2]])</f>
        <v>400</v>
      </c>
      <c r="Q971" t="s">
        <v>2039</v>
      </c>
    </row>
    <row r="972" spans="1:17" x14ac:dyDescent="0.35">
      <c r="A972" t="s">
        <v>983</v>
      </c>
      <c r="B972" s="1">
        <v>45280.797797797793</v>
      </c>
      <c r="C972" t="s">
        <v>1015</v>
      </c>
      <c r="D972" t="s">
        <v>1019</v>
      </c>
      <c r="E972" t="s">
        <v>1027</v>
      </c>
      <c r="F972">
        <v>4</v>
      </c>
      <c r="G972" s="6">
        <v>0</v>
      </c>
      <c r="H972" s="6">
        <f>PRODUCT(Table1[[#This Row],[Unit Price]],Table1[[#This Row],[Quantity]])</f>
        <v>0</v>
      </c>
      <c r="I972" t="s">
        <v>1029</v>
      </c>
      <c r="J972" t="s">
        <v>2000</v>
      </c>
      <c r="K972" t="s">
        <v>2031</v>
      </c>
      <c r="L972" t="s">
        <v>2036</v>
      </c>
      <c r="M972">
        <v>0</v>
      </c>
      <c r="N972">
        <f>Table1[[#This Row],[Discount (%)]]/100</f>
        <v>0</v>
      </c>
      <c r="O972">
        <f>PRODUCT(Table1[[#This Row],[Sales]],Table1[[#This Row],[Discount Value]])</f>
        <v>0</v>
      </c>
      <c r="P972">
        <f>SUM(Table1[[#This Row],[Sales]],Table1[[#This Row],[Product2]])</f>
        <v>0</v>
      </c>
      <c r="Q972" t="s">
        <v>2040</v>
      </c>
    </row>
    <row r="973" spans="1:17" x14ac:dyDescent="0.35">
      <c r="A973" t="s">
        <v>984</v>
      </c>
      <c r="B973" s="1">
        <v>45281.162162162153</v>
      </c>
      <c r="C973" t="s">
        <v>1017</v>
      </c>
      <c r="D973" t="s">
        <v>1020</v>
      </c>
      <c r="E973" t="s">
        <v>1026</v>
      </c>
      <c r="F973">
        <v>3</v>
      </c>
      <c r="G973" s="6">
        <v>100</v>
      </c>
      <c r="H973" s="6">
        <f>PRODUCT(Table1[[#This Row],[Unit Price]],Table1[[#This Row],[Quantity]])</f>
        <v>300</v>
      </c>
      <c r="I973" t="s">
        <v>1030</v>
      </c>
      <c r="J973" t="s">
        <v>2001</v>
      </c>
      <c r="K973" t="s">
        <v>2029</v>
      </c>
      <c r="L973" t="s">
        <v>2034</v>
      </c>
      <c r="M973">
        <v>0</v>
      </c>
      <c r="N973">
        <f>Table1[[#This Row],[Discount (%)]]/100</f>
        <v>0</v>
      </c>
      <c r="O973">
        <f>PRODUCT(Table1[[#This Row],[Sales]],Table1[[#This Row],[Discount Value]])</f>
        <v>0</v>
      </c>
      <c r="P973">
        <f>SUM(Table1[[#This Row],[Sales]],Table1[[#This Row],[Product2]])</f>
        <v>300</v>
      </c>
      <c r="Q973" t="s">
        <v>2040</v>
      </c>
    </row>
    <row r="974" spans="1:17" x14ac:dyDescent="0.35">
      <c r="A974" t="s">
        <v>985</v>
      </c>
      <c r="B974" s="1">
        <v>45281.526526526519</v>
      </c>
      <c r="C974" t="s">
        <v>1015</v>
      </c>
      <c r="D974" t="s">
        <v>1018</v>
      </c>
      <c r="E974" t="s">
        <v>1026</v>
      </c>
      <c r="F974">
        <v>2</v>
      </c>
      <c r="G974" s="6">
        <v>0</v>
      </c>
      <c r="H974" s="6">
        <f>PRODUCT(Table1[[#This Row],[Unit Price]],Table1[[#This Row],[Quantity]])</f>
        <v>0</v>
      </c>
      <c r="I974" t="s">
        <v>1028</v>
      </c>
      <c r="J974" t="s">
        <v>2002</v>
      </c>
      <c r="K974" t="s">
        <v>2031</v>
      </c>
      <c r="L974" t="s">
        <v>2036</v>
      </c>
      <c r="M974">
        <v>10</v>
      </c>
      <c r="N974">
        <f>Table1[[#This Row],[Discount (%)]]/100</f>
        <v>0.1</v>
      </c>
      <c r="O974">
        <f>PRODUCT(Table1[[#This Row],[Sales]],Table1[[#This Row],[Discount Value]])</f>
        <v>0</v>
      </c>
      <c r="P974">
        <f>SUM(Table1[[#This Row],[Sales]],Table1[[#This Row],[Product2]])</f>
        <v>0</v>
      </c>
      <c r="Q974" t="s">
        <v>2039</v>
      </c>
    </row>
    <row r="975" spans="1:17" x14ac:dyDescent="0.35">
      <c r="A975" t="s">
        <v>986</v>
      </c>
      <c r="B975" s="1">
        <v>45281.890890890878</v>
      </c>
      <c r="C975" t="s">
        <v>1013</v>
      </c>
      <c r="D975" t="s">
        <v>1018</v>
      </c>
      <c r="E975" t="s">
        <v>1027</v>
      </c>
      <c r="F975">
        <v>0</v>
      </c>
      <c r="G975" s="6">
        <v>200</v>
      </c>
      <c r="H975" s="6">
        <f>PRODUCT(Table1[[#This Row],[Unit Price]],Table1[[#This Row],[Quantity]])</f>
        <v>0</v>
      </c>
      <c r="I975" t="s">
        <v>1031</v>
      </c>
      <c r="J975" t="s">
        <v>2003</v>
      </c>
      <c r="K975" t="s">
        <v>2031</v>
      </c>
      <c r="L975" t="s">
        <v>2035</v>
      </c>
      <c r="M975">
        <v>5</v>
      </c>
      <c r="N975">
        <f>Table1[[#This Row],[Discount (%)]]/100</f>
        <v>0.05</v>
      </c>
      <c r="O975">
        <f>PRODUCT(Table1[[#This Row],[Sales]],Table1[[#This Row],[Discount Value]])</f>
        <v>0</v>
      </c>
      <c r="P975">
        <f>SUM(Table1[[#This Row],[Sales]],Table1[[#This Row],[Product2]])</f>
        <v>0</v>
      </c>
      <c r="Q975" t="s">
        <v>2038</v>
      </c>
    </row>
    <row r="976" spans="1:17" x14ac:dyDescent="0.35">
      <c r="A976" t="s">
        <v>987</v>
      </c>
      <c r="B976" s="1">
        <v>45282.255255255252</v>
      </c>
      <c r="C976" t="s">
        <v>1014</v>
      </c>
      <c r="D976" t="s">
        <v>1020</v>
      </c>
      <c r="E976" t="s">
        <v>1026</v>
      </c>
      <c r="F976">
        <v>0</v>
      </c>
      <c r="G976" s="6">
        <v>300</v>
      </c>
      <c r="H976" s="6">
        <f>PRODUCT(Table1[[#This Row],[Unit Price]],Table1[[#This Row],[Quantity]])</f>
        <v>0</v>
      </c>
      <c r="I976" t="s">
        <v>1029</v>
      </c>
      <c r="J976" t="s">
        <v>2004</v>
      </c>
      <c r="K976" t="s">
        <v>2030</v>
      </c>
      <c r="L976" t="s">
        <v>2034</v>
      </c>
      <c r="M976">
        <v>0</v>
      </c>
      <c r="N976">
        <f>Table1[[#This Row],[Discount (%)]]/100</f>
        <v>0</v>
      </c>
      <c r="O976">
        <f>PRODUCT(Table1[[#This Row],[Sales]],Table1[[#This Row],[Discount Value]])</f>
        <v>0</v>
      </c>
      <c r="P976">
        <f>SUM(Table1[[#This Row],[Sales]],Table1[[#This Row],[Product2]])</f>
        <v>0</v>
      </c>
      <c r="Q976" t="s">
        <v>2038</v>
      </c>
    </row>
    <row r="977" spans="1:17" x14ac:dyDescent="0.35">
      <c r="A977" t="s">
        <v>988</v>
      </c>
      <c r="B977" s="1">
        <v>45282.619619619618</v>
      </c>
      <c r="C977" t="s">
        <v>1013</v>
      </c>
      <c r="D977" t="s">
        <v>1020</v>
      </c>
      <c r="E977" t="s">
        <v>1026</v>
      </c>
      <c r="F977">
        <v>0</v>
      </c>
      <c r="G977" s="6">
        <v>500</v>
      </c>
      <c r="H977" s="6">
        <f>PRODUCT(Table1[[#This Row],[Unit Price]],Table1[[#This Row],[Quantity]])</f>
        <v>0</v>
      </c>
      <c r="I977" t="s">
        <v>1029</v>
      </c>
      <c r="J977" t="s">
        <v>2005</v>
      </c>
      <c r="K977" t="s">
        <v>2031</v>
      </c>
      <c r="L977" t="s">
        <v>2035</v>
      </c>
      <c r="M977">
        <v>0</v>
      </c>
      <c r="N977">
        <f>Table1[[#This Row],[Discount (%)]]/100</f>
        <v>0</v>
      </c>
      <c r="O977">
        <f>PRODUCT(Table1[[#This Row],[Sales]],Table1[[#This Row],[Discount Value]])</f>
        <v>0</v>
      </c>
      <c r="P977">
        <f>SUM(Table1[[#This Row],[Sales]],Table1[[#This Row],[Product2]])</f>
        <v>0</v>
      </c>
      <c r="Q977" t="s">
        <v>2038</v>
      </c>
    </row>
    <row r="978" spans="1:17" x14ac:dyDescent="0.35">
      <c r="A978" t="s">
        <v>989</v>
      </c>
      <c r="B978" s="1">
        <v>45282.983983983977</v>
      </c>
      <c r="C978" t="s">
        <v>1012</v>
      </c>
      <c r="D978" t="s">
        <v>1020</v>
      </c>
      <c r="E978" t="s">
        <v>1023</v>
      </c>
      <c r="F978">
        <v>1</v>
      </c>
      <c r="G978" s="6">
        <v>200</v>
      </c>
      <c r="H978" s="6">
        <f>PRODUCT(Table1[[#This Row],[Unit Price]],Table1[[#This Row],[Quantity]])</f>
        <v>200</v>
      </c>
      <c r="I978" t="s">
        <v>1029</v>
      </c>
      <c r="J978" t="s">
        <v>2006</v>
      </c>
      <c r="K978" t="s">
        <v>2031</v>
      </c>
      <c r="L978" t="s">
        <v>2035</v>
      </c>
      <c r="M978">
        <v>20</v>
      </c>
      <c r="N978">
        <f>Table1[[#This Row],[Discount (%)]]/100</f>
        <v>0.2</v>
      </c>
      <c r="O978">
        <f>PRODUCT(Table1[[#This Row],[Sales]],Table1[[#This Row],[Discount Value]])</f>
        <v>40</v>
      </c>
      <c r="P978">
        <f>SUM(Table1[[#This Row],[Sales]],Table1[[#This Row],[Product2]])</f>
        <v>240</v>
      </c>
      <c r="Q978" t="s">
        <v>2038</v>
      </c>
    </row>
    <row r="979" spans="1:17" x14ac:dyDescent="0.35">
      <c r="A979" t="s">
        <v>990</v>
      </c>
      <c r="B979" s="1">
        <v>45283.348348348343</v>
      </c>
      <c r="C979" t="s">
        <v>1017</v>
      </c>
      <c r="D979" t="s">
        <v>1020</v>
      </c>
      <c r="E979" t="s">
        <v>1023</v>
      </c>
      <c r="F979">
        <v>3</v>
      </c>
      <c r="G979" s="6">
        <v>0</v>
      </c>
      <c r="H979" s="6">
        <f>PRODUCT(Table1[[#This Row],[Unit Price]],Table1[[#This Row],[Quantity]])</f>
        <v>0</v>
      </c>
      <c r="I979" t="s">
        <v>1029</v>
      </c>
      <c r="J979" t="s">
        <v>2007</v>
      </c>
      <c r="K979" t="s">
        <v>2031</v>
      </c>
      <c r="L979" t="s">
        <v>2036</v>
      </c>
      <c r="M979">
        <v>15</v>
      </c>
      <c r="N979">
        <f>Table1[[#This Row],[Discount (%)]]/100</f>
        <v>0.15</v>
      </c>
      <c r="O979">
        <f>PRODUCT(Table1[[#This Row],[Sales]],Table1[[#This Row],[Discount Value]])</f>
        <v>0</v>
      </c>
      <c r="P979">
        <f>SUM(Table1[[#This Row],[Sales]],Table1[[#This Row],[Product2]])</f>
        <v>0</v>
      </c>
      <c r="Q979" t="s">
        <v>2040</v>
      </c>
    </row>
    <row r="980" spans="1:17" x14ac:dyDescent="0.35">
      <c r="A980" t="s">
        <v>991</v>
      </c>
      <c r="B980" s="1">
        <v>45283.71271271271</v>
      </c>
      <c r="C980" t="s">
        <v>1017</v>
      </c>
      <c r="D980" t="s">
        <v>1018</v>
      </c>
      <c r="E980" t="s">
        <v>1022</v>
      </c>
      <c r="F980">
        <v>3</v>
      </c>
      <c r="G980" s="6">
        <v>200</v>
      </c>
      <c r="H980" s="6">
        <f>PRODUCT(Table1[[#This Row],[Unit Price]],Table1[[#This Row],[Quantity]])</f>
        <v>600</v>
      </c>
      <c r="I980" t="s">
        <v>1031</v>
      </c>
      <c r="J980" t="s">
        <v>2008</v>
      </c>
      <c r="K980" t="s">
        <v>2029</v>
      </c>
      <c r="L980" t="s">
        <v>2036</v>
      </c>
      <c r="M980">
        <v>0</v>
      </c>
      <c r="N980">
        <f>Table1[[#This Row],[Discount (%)]]/100</f>
        <v>0</v>
      </c>
      <c r="O980">
        <f>PRODUCT(Table1[[#This Row],[Sales]],Table1[[#This Row],[Discount Value]])</f>
        <v>0</v>
      </c>
      <c r="P980">
        <f>SUM(Table1[[#This Row],[Sales]],Table1[[#This Row],[Product2]])</f>
        <v>600</v>
      </c>
      <c r="Q980" t="s">
        <v>2040</v>
      </c>
    </row>
    <row r="981" spans="1:17" x14ac:dyDescent="0.35">
      <c r="A981" t="s">
        <v>992</v>
      </c>
      <c r="B981" s="1">
        <v>45284.077077077069</v>
      </c>
      <c r="C981" t="s">
        <v>1014</v>
      </c>
      <c r="D981" t="s">
        <v>1018</v>
      </c>
      <c r="E981" t="s">
        <v>1023</v>
      </c>
      <c r="F981">
        <v>1</v>
      </c>
      <c r="G981" s="6">
        <v>200</v>
      </c>
      <c r="H981" s="6">
        <f>PRODUCT(Table1[[#This Row],[Unit Price]],Table1[[#This Row],[Quantity]])</f>
        <v>200</v>
      </c>
      <c r="I981" t="s">
        <v>1030</v>
      </c>
      <c r="J981" t="s">
        <v>2009</v>
      </c>
      <c r="K981" t="s">
        <v>2031</v>
      </c>
      <c r="L981" t="s">
        <v>2034</v>
      </c>
      <c r="M981">
        <v>20</v>
      </c>
      <c r="N981">
        <f>Table1[[#This Row],[Discount (%)]]/100</f>
        <v>0.2</v>
      </c>
      <c r="O981">
        <f>PRODUCT(Table1[[#This Row],[Sales]],Table1[[#This Row],[Discount Value]])</f>
        <v>40</v>
      </c>
      <c r="P981">
        <f>SUM(Table1[[#This Row],[Sales]],Table1[[#This Row],[Product2]])</f>
        <v>240</v>
      </c>
      <c r="Q981" t="s">
        <v>2040</v>
      </c>
    </row>
    <row r="982" spans="1:17" x14ac:dyDescent="0.35">
      <c r="A982" t="s">
        <v>993</v>
      </c>
      <c r="B982" s="1">
        <v>45284.441441441442</v>
      </c>
      <c r="C982" t="s">
        <v>1016</v>
      </c>
      <c r="D982" t="s">
        <v>1020</v>
      </c>
      <c r="E982" t="s">
        <v>1023</v>
      </c>
      <c r="F982">
        <v>2</v>
      </c>
      <c r="G982" s="6">
        <v>200</v>
      </c>
      <c r="H982" s="6">
        <f>PRODUCT(Table1[[#This Row],[Unit Price]],Table1[[#This Row],[Quantity]])</f>
        <v>400</v>
      </c>
      <c r="I982" t="s">
        <v>1028</v>
      </c>
      <c r="J982" t="s">
        <v>2010</v>
      </c>
      <c r="K982" t="s">
        <v>2031</v>
      </c>
      <c r="L982" t="s">
        <v>2036</v>
      </c>
      <c r="M982">
        <v>5</v>
      </c>
      <c r="N982">
        <f>Table1[[#This Row],[Discount (%)]]/100</f>
        <v>0.05</v>
      </c>
      <c r="O982">
        <f>PRODUCT(Table1[[#This Row],[Sales]],Table1[[#This Row],[Discount Value]])</f>
        <v>20</v>
      </c>
      <c r="P982">
        <f>SUM(Table1[[#This Row],[Sales]],Table1[[#This Row],[Product2]])</f>
        <v>420</v>
      </c>
      <c r="Q982" t="s">
        <v>2040</v>
      </c>
    </row>
    <row r="983" spans="1:17" x14ac:dyDescent="0.35">
      <c r="A983" t="s">
        <v>994</v>
      </c>
      <c r="B983" s="1">
        <v>45284.805805805801</v>
      </c>
      <c r="C983" t="s">
        <v>1017</v>
      </c>
      <c r="D983" t="s">
        <v>1020</v>
      </c>
      <c r="E983" t="s">
        <v>1026</v>
      </c>
      <c r="F983">
        <v>1</v>
      </c>
      <c r="G983" s="6">
        <v>500</v>
      </c>
      <c r="H983" s="6">
        <f>PRODUCT(Table1[[#This Row],[Unit Price]],Table1[[#This Row],[Quantity]])</f>
        <v>500</v>
      </c>
      <c r="I983" t="s">
        <v>1030</v>
      </c>
      <c r="J983" t="s">
        <v>2011</v>
      </c>
      <c r="K983" t="s">
        <v>2030</v>
      </c>
      <c r="L983" t="s">
        <v>2037</v>
      </c>
      <c r="M983">
        <v>0</v>
      </c>
      <c r="N983">
        <f>Table1[[#This Row],[Discount (%)]]/100</f>
        <v>0</v>
      </c>
      <c r="O983">
        <f>PRODUCT(Table1[[#This Row],[Sales]],Table1[[#This Row],[Discount Value]])</f>
        <v>0</v>
      </c>
      <c r="P983">
        <f>SUM(Table1[[#This Row],[Sales]],Table1[[#This Row],[Product2]])</f>
        <v>500</v>
      </c>
      <c r="Q983" t="s">
        <v>2039</v>
      </c>
    </row>
    <row r="984" spans="1:17" x14ac:dyDescent="0.35">
      <c r="A984" t="s">
        <v>995</v>
      </c>
      <c r="B984" s="1">
        <v>45285.17017017016</v>
      </c>
      <c r="C984" t="s">
        <v>1013</v>
      </c>
      <c r="D984" t="s">
        <v>1019</v>
      </c>
      <c r="E984" t="s">
        <v>1027</v>
      </c>
      <c r="F984">
        <v>3</v>
      </c>
      <c r="G984" s="6">
        <v>300</v>
      </c>
      <c r="H984" s="6">
        <f>PRODUCT(Table1[[#This Row],[Unit Price]],Table1[[#This Row],[Quantity]])</f>
        <v>900</v>
      </c>
      <c r="I984" t="s">
        <v>1028</v>
      </c>
      <c r="J984" t="s">
        <v>2012</v>
      </c>
      <c r="K984" t="s">
        <v>2030</v>
      </c>
      <c r="L984" t="s">
        <v>2036</v>
      </c>
      <c r="M984">
        <v>0</v>
      </c>
      <c r="N984">
        <f>Table1[[#This Row],[Discount (%)]]/100</f>
        <v>0</v>
      </c>
      <c r="O984">
        <f>PRODUCT(Table1[[#This Row],[Sales]],Table1[[#This Row],[Discount Value]])</f>
        <v>0</v>
      </c>
      <c r="P984">
        <f>SUM(Table1[[#This Row],[Sales]],Table1[[#This Row],[Product2]])</f>
        <v>900</v>
      </c>
      <c r="Q984" t="s">
        <v>2040</v>
      </c>
    </row>
    <row r="985" spans="1:17" x14ac:dyDescent="0.35">
      <c r="A985" t="s">
        <v>996</v>
      </c>
      <c r="B985" s="1">
        <v>45285.534534534527</v>
      </c>
      <c r="C985" t="s">
        <v>1014</v>
      </c>
      <c r="D985" t="s">
        <v>1018</v>
      </c>
      <c r="E985" t="s">
        <v>1024</v>
      </c>
      <c r="F985">
        <v>2</v>
      </c>
      <c r="G985" s="6">
        <v>400</v>
      </c>
      <c r="H985" s="6">
        <f>PRODUCT(Table1[[#This Row],[Unit Price]],Table1[[#This Row],[Quantity]])</f>
        <v>800</v>
      </c>
      <c r="I985" t="s">
        <v>1031</v>
      </c>
      <c r="J985" t="s">
        <v>2013</v>
      </c>
      <c r="K985" t="s">
        <v>2031</v>
      </c>
      <c r="L985" t="s">
        <v>2033</v>
      </c>
      <c r="M985">
        <v>15</v>
      </c>
      <c r="N985">
        <f>Table1[[#This Row],[Discount (%)]]/100</f>
        <v>0.15</v>
      </c>
      <c r="O985">
        <f>PRODUCT(Table1[[#This Row],[Sales]],Table1[[#This Row],[Discount Value]])</f>
        <v>120</v>
      </c>
      <c r="P985">
        <f>SUM(Table1[[#This Row],[Sales]],Table1[[#This Row],[Product2]])</f>
        <v>920</v>
      </c>
      <c r="Q985" t="s">
        <v>2040</v>
      </c>
    </row>
    <row r="986" spans="1:17" x14ac:dyDescent="0.35">
      <c r="A986" t="s">
        <v>997</v>
      </c>
      <c r="B986" s="1">
        <v>45285.898898898893</v>
      </c>
      <c r="C986" t="s">
        <v>1012</v>
      </c>
      <c r="D986" t="s">
        <v>1020</v>
      </c>
      <c r="E986" t="s">
        <v>1025</v>
      </c>
      <c r="F986">
        <v>4</v>
      </c>
      <c r="G986" s="6">
        <v>500</v>
      </c>
      <c r="H986" s="6">
        <f>PRODUCT(Table1[[#This Row],[Unit Price]],Table1[[#This Row],[Quantity]])</f>
        <v>2000</v>
      </c>
      <c r="I986" t="s">
        <v>1029</v>
      </c>
      <c r="J986" t="s">
        <v>2014</v>
      </c>
      <c r="K986" t="s">
        <v>2031</v>
      </c>
      <c r="L986" t="s">
        <v>2037</v>
      </c>
      <c r="M986">
        <v>5</v>
      </c>
      <c r="N986">
        <f>Table1[[#This Row],[Discount (%)]]/100</f>
        <v>0.05</v>
      </c>
      <c r="O986">
        <f>PRODUCT(Table1[[#This Row],[Sales]],Table1[[#This Row],[Discount Value]])</f>
        <v>100</v>
      </c>
      <c r="P986">
        <f>SUM(Table1[[#This Row],[Sales]],Table1[[#This Row],[Product2]])</f>
        <v>2100</v>
      </c>
      <c r="Q986" t="s">
        <v>2039</v>
      </c>
    </row>
    <row r="987" spans="1:17" x14ac:dyDescent="0.35">
      <c r="A987" t="s">
        <v>998</v>
      </c>
      <c r="B987" s="1">
        <v>45286.263263263252</v>
      </c>
      <c r="C987" t="s">
        <v>1016</v>
      </c>
      <c r="D987" t="s">
        <v>1020</v>
      </c>
      <c r="E987" t="s">
        <v>1023</v>
      </c>
      <c r="F987">
        <v>0</v>
      </c>
      <c r="G987" s="6">
        <v>400</v>
      </c>
      <c r="H987" s="6">
        <f>PRODUCT(Table1[[#This Row],[Unit Price]],Table1[[#This Row],[Quantity]])</f>
        <v>0</v>
      </c>
      <c r="I987" t="s">
        <v>1029</v>
      </c>
      <c r="J987" t="s">
        <v>2015</v>
      </c>
      <c r="K987" t="s">
        <v>2029</v>
      </c>
      <c r="L987" t="s">
        <v>2037</v>
      </c>
      <c r="M987">
        <v>0</v>
      </c>
      <c r="N987">
        <f>Table1[[#This Row],[Discount (%)]]/100</f>
        <v>0</v>
      </c>
      <c r="O987">
        <f>PRODUCT(Table1[[#This Row],[Sales]],Table1[[#This Row],[Discount Value]])</f>
        <v>0</v>
      </c>
      <c r="P987">
        <f>SUM(Table1[[#This Row],[Sales]],Table1[[#This Row],[Product2]])</f>
        <v>0</v>
      </c>
      <c r="Q987" t="s">
        <v>2038</v>
      </c>
    </row>
    <row r="988" spans="1:17" x14ac:dyDescent="0.35">
      <c r="A988" t="s">
        <v>999</v>
      </c>
      <c r="B988" s="1">
        <v>45286.627627627633</v>
      </c>
      <c r="C988" t="s">
        <v>1013</v>
      </c>
      <c r="D988" t="s">
        <v>1021</v>
      </c>
      <c r="E988" t="s">
        <v>1026</v>
      </c>
      <c r="F988">
        <v>3</v>
      </c>
      <c r="G988" s="6">
        <v>500</v>
      </c>
      <c r="H988" s="6">
        <f>PRODUCT(Table1[[#This Row],[Unit Price]],Table1[[#This Row],[Quantity]])</f>
        <v>1500</v>
      </c>
      <c r="I988" t="s">
        <v>1030</v>
      </c>
      <c r="J988" t="s">
        <v>2016</v>
      </c>
      <c r="K988" t="s">
        <v>2030</v>
      </c>
      <c r="L988" t="s">
        <v>2033</v>
      </c>
      <c r="M988">
        <v>5</v>
      </c>
      <c r="N988">
        <f>Table1[[#This Row],[Discount (%)]]/100</f>
        <v>0.05</v>
      </c>
      <c r="O988">
        <f>PRODUCT(Table1[[#This Row],[Sales]],Table1[[#This Row],[Discount Value]])</f>
        <v>75</v>
      </c>
      <c r="P988">
        <f>SUM(Table1[[#This Row],[Sales]],Table1[[#This Row],[Product2]])</f>
        <v>1575</v>
      </c>
      <c r="Q988" t="s">
        <v>2039</v>
      </c>
    </row>
    <row r="989" spans="1:17" x14ac:dyDescent="0.35">
      <c r="A989" t="s">
        <v>1000</v>
      </c>
      <c r="B989" s="1">
        <v>45286.991991991992</v>
      </c>
      <c r="C989" t="s">
        <v>1017</v>
      </c>
      <c r="D989" t="s">
        <v>1019</v>
      </c>
      <c r="E989" t="s">
        <v>1025</v>
      </c>
      <c r="F989">
        <v>0</v>
      </c>
      <c r="G989" s="6">
        <v>200</v>
      </c>
      <c r="H989" s="6">
        <f>PRODUCT(Table1[[#This Row],[Unit Price]],Table1[[#This Row],[Quantity]])</f>
        <v>0</v>
      </c>
      <c r="I989" t="s">
        <v>1029</v>
      </c>
      <c r="J989" t="s">
        <v>2017</v>
      </c>
      <c r="K989" t="s">
        <v>2030</v>
      </c>
      <c r="L989" t="s">
        <v>2033</v>
      </c>
      <c r="M989">
        <v>0</v>
      </c>
      <c r="N989">
        <f>Table1[[#This Row],[Discount (%)]]/100</f>
        <v>0</v>
      </c>
      <c r="O989">
        <f>PRODUCT(Table1[[#This Row],[Sales]],Table1[[#This Row],[Discount Value]])</f>
        <v>0</v>
      </c>
      <c r="P989">
        <f>SUM(Table1[[#This Row],[Sales]],Table1[[#This Row],[Product2]])</f>
        <v>0</v>
      </c>
      <c r="Q989" t="s">
        <v>2040</v>
      </c>
    </row>
    <row r="990" spans="1:17" x14ac:dyDescent="0.35">
      <c r="A990" t="s">
        <v>1001</v>
      </c>
      <c r="B990" s="1">
        <v>45287.356356356351</v>
      </c>
      <c r="C990" t="s">
        <v>1015</v>
      </c>
      <c r="D990" t="s">
        <v>1021</v>
      </c>
      <c r="E990" t="s">
        <v>1022</v>
      </c>
      <c r="F990">
        <v>4</v>
      </c>
      <c r="G990" s="6">
        <v>100</v>
      </c>
      <c r="H990" s="6">
        <f>PRODUCT(Table1[[#This Row],[Unit Price]],Table1[[#This Row],[Quantity]])</f>
        <v>400</v>
      </c>
      <c r="I990" t="s">
        <v>1031</v>
      </c>
      <c r="J990" t="s">
        <v>2018</v>
      </c>
      <c r="K990" t="s">
        <v>2031</v>
      </c>
      <c r="L990" t="s">
        <v>2034</v>
      </c>
      <c r="M990">
        <v>20</v>
      </c>
      <c r="N990">
        <f>Table1[[#This Row],[Discount (%)]]/100</f>
        <v>0.2</v>
      </c>
      <c r="O990">
        <f>PRODUCT(Table1[[#This Row],[Sales]],Table1[[#This Row],[Discount Value]])</f>
        <v>80</v>
      </c>
      <c r="P990">
        <f>SUM(Table1[[#This Row],[Sales]],Table1[[#This Row],[Product2]])</f>
        <v>480</v>
      </c>
      <c r="Q990" t="s">
        <v>2038</v>
      </c>
    </row>
    <row r="991" spans="1:17" x14ac:dyDescent="0.35">
      <c r="A991" t="s">
        <v>1002</v>
      </c>
      <c r="B991" s="1">
        <v>45287.720720720718</v>
      </c>
      <c r="C991" t="s">
        <v>1017</v>
      </c>
      <c r="D991" t="s">
        <v>1018</v>
      </c>
      <c r="E991" t="s">
        <v>1026</v>
      </c>
      <c r="F991">
        <v>2</v>
      </c>
      <c r="G991" s="6">
        <v>300</v>
      </c>
      <c r="H991" s="6">
        <f>PRODUCT(Table1[[#This Row],[Unit Price]],Table1[[#This Row],[Quantity]])</f>
        <v>600</v>
      </c>
      <c r="I991" t="s">
        <v>1031</v>
      </c>
      <c r="J991" t="s">
        <v>2019</v>
      </c>
      <c r="K991" t="s">
        <v>2031</v>
      </c>
      <c r="L991" t="s">
        <v>2034</v>
      </c>
      <c r="M991">
        <v>15</v>
      </c>
      <c r="N991">
        <f>Table1[[#This Row],[Discount (%)]]/100</f>
        <v>0.15</v>
      </c>
      <c r="O991">
        <f>PRODUCT(Table1[[#This Row],[Sales]],Table1[[#This Row],[Discount Value]])</f>
        <v>90</v>
      </c>
      <c r="P991">
        <f>SUM(Table1[[#This Row],[Sales]],Table1[[#This Row],[Product2]])</f>
        <v>690</v>
      </c>
      <c r="Q991" t="s">
        <v>2040</v>
      </c>
    </row>
    <row r="992" spans="1:17" x14ac:dyDescent="0.35">
      <c r="A992" t="s">
        <v>1003</v>
      </c>
      <c r="B992" s="1">
        <v>45288.085085085077</v>
      </c>
      <c r="C992" t="s">
        <v>1014</v>
      </c>
      <c r="D992" t="s">
        <v>1021</v>
      </c>
      <c r="E992" t="s">
        <v>1026</v>
      </c>
      <c r="F992">
        <v>3</v>
      </c>
      <c r="G992" s="6">
        <v>0</v>
      </c>
      <c r="H992" s="6">
        <f>PRODUCT(Table1[[#This Row],[Unit Price]],Table1[[#This Row],[Quantity]])</f>
        <v>0</v>
      </c>
      <c r="I992" t="s">
        <v>1029</v>
      </c>
      <c r="J992" t="s">
        <v>2020</v>
      </c>
      <c r="K992" t="s">
        <v>2031</v>
      </c>
      <c r="L992" t="s">
        <v>2035</v>
      </c>
      <c r="M992">
        <v>15</v>
      </c>
      <c r="N992">
        <f>Table1[[#This Row],[Discount (%)]]/100</f>
        <v>0.15</v>
      </c>
      <c r="O992">
        <f>PRODUCT(Table1[[#This Row],[Sales]],Table1[[#This Row],[Discount Value]])</f>
        <v>0</v>
      </c>
      <c r="P992">
        <f>SUM(Table1[[#This Row],[Sales]],Table1[[#This Row],[Product2]])</f>
        <v>0</v>
      </c>
      <c r="Q992" t="s">
        <v>2038</v>
      </c>
    </row>
    <row r="993" spans="1:17" x14ac:dyDescent="0.35">
      <c r="A993" t="s">
        <v>1004</v>
      </c>
      <c r="B993" s="1">
        <v>45288.449449449443</v>
      </c>
      <c r="C993" t="s">
        <v>1017</v>
      </c>
      <c r="D993" t="s">
        <v>1020</v>
      </c>
      <c r="E993" t="s">
        <v>1022</v>
      </c>
      <c r="F993">
        <v>1</v>
      </c>
      <c r="G993" s="6">
        <v>0</v>
      </c>
      <c r="H993" s="6">
        <f>PRODUCT(Table1[[#This Row],[Unit Price]],Table1[[#This Row],[Quantity]])</f>
        <v>0</v>
      </c>
      <c r="I993" t="s">
        <v>1030</v>
      </c>
      <c r="J993" t="s">
        <v>2021</v>
      </c>
      <c r="K993" t="s">
        <v>2029</v>
      </c>
      <c r="L993" t="s">
        <v>2037</v>
      </c>
      <c r="M993">
        <v>5</v>
      </c>
      <c r="N993">
        <f>Table1[[#This Row],[Discount (%)]]/100</f>
        <v>0.05</v>
      </c>
      <c r="O993">
        <f>PRODUCT(Table1[[#This Row],[Sales]],Table1[[#This Row],[Discount Value]])</f>
        <v>0</v>
      </c>
      <c r="P993">
        <f>SUM(Table1[[#This Row],[Sales]],Table1[[#This Row],[Product2]])</f>
        <v>0</v>
      </c>
      <c r="Q993" t="s">
        <v>2039</v>
      </c>
    </row>
    <row r="994" spans="1:17" x14ac:dyDescent="0.35">
      <c r="A994" t="s">
        <v>1005</v>
      </c>
      <c r="B994" s="1">
        <v>45288.813813813809</v>
      </c>
      <c r="C994" t="s">
        <v>1012</v>
      </c>
      <c r="D994" t="s">
        <v>1020</v>
      </c>
      <c r="E994" t="s">
        <v>1024</v>
      </c>
      <c r="F994">
        <v>3</v>
      </c>
      <c r="G994" s="6">
        <v>200</v>
      </c>
      <c r="H994" s="6">
        <f>PRODUCT(Table1[[#This Row],[Unit Price]],Table1[[#This Row],[Quantity]])</f>
        <v>600</v>
      </c>
      <c r="I994" t="s">
        <v>1029</v>
      </c>
      <c r="J994" t="s">
        <v>2022</v>
      </c>
      <c r="K994" t="s">
        <v>2029</v>
      </c>
      <c r="L994" t="s">
        <v>2035</v>
      </c>
      <c r="M994">
        <v>0</v>
      </c>
      <c r="N994">
        <f>Table1[[#This Row],[Discount (%)]]/100</f>
        <v>0</v>
      </c>
      <c r="O994">
        <f>PRODUCT(Table1[[#This Row],[Sales]],Table1[[#This Row],[Discount Value]])</f>
        <v>0</v>
      </c>
      <c r="P994">
        <f>SUM(Table1[[#This Row],[Sales]],Table1[[#This Row],[Product2]])</f>
        <v>600</v>
      </c>
      <c r="Q994" t="s">
        <v>2039</v>
      </c>
    </row>
    <row r="995" spans="1:17" x14ac:dyDescent="0.35">
      <c r="A995" t="s">
        <v>1006</v>
      </c>
      <c r="B995" s="1">
        <v>45289.178178178168</v>
      </c>
      <c r="C995" t="s">
        <v>1015</v>
      </c>
      <c r="D995" t="s">
        <v>1018</v>
      </c>
      <c r="E995" t="s">
        <v>1027</v>
      </c>
      <c r="F995">
        <v>4</v>
      </c>
      <c r="G995" s="6">
        <v>100</v>
      </c>
      <c r="H995" s="6">
        <f>PRODUCT(Table1[[#This Row],[Unit Price]],Table1[[#This Row],[Quantity]])</f>
        <v>400</v>
      </c>
      <c r="I995" t="s">
        <v>1030</v>
      </c>
      <c r="J995" t="s">
        <v>2023</v>
      </c>
      <c r="K995" t="s">
        <v>2029</v>
      </c>
      <c r="L995" t="s">
        <v>2036</v>
      </c>
      <c r="M995">
        <v>10</v>
      </c>
      <c r="N995">
        <f>Table1[[#This Row],[Discount (%)]]/100</f>
        <v>0.1</v>
      </c>
      <c r="O995">
        <f>PRODUCT(Table1[[#This Row],[Sales]],Table1[[#This Row],[Discount Value]])</f>
        <v>40</v>
      </c>
      <c r="P995">
        <f>SUM(Table1[[#This Row],[Sales]],Table1[[#This Row],[Product2]])</f>
        <v>440</v>
      </c>
      <c r="Q995" t="s">
        <v>2039</v>
      </c>
    </row>
    <row r="996" spans="1:17" x14ac:dyDescent="0.35">
      <c r="A996" t="s">
        <v>1007</v>
      </c>
      <c r="B996" s="1">
        <v>45289.542542542527</v>
      </c>
      <c r="C996" t="s">
        <v>1015</v>
      </c>
      <c r="D996" t="s">
        <v>1021</v>
      </c>
      <c r="E996" t="s">
        <v>1023</v>
      </c>
      <c r="F996">
        <v>3</v>
      </c>
      <c r="G996" s="6">
        <v>300</v>
      </c>
      <c r="H996" s="6">
        <f>PRODUCT(Table1[[#This Row],[Unit Price]],Table1[[#This Row],[Quantity]])</f>
        <v>900</v>
      </c>
      <c r="I996" t="s">
        <v>1028</v>
      </c>
      <c r="J996" t="s">
        <v>2024</v>
      </c>
      <c r="K996" t="s">
        <v>2030</v>
      </c>
      <c r="L996" t="s">
        <v>2036</v>
      </c>
      <c r="M996">
        <v>0</v>
      </c>
      <c r="N996">
        <f>Table1[[#This Row],[Discount (%)]]/100</f>
        <v>0</v>
      </c>
      <c r="O996">
        <f>PRODUCT(Table1[[#This Row],[Sales]],Table1[[#This Row],[Discount Value]])</f>
        <v>0</v>
      </c>
      <c r="P996">
        <f>SUM(Table1[[#This Row],[Sales]],Table1[[#This Row],[Product2]])</f>
        <v>900</v>
      </c>
      <c r="Q996" t="s">
        <v>2040</v>
      </c>
    </row>
    <row r="997" spans="1:17" x14ac:dyDescent="0.35">
      <c r="A997" t="s">
        <v>1008</v>
      </c>
      <c r="B997" s="1">
        <v>45289.906906906901</v>
      </c>
      <c r="C997" t="s">
        <v>1017</v>
      </c>
      <c r="D997" t="s">
        <v>1018</v>
      </c>
      <c r="E997" t="s">
        <v>1025</v>
      </c>
      <c r="F997">
        <v>4</v>
      </c>
      <c r="G997" s="6">
        <v>100</v>
      </c>
      <c r="H997" s="6">
        <f>PRODUCT(Table1[[#This Row],[Unit Price]],Table1[[#This Row],[Quantity]])</f>
        <v>400</v>
      </c>
      <c r="I997" t="s">
        <v>1028</v>
      </c>
      <c r="J997" t="s">
        <v>2025</v>
      </c>
      <c r="K997" t="s">
        <v>2030</v>
      </c>
      <c r="L997" t="s">
        <v>2034</v>
      </c>
      <c r="M997">
        <v>20</v>
      </c>
      <c r="N997">
        <f>Table1[[#This Row],[Discount (%)]]/100</f>
        <v>0.2</v>
      </c>
      <c r="O997">
        <f>PRODUCT(Table1[[#This Row],[Sales]],Table1[[#This Row],[Discount Value]])</f>
        <v>80</v>
      </c>
      <c r="P997">
        <f>SUM(Table1[[#This Row],[Sales]],Table1[[#This Row],[Product2]])</f>
        <v>480</v>
      </c>
      <c r="Q997" t="s">
        <v>2039</v>
      </c>
    </row>
    <row r="998" spans="1:17" x14ac:dyDescent="0.35">
      <c r="A998" t="s">
        <v>1009</v>
      </c>
      <c r="B998" s="1">
        <v>45290.27127127126</v>
      </c>
      <c r="C998" t="s">
        <v>1013</v>
      </c>
      <c r="D998" t="s">
        <v>1021</v>
      </c>
      <c r="E998" t="s">
        <v>1022</v>
      </c>
      <c r="F998">
        <v>2</v>
      </c>
      <c r="G998" s="6">
        <v>400</v>
      </c>
      <c r="H998" s="6">
        <f>PRODUCT(Table1[[#This Row],[Unit Price]],Table1[[#This Row],[Quantity]])</f>
        <v>800</v>
      </c>
      <c r="I998" t="s">
        <v>1029</v>
      </c>
      <c r="J998" t="s">
        <v>2026</v>
      </c>
      <c r="K998" t="s">
        <v>2031</v>
      </c>
      <c r="L998" t="s">
        <v>2036</v>
      </c>
      <c r="M998">
        <v>20</v>
      </c>
      <c r="N998">
        <f>Table1[[#This Row],[Discount (%)]]/100</f>
        <v>0.2</v>
      </c>
      <c r="O998">
        <f>PRODUCT(Table1[[#This Row],[Sales]],Table1[[#This Row],[Discount Value]])</f>
        <v>160</v>
      </c>
      <c r="P998">
        <f>SUM(Table1[[#This Row],[Sales]],Table1[[#This Row],[Product2]])</f>
        <v>960</v>
      </c>
      <c r="Q998" t="s">
        <v>2039</v>
      </c>
    </row>
    <row r="999" spans="1:17" x14ac:dyDescent="0.35">
      <c r="A999" t="s">
        <v>1010</v>
      </c>
      <c r="B999" s="1">
        <v>45290.635635635626</v>
      </c>
      <c r="C999" t="s">
        <v>1013</v>
      </c>
      <c r="D999" t="s">
        <v>1021</v>
      </c>
      <c r="E999" t="s">
        <v>1023</v>
      </c>
      <c r="F999">
        <v>4</v>
      </c>
      <c r="G999" s="6">
        <v>400</v>
      </c>
      <c r="H999" s="6">
        <f>PRODUCT(Table1[[#This Row],[Unit Price]],Table1[[#This Row],[Quantity]])</f>
        <v>1600</v>
      </c>
      <c r="I999" t="s">
        <v>1031</v>
      </c>
      <c r="J999" t="s">
        <v>2027</v>
      </c>
      <c r="K999" t="s">
        <v>2031</v>
      </c>
      <c r="L999" t="s">
        <v>2034</v>
      </c>
      <c r="M999">
        <v>5</v>
      </c>
      <c r="N999">
        <f>Table1[[#This Row],[Discount (%)]]/100</f>
        <v>0.05</v>
      </c>
      <c r="O999">
        <f>PRODUCT(Table1[[#This Row],[Sales]],Table1[[#This Row],[Discount Value]])</f>
        <v>80</v>
      </c>
      <c r="P999">
        <f>SUM(Table1[[#This Row],[Sales]],Table1[[#This Row],[Product2]])</f>
        <v>1680</v>
      </c>
      <c r="Q999" t="s">
        <v>2040</v>
      </c>
    </row>
    <row r="1000" spans="1:17" x14ac:dyDescent="0.35">
      <c r="A1000" t="s">
        <v>1011</v>
      </c>
      <c r="B1000" s="1">
        <v>45291</v>
      </c>
      <c r="C1000" t="s">
        <v>1016</v>
      </c>
      <c r="D1000" t="s">
        <v>1020</v>
      </c>
      <c r="E1000" t="s">
        <v>1026</v>
      </c>
      <c r="F1000">
        <v>4</v>
      </c>
      <c r="G1000" s="6">
        <v>200</v>
      </c>
      <c r="H1000" s="6">
        <f>PRODUCT(Table1[[#This Row],[Unit Price]],Table1[[#This Row],[Quantity]])</f>
        <v>800</v>
      </c>
      <c r="I1000" t="s">
        <v>1030</v>
      </c>
      <c r="J1000" t="s">
        <v>2028</v>
      </c>
      <c r="K1000" t="s">
        <v>2030</v>
      </c>
      <c r="L1000" t="s">
        <v>2037</v>
      </c>
      <c r="M1000">
        <v>20</v>
      </c>
      <c r="N1000">
        <f>Table1[[#This Row],[Discount (%)]]/100</f>
        <v>0.2</v>
      </c>
      <c r="O1000">
        <f>PRODUCT(Table1[[#This Row],[Sales]],Table1[[#This Row],[Discount Value]])</f>
        <v>160</v>
      </c>
      <c r="P1000">
        <f>SUM(Table1[[#This Row],[Sales]],Table1[[#This Row],[Product2]])</f>
        <v>960</v>
      </c>
      <c r="Q1000" t="s">
        <v>2040</v>
      </c>
    </row>
  </sheetData>
  <phoneticPr fontId="3" type="noConversion"/>
  <conditionalFormatting sqref="A1:A1048576">
    <cfRule type="duplicateValues" dxfId="10"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2F97-6506-41B8-A9B4-EB1EF4AB719C}">
  <dimension ref="A2:AJ35"/>
  <sheetViews>
    <sheetView zoomScale="84" zoomScaleNormal="84" workbookViewId="0">
      <selection activeCell="B6" sqref="B6"/>
    </sheetView>
  </sheetViews>
  <sheetFormatPr defaultRowHeight="14.5" x14ac:dyDescent="0.35"/>
  <cols>
    <col min="1" max="1" width="13.26953125" bestFit="1" customWidth="1"/>
    <col min="2" max="2" width="18.90625" bestFit="1" customWidth="1"/>
    <col min="3" max="4" width="7.36328125" bestFit="1" customWidth="1"/>
    <col min="5" max="5" width="13.26953125" bestFit="1" customWidth="1"/>
    <col min="6" max="6" width="28.7265625" bestFit="1" customWidth="1"/>
    <col min="7" max="7" width="6.36328125" bestFit="1" customWidth="1"/>
    <col min="8" max="8" width="10.90625" bestFit="1" customWidth="1"/>
    <col min="9" max="9" width="7.7265625" bestFit="1" customWidth="1"/>
    <col min="10" max="10" width="6.54296875" bestFit="1" customWidth="1"/>
    <col min="11" max="11" width="6.1796875" bestFit="1" customWidth="1"/>
    <col min="12" max="12" width="13.26953125" bestFit="1" customWidth="1"/>
    <col min="13" max="13" width="25.1796875" bestFit="1" customWidth="1"/>
    <col min="14" max="19" width="12.81640625" bestFit="1" customWidth="1"/>
    <col min="20" max="20" width="10.7265625" bestFit="1" customWidth="1"/>
    <col min="21" max="23" width="13.26953125" bestFit="1" customWidth="1"/>
    <col min="24" max="24" width="25.1796875" bestFit="1" customWidth="1"/>
    <col min="25" max="25" width="4.81640625" bestFit="1" customWidth="1"/>
    <col min="26" max="26" width="5.26953125" bestFit="1" customWidth="1"/>
    <col min="27" max="27" width="5.7265625" bestFit="1" customWidth="1"/>
    <col min="28" max="28" width="4.6328125" bestFit="1" customWidth="1"/>
    <col min="29" max="29" width="10.90625" bestFit="1" customWidth="1"/>
    <col min="30" max="30" width="10.54296875" bestFit="1" customWidth="1"/>
    <col min="31" max="31" width="11.81640625" bestFit="1" customWidth="1"/>
    <col min="32" max="32" width="16.08984375" bestFit="1" customWidth="1"/>
    <col min="33" max="33" width="16" bestFit="1" customWidth="1"/>
    <col min="34" max="34" width="9.36328125" bestFit="1" customWidth="1"/>
    <col min="35" max="35" width="7.90625" bestFit="1" customWidth="1"/>
    <col min="36" max="36" width="10.90625" bestFit="1" customWidth="1"/>
    <col min="37" max="37" width="9.26953125" bestFit="1" customWidth="1"/>
    <col min="38" max="38" width="9.36328125" bestFit="1" customWidth="1"/>
    <col min="39" max="39" width="7.90625" bestFit="1" customWidth="1"/>
    <col min="40" max="40" width="10.1796875" bestFit="1" customWidth="1"/>
    <col min="41" max="41" width="9.26953125" bestFit="1" customWidth="1"/>
    <col min="42" max="42" width="9.36328125" bestFit="1" customWidth="1"/>
    <col min="43" max="43" width="7.90625" bestFit="1" customWidth="1"/>
    <col min="44" max="44" width="9.36328125" bestFit="1" customWidth="1"/>
    <col min="45" max="45" width="11.26953125" bestFit="1" customWidth="1"/>
    <col min="46" max="46" width="9.36328125" bestFit="1" customWidth="1"/>
    <col min="47" max="47" width="7.90625" bestFit="1" customWidth="1"/>
    <col min="48" max="48" width="14.453125" bestFit="1" customWidth="1"/>
    <col min="49" max="49" width="9.26953125" bestFit="1" customWidth="1"/>
    <col min="50" max="50" width="9.36328125" bestFit="1" customWidth="1"/>
    <col min="51" max="51" width="7.90625" bestFit="1" customWidth="1"/>
    <col min="52" max="52" width="10.453125" bestFit="1" customWidth="1"/>
    <col min="53" max="53" width="9.36328125" bestFit="1" customWidth="1"/>
    <col min="54" max="54" width="11.6328125" bestFit="1" customWidth="1"/>
    <col min="55" max="55" width="10.90625" bestFit="1" customWidth="1"/>
    <col min="56" max="56" width="12.54296875" bestFit="1" customWidth="1"/>
    <col min="57" max="57" width="10.1796875" bestFit="1" customWidth="1"/>
    <col min="58" max="58" width="8.26953125" bestFit="1" customWidth="1"/>
    <col min="59" max="59" width="10.54296875" bestFit="1" customWidth="1"/>
    <col min="60" max="60" width="11.26953125" bestFit="1" customWidth="1"/>
    <col min="61" max="61" width="14.36328125" bestFit="1" customWidth="1"/>
    <col min="62" max="62" width="12.7265625" bestFit="1" customWidth="1"/>
    <col min="63" max="63" width="11.26953125" bestFit="1" customWidth="1"/>
    <col min="64" max="64" width="12.81640625" bestFit="1" customWidth="1"/>
    <col min="65" max="65" width="14.36328125" bestFit="1" customWidth="1"/>
    <col min="66" max="66" width="12" bestFit="1" customWidth="1"/>
    <col min="67" max="67" width="11.81640625" bestFit="1" customWidth="1"/>
    <col min="68" max="68" width="13.26953125" bestFit="1" customWidth="1"/>
    <col min="69" max="69" width="12.6328125" bestFit="1" customWidth="1"/>
    <col min="70" max="70" width="10.7265625" bestFit="1" customWidth="1"/>
    <col min="71" max="71" width="12.54296875" bestFit="1" customWidth="1"/>
    <col min="72" max="72" width="12.453125" bestFit="1" customWidth="1"/>
    <col min="73" max="73" width="12" bestFit="1" customWidth="1"/>
    <col min="74" max="74" width="18.7265625" bestFit="1" customWidth="1"/>
    <col min="75" max="75" width="12.54296875" bestFit="1" customWidth="1"/>
    <col min="76" max="76" width="15.26953125" bestFit="1" customWidth="1"/>
    <col min="77" max="77" width="15.08984375" bestFit="1" customWidth="1"/>
    <col min="78" max="78" width="13.1796875" bestFit="1" customWidth="1"/>
    <col min="79" max="80" width="15.90625" bestFit="1" customWidth="1"/>
    <col min="81" max="81" width="14.26953125" bestFit="1" customWidth="1"/>
    <col min="82" max="82" width="13.1796875" bestFit="1" customWidth="1"/>
    <col min="83" max="83" width="15" bestFit="1" customWidth="1"/>
    <col min="84" max="84" width="12.36328125" bestFit="1" customWidth="1"/>
    <col min="85" max="85" width="13.81640625" bestFit="1" customWidth="1"/>
    <col min="86" max="86" width="14.36328125" bestFit="1" customWidth="1"/>
    <col min="87" max="87" width="13.81640625" bestFit="1" customWidth="1"/>
    <col min="88" max="88" width="10.54296875" bestFit="1" customWidth="1"/>
    <col min="89" max="89" width="11.453125" bestFit="1" customWidth="1"/>
    <col min="90" max="90" width="12.36328125" bestFit="1" customWidth="1"/>
    <col min="91" max="91" width="10.81640625" bestFit="1" customWidth="1"/>
    <col min="92" max="92" width="17" bestFit="1" customWidth="1"/>
    <col min="93" max="93" width="13.81640625" bestFit="1" customWidth="1"/>
    <col min="94" max="94" width="13.36328125" bestFit="1" customWidth="1"/>
    <col min="95" max="95" width="15.81640625" bestFit="1" customWidth="1"/>
    <col min="96" max="96" width="12.54296875" bestFit="1" customWidth="1"/>
    <col min="97" max="97" width="11.36328125" bestFit="1" customWidth="1"/>
    <col min="98" max="98" width="11.26953125" bestFit="1" customWidth="1"/>
    <col min="99" max="99" width="11.453125" bestFit="1" customWidth="1"/>
    <col min="100" max="100" width="12.6328125" bestFit="1" customWidth="1"/>
    <col min="101" max="101" width="12.36328125" bestFit="1" customWidth="1"/>
    <col min="102" max="102" width="12.453125" bestFit="1" customWidth="1"/>
    <col min="103" max="103" width="11" bestFit="1" customWidth="1"/>
    <col min="104" max="104" width="16.36328125" bestFit="1" customWidth="1"/>
    <col min="105" max="105" width="13.08984375" bestFit="1" customWidth="1"/>
    <col min="106" max="106" width="14.6328125" bestFit="1" customWidth="1"/>
    <col min="107" max="107" width="12.1796875" bestFit="1" customWidth="1"/>
    <col min="108" max="108" width="12.54296875" bestFit="1" customWidth="1"/>
    <col min="109" max="109" width="13.6328125" bestFit="1" customWidth="1"/>
    <col min="110" max="110" width="12.54296875" bestFit="1" customWidth="1"/>
    <col min="111" max="111" width="14.453125" bestFit="1" customWidth="1"/>
    <col min="112" max="112" width="15.453125" bestFit="1" customWidth="1"/>
    <col min="113" max="113" width="13.81640625" bestFit="1" customWidth="1"/>
    <col min="114" max="114" width="15.26953125" bestFit="1" customWidth="1"/>
    <col min="115" max="115" width="14.1796875" bestFit="1" customWidth="1"/>
    <col min="116" max="116" width="16.08984375" bestFit="1" customWidth="1"/>
    <col min="117" max="117" width="15.36328125" bestFit="1" customWidth="1"/>
    <col min="118" max="118" width="12.1796875" bestFit="1" customWidth="1"/>
    <col min="119" max="119" width="10.81640625" bestFit="1" customWidth="1"/>
    <col min="120" max="120" width="10.54296875" bestFit="1" customWidth="1"/>
    <col min="121" max="121" width="9.6328125" bestFit="1" customWidth="1"/>
    <col min="122" max="122" width="13.81640625" bestFit="1" customWidth="1"/>
    <col min="123" max="123" width="13.26953125" bestFit="1" customWidth="1"/>
    <col min="124" max="124" width="16.453125" bestFit="1" customWidth="1"/>
    <col min="125" max="125" width="13.08984375" bestFit="1" customWidth="1"/>
    <col min="126" max="126" width="15.36328125" bestFit="1" customWidth="1"/>
    <col min="127" max="127" width="14.6328125" bestFit="1" customWidth="1"/>
    <col min="128" max="128" width="14.36328125" bestFit="1" customWidth="1"/>
    <col min="129" max="129" width="12.08984375" bestFit="1" customWidth="1"/>
    <col min="130" max="130" width="13.54296875" bestFit="1" customWidth="1"/>
    <col min="131" max="131" width="17.7265625" bestFit="1" customWidth="1"/>
    <col min="132" max="132" width="14.7265625" bestFit="1" customWidth="1"/>
    <col min="133" max="133" width="15.453125" bestFit="1" customWidth="1"/>
    <col min="134" max="134" width="13.36328125" bestFit="1" customWidth="1"/>
    <col min="135" max="135" width="15.36328125" bestFit="1" customWidth="1"/>
    <col min="136" max="136" width="14.6328125" bestFit="1" customWidth="1"/>
    <col min="137" max="137" width="15.6328125" bestFit="1" customWidth="1"/>
    <col min="138" max="138" width="14.453125" bestFit="1" customWidth="1"/>
    <col min="139" max="139" width="15.81640625" bestFit="1" customWidth="1"/>
    <col min="140" max="140" width="14.08984375" bestFit="1" customWidth="1"/>
    <col min="141" max="141" width="12.54296875" bestFit="1" customWidth="1"/>
    <col min="142" max="142" width="13.54296875" bestFit="1" customWidth="1"/>
    <col min="143" max="143" width="9.90625" bestFit="1" customWidth="1"/>
    <col min="144" max="144" width="12.453125" bestFit="1" customWidth="1"/>
    <col min="145" max="145" width="11.81640625" bestFit="1" customWidth="1"/>
    <col min="146" max="146" width="12.81640625" bestFit="1" customWidth="1"/>
    <col min="147" max="147" width="11.81640625" bestFit="1" customWidth="1"/>
    <col min="148" max="148" width="9.81640625" bestFit="1" customWidth="1"/>
    <col min="149" max="149" width="11.26953125" bestFit="1" customWidth="1"/>
    <col min="150" max="150" width="10.1796875" bestFit="1" customWidth="1"/>
    <col min="151" max="151" width="13.7265625" bestFit="1" customWidth="1"/>
    <col min="152" max="152" width="12.7265625" bestFit="1" customWidth="1"/>
    <col min="153" max="153" width="14.6328125" bestFit="1" customWidth="1"/>
    <col min="154" max="154" width="15.08984375" bestFit="1" customWidth="1"/>
    <col min="155" max="155" width="16.54296875" bestFit="1" customWidth="1"/>
    <col min="156" max="156" width="13.81640625" bestFit="1" customWidth="1"/>
    <col min="157" max="157" width="10.54296875" bestFit="1" customWidth="1"/>
    <col min="158" max="158" width="10.36328125" bestFit="1" customWidth="1"/>
    <col min="159" max="159" width="10.7265625" bestFit="1" customWidth="1"/>
    <col min="160" max="160" width="12.6328125" bestFit="1" customWidth="1"/>
    <col min="161" max="161" width="12.7265625" bestFit="1" customWidth="1"/>
    <col min="162" max="162" width="12.08984375" bestFit="1" customWidth="1"/>
    <col min="163" max="163" width="11.08984375" bestFit="1" customWidth="1"/>
    <col min="164" max="164" width="14.1796875" bestFit="1" customWidth="1"/>
    <col min="165" max="165" width="11.90625" bestFit="1" customWidth="1"/>
    <col min="166" max="166" width="14.1796875" bestFit="1" customWidth="1"/>
    <col min="167" max="167" width="16.54296875" bestFit="1" customWidth="1"/>
    <col min="168" max="168" width="10.26953125" bestFit="1" customWidth="1"/>
    <col min="169" max="169" width="15" bestFit="1" customWidth="1"/>
    <col min="170" max="170" width="14.08984375" bestFit="1" customWidth="1"/>
    <col min="171" max="171" width="12.54296875" bestFit="1" customWidth="1"/>
    <col min="172" max="172" width="11.54296875" bestFit="1" customWidth="1"/>
    <col min="173" max="173" width="11.81640625" bestFit="1" customWidth="1"/>
    <col min="174" max="174" width="10.1796875" bestFit="1" customWidth="1"/>
    <col min="175" max="175" width="16.54296875" bestFit="1" customWidth="1"/>
    <col min="176" max="176" width="14.453125" bestFit="1" customWidth="1"/>
    <col min="177" max="177" width="16.7265625" bestFit="1" customWidth="1"/>
    <col min="178" max="178" width="16.1796875" bestFit="1" customWidth="1"/>
    <col min="179" max="179" width="11" bestFit="1" customWidth="1"/>
    <col min="180" max="180" width="14.08984375" bestFit="1" customWidth="1"/>
    <col min="181" max="181" width="11" bestFit="1" customWidth="1"/>
    <col min="182" max="182" width="15.26953125" bestFit="1" customWidth="1"/>
    <col min="183" max="183" width="14.36328125" bestFit="1" customWidth="1"/>
    <col min="184" max="184" width="12.54296875" bestFit="1" customWidth="1"/>
    <col min="185" max="185" width="12.08984375" bestFit="1" customWidth="1"/>
    <col min="186" max="186" width="17.36328125" bestFit="1" customWidth="1"/>
    <col min="187" max="187" width="14.08984375" bestFit="1" customWidth="1"/>
    <col min="188" max="188" width="15.6328125" bestFit="1" customWidth="1"/>
    <col min="189" max="189" width="12.7265625" bestFit="1" customWidth="1"/>
    <col min="190" max="190" width="12.81640625" bestFit="1" customWidth="1"/>
    <col min="191" max="191" width="11.08984375" bestFit="1" customWidth="1"/>
    <col min="192" max="192" width="16.08984375" bestFit="1" customWidth="1"/>
    <col min="193" max="193" width="15.08984375" bestFit="1" customWidth="1"/>
    <col min="194" max="194" width="11.6328125" bestFit="1" customWidth="1"/>
    <col min="195" max="195" width="14.36328125" bestFit="1" customWidth="1"/>
    <col min="196" max="196" width="14.08984375" bestFit="1" customWidth="1"/>
    <col min="197" max="197" width="15" bestFit="1" customWidth="1"/>
    <col min="198" max="198" width="18.7265625" bestFit="1" customWidth="1"/>
    <col min="199" max="199" width="13.7265625" bestFit="1" customWidth="1"/>
    <col min="200" max="200" width="17.26953125" bestFit="1" customWidth="1"/>
    <col min="201" max="201" width="15.26953125" bestFit="1" customWidth="1"/>
    <col min="202" max="202" width="15.81640625" bestFit="1" customWidth="1"/>
    <col min="203" max="203" width="16.08984375" bestFit="1" customWidth="1"/>
    <col min="204" max="204" width="16.453125" bestFit="1" customWidth="1"/>
    <col min="205" max="205" width="16.6328125" bestFit="1" customWidth="1"/>
    <col min="206" max="206" width="17.26953125" bestFit="1" customWidth="1"/>
    <col min="207" max="207" width="18.7265625" bestFit="1" customWidth="1"/>
    <col min="208" max="208" width="16.36328125" bestFit="1" customWidth="1"/>
    <col min="209" max="209" width="15.6328125" bestFit="1" customWidth="1"/>
    <col min="210" max="210" width="19.90625" bestFit="1" customWidth="1"/>
    <col min="211" max="211" width="15.90625" bestFit="1" customWidth="1"/>
    <col min="212" max="212" width="19.453125" bestFit="1" customWidth="1"/>
    <col min="213" max="213" width="16.6328125" bestFit="1" customWidth="1"/>
    <col min="214" max="214" width="17.6328125" bestFit="1" customWidth="1"/>
    <col min="215" max="215" width="18.6328125" bestFit="1" customWidth="1"/>
    <col min="216" max="216" width="12.7265625" bestFit="1" customWidth="1"/>
    <col min="217" max="217" width="14.7265625" bestFit="1" customWidth="1"/>
    <col min="218" max="218" width="11.453125" bestFit="1" customWidth="1"/>
    <col min="219" max="219" width="10.81640625" bestFit="1" customWidth="1"/>
    <col min="220" max="220" width="10.26953125" bestFit="1" customWidth="1"/>
    <col min="221" max="221" width="9.81640625" bestFit="1" customWidth="1"/>
    <col min="222" max="222" width="9.6328125" bestFit="1" customWidth="1"/>
    <col min="223" max="223" width="11.26953125" bestFit="1" customWidth="1"/>
    <col min="224" max="224" width="15.453125" bestFit="1" customWidth="1"/>
    <col min="225" max="225" width="10.54296875" bestFit="1" customWidth="1"/>
    <col min="226" max="226" width="14.36328125" bestFit="1" customWidth="1"/>
    <col min="227" max="227" width="14.90625" bestFit="1" customWidth="1"/>
    <col min="228" max="228" width="17.1796875" bestFit="1" customWidth="1"/>
    <col min="229" max="229" width="16" bestFit="1" customWidth="1"/>
    <col min="230" max="230" width="11.6328125" bestFit="1" customWidth="1"/>
    <col min="231" max="231" width="11.54296875" bestFit="1" customWidth="1"/>
    <col min="232" max="232" width="11" bestFit="1" customWidth="1"/>
    <col min="233" max="233" width="12.1796875" bestFit="1" customWidth="1"/>
    <col min="234" max="234" width="14.36328125" bestFit="1" customWidth="1"/>
    <col min="235" max="235" width="12.36328125" bestFit="1" customWidth="1"/>
    <col min="236" max="236" width="14.81640625" bestFit="1" customWidth="1"/>
    <col min="237" max="237" width="10.7265625" bestFit="1" customWidth="1"/>
    <col min="238" max="238" width="13.1796875" bestFit="1" customWidth="1"/>
    <col min="239" max="239" width="13.54296875" bestFit="1" customWidth="1"/>
    <col min="240" max="240" width="13.36328125" bestFit="1" customWidth="1"/>
    <col min="241" max="241" width="9.81640625" bestFit="1" customWidth="1"/>
    <col min="242" max="242" width="13.36328125" bestFit="1" customWidth="1"/>
    <col min="243" max="243" width="16.54296875" bestFit="1" customWidth="1"/>
    <col min="244" max="244" width="12.36328125" bestFit="1" customWidth="1"/>
    <col min="245" max="245" width="15.453125" bestFit="1" customWidth="1"/>
    <col min="246" max="246" width="12.453125" bestFit="1" customWidth="1"/>
    <col min="247" max="247" width="13.81640625" bestFit="1" customWidth="1"/>
    <col min="248" max="248" width="13.7265625" bestFit="1" customWidth="1"/>
    <col min="249" max="249" width="14.453125" bestFit="1" customWidth="1"/>
    <col min="250" max="250" width="11" bestFit="1" customWidth="1"/>
    <col min="251" max="251" width="11.54296875" bestFit="1" customWidth="1"/>
    <col min="252" max="252" width="16.6328125" bestFit="1" customWidth="1"/>
    <col min="253" max="253" width="14.26953125" bestFit="1" customWidth="1"/>
    <col min="254" max="254" width="9.81640625" bestFit="1" customWidth="1"/>
    <col min="255" max="255" width="13.54296875" bestFit="1" customWidth="1"/>
    <col min="256" max="256" width="12.54296875" bestFit="1" customWidth="1"/>
    <col min="257" max="257" width="11.26953125" bestFit="1" customWidth="1"/>
    <col min="258" max="258" width="12.36328125" bestFit="1" customWidth="1"/>
    <col min="259" max="259" width="14.90625" bestFit="1" customWidth="1"/>
    <col min="260" max="260" width="12.54296875" bestFit="1" customWidth="1"/>
    <col min="261" max="261" width="11.26953125" bestFit="1" customWidth="1"/>
    <col min="262" max="262" width="9.81640625" bestFit="1" customWidth="1"/>
    <col min="263" max="263" width="16.08984375" bestFit="1" customWidth="1"/>
    <col min="264" max="264" width="13.36328125" bestFit="1" customWidth="1"/>
    <col min="265" max="265" width="14.08984375" bestFit="1" customWidth="1"/>
    <col min="266" max="266" width="14.1796875" bestFit="1" customWidth="1"/>
    <col min="267" max="267" width="12.08984375" bestFit="1" customWidth="1"/>
    <col min="268" max="268" width="14.36328125" bestFit="1" customWidth="1"/>
    <col min="269" max="269" width="15" bestFit="1" customWidth="1"/>
    <col min="270" max="270" width="10.453125" bestFit="1" customWidth="1"/>
    <col min="271" max="271" width="11.26953125" bestFit="1" customWidth="1"/>
    <col min="272" max="272" width="12.7265625" bestFit="1" customWidth="1"/>
    <col min="273" max="273" width="12.54296875" bestFit="1" customWidth="1"/>
    <col min="274" max="274" width="9.54296875" bestFit="1" customWidth="1"/>
    <col min="275" max="275" width="10.7265625" bestFit="1" customWidth="1"/>
    <col min="276" max="276" width="15.453125" bestFit="1" customWidth="1"/>
    <col min="277" max="277" width="12.36328125" bestFit="1" customWidth="1"/>
    <col min="278" max="278" width="13.36328125" bestFit="1" customWidth="1"/>
    <col min="279" max="279" width="14.1796875" bestFit="1" customWidth="1"/>
    <col min="280" max="280" width="11.6328125" bestFit="1" customWidth="1"/>
    <col min="281" max="281" width="16" bestFit="1" customWidth="1"/>
    <col min="282" max="282" width="15.453125" bestFit="1" customWidth="1"/>
    <col min="283" max="283" width="13.54296875" bestFit="1" customWidth="1"/>
    <col min="284" max="284" width="12.6328125" bestFit="1" customWidth="1"/>
    <col min="285" max="285" width="13.54296875" bestFit="1" customWidth="1"/>
    <col min="286" max="286" width="15" bestFit="1" customWidth="1"/>
    <col min="287" max="287" width="12.36328125" bestFit="1" customWidth="1"/>
    <col min="288" max="288" width="12.1796875" bestFit="1" customWidth="1"/>
    <col min="289" max="289" width="11.81640625" bestFit="1" customWidth="1"/>
    <col min="290" max="290" width="11.6328125" bestFit="1" customWidth="1"/>
    <col min="291" max="291" width="12.453125" bestFit="1" customWidth="1"/>
    <col min="292" max="292" width="12.08984375" bestFit="1" customWidth="1"/>
    <col min="293" max="293" width="14.08984375" bestFit="1" customWidth="1"/>
    <col min="294" max="294" width="11.81640625" bestFit="1" customWidth="1"/>
    <col min="295" max="295" width="13.08984375" bestFit="1" customWidth="1"/>
    <col min="296" max="296" width="12.1796875" bestFit="1" customWidth="1"/>
    <col min="297" max="297" width="14.90625" bestFit="1" customWidth="1"/>
    <col min="298" max="298" width="17.36328125" bestFit="1" customWidth="1"/>
    <col min="299" max="299" width="15.08984375" bestFit="1" customWidth="1"/>
    <col min="300" max="300" width="17.7265625" bestFit="1" customWidth="1"/>
    <col min="301" max="301" width="13.6328125" bestFit="1" customWidth="1"/>
    <col min="302" max="302" width="15.36328125" bestFit="1" customWidth="1"/>
    <col min="303" max="303" width="12.6328125" bestFit="1" customWidth="1"/>
    <col min="304" max="304" width="14.36328125" bestFit="1" customWidth="1"/>
    <col min="305" max="305" width="12.7265625" bestFit="1" customWidth="1"/>
    <col min="306" max="306" width="10.54296875" bestFit="1" customWidth="1"/>
    <col min="307" max="307" width="16" bestFit="1" customWidth="1"/>
    <col min="308" max="308" width="10.26953125" bestFit="1" customWidth="1"/>
    <col min="309" max="309" width="16.36328125" bestFit="1" customWidth="1"/>
    <col min="310" max="310" width="20.453125" bestFit="1" customWidth="1"/>
    <col min="311" max="311" width="13.36328125" bestFit="1" customWidth="1"/>
    <col min="312" max="312" width="20.453125" bestFit="1" customWidth="1"/>
    <col min="313" max="313" width="15.6328125" bestFit="1" customWidth="1"/>
    <col min="314" max="314" width="13.08984375" bestFit="1" customWidth="1"/>
    <col min="315" max="315" width="11.54296875" bestFit="1" customWidth="1"/>
    <col min="316" max="316" width="12.08984375" bestFit="1" customWidth="1"/>
    <col min="317" max="317" width="12.36328125" bestFit="1" customWidth="1"/>
    <col min="318" max="318" width="13" bestFit="1" customWidth="1"/>
    <col min="319" max="319" width="12.36328125" bestFit="1" customWidth="1"/>
    <col min="320" max="320" width="16.36328125" bestFit="1" customWidth="1"/>
    <col min="321" max="321" width="10.453125" bestFit="1" customWidth="1"/>
    <col min="322" max="322" width="10.36328125" bestFit="1" customWidth="1"/>
    <col min="323" max="323" width="14.1796875" bestFit="1" customWidth="1"/>
    <col min="324" max="324" width="13.1796875" bestFit="1" customWidth="1"/>
    <col min="325" max="325" width="16.453125" bestFit="1" customWidth="1"/>
    <col min="326" max="326" width="12.6328125" bestFit="1" customWidth="1"/>
    <col min="327" max="327" width="15.36328125" bestFit="1" customWidth="1"/>
    <col min="328" max="328" width="12.7265625" bestFit="1" customWidth="1"/>
    <col min="329" max="329" width="10.36328125" bestFit="1" customWidth="1"/>
    <col min="330" max="330" width="14.08984375" bestFit="1" customWidth="1"/>
    <col min="331" max="331" width="13.6328125" bestFit="1" customWidth="1"/>
    <col min="332" max="332" width="15.26953125" bestFit="1" customWidth="1"/>
    <col min="333" max="333" width="17.08984375" bestFit="1" customWidth="1"/>
    <col min="334" max="334" width="15.36328125" bestFit="1" customWidth="1"/>
    <col min="335" max="335" width="14.36328125" bestFit="1" customWidth="1"/>
    <col min="336" max="336" width="14.7265625" bestFit="1" customWidth="1"/>
    <col min="337" max="337" width="13.26953125" bestFit="1" customWidth="1"/>
    <col min="338" max="338" width="11.81640625" bestFit="1" customWidth="1"/>
    <col min="339" max="339" width="11.36328125" bestFit="1" customWidth="1"/>
    <col min="340" max="340" width="12.6328125" bestFit="1" customWidth="1"/>
    <col min="341" max="341" width="8.1796875" bestFit="1" customWidth="1"/>
    <col min="342" max="342" width="8.6328125" bestFit="1" customWidth="1"/>
    <col min="343" max="343" width="9.7265625" bestFit="1" customWidth="1"/>
    <col min="344" max="344" width="11.81640625" bestFit="1" customWidth="1"/>
    <col min="345" max="345" width="11.08984375" bestFit="1" customWidth="1"/>
    <col min="346" max="346" width="8.6328125" bestFit="1" customWidth="1"/>
    <col min="347" max="347" width="10.1796875" bestFit="1" customWidth="1"/>
    <col min="348" max="348" width="11.54296875" bestFit="1" customWidth="1"/>
    <col min="349" max="349" width="11.36328125" bestFit="1" customWidth="1"/>
    <col min="350" max="350" width="7.6328125" bestFit="1" customWidth="1"/>
    <col min="351" max="351" width="11.36328125" bestFit="1" customWidth="1"/>
    <col min="352" max="352" width="13" bestFit="1" customWidth="1"/>
    <col min="353" max="353" width="11.54296875" bestFit="1" customWidth="1"/>
    <col min="354" max="354" width="17.6328125" bestFit="1" customWidth="1"/>
    <col min="355" max="355" width="14.453125" bestFit="1" customWidth="1"/>
    <col min="356" max="356" width="14.08984375" bestFit="1" customWidth="1"/>
    <col min="357" max="357" width="13.08984375" bestFit="1" customWidth="1"/>
    <col min="358" max="358" width="10.453125" bestFit="1" customWidth="1"/>
    <col min="359" max="359" width="12.81640625" bestFit="1" customWidth="1"/>
    <col min="360" max="360" width="11.54296875" bestFit="1" customWidth="1"/>
    <col min="361" max="361" width="12.6328125" bestFit="1" customWidth="1"/>
    <col min="362" max="362" width="10.7265625" bestFit="1" customWidth="1"/>
    <col min="363" max="363" width="11.26953125" bestFit="1" customWidth="1"/>
    <col min="364" max="364" width="13.1796875" bestFit="1" customWidth="1"/>
    <col min="365" max="365" width="10.54296875" bestFit="1" customWidth="1"/>
    <col min="366" max="366" width="10.1796875" bestFit="1" customWidth="1"/>
    <col min="367" max="367" width="9.08984375" bestFit="1" customWidth="1"/>
    <col min="368" max="368" width="10.26953125" bestFit="1" customWidth="1"/>
    <col min="369" max="369" width="12" bestFit="1" customWidth="1"/>
    <col min="370" max="370" width="14.36328125" bestFit="1" customWidth="1"/>
    <col min="371" max="371" width="10.1796875" bestFit="1" customWidth="1"/>
    <col min="372" max="372" width="13.7265625" bestFit="1" customWidth="1"/>
    <col min="373" max="373" width="12.81640625" bestFit="1" customWidth="1"/>
    <col min="374" max="374" width="13" bestFit="1" customWidth="1"/>
    <col min="375" max="375" width="12.81640625" bestFit="1" customWidth="1"/>
    <col min="376" max="376" width="13.7265625" bestFit="1" customWidth="1"/>
    <col min="377" max="377" width="12.81640625" bestFit="1" customWidth="1"/>
    <col min="378" max="378" width="10.81640625" bestFit="1" customWidth="1"/>
    <col min="379" max="379" width="12.54296875" bestFit="1" customWidth="1"/>
    <col min="380" max="380" width="13.81640625" bestFit="1" customWidth="1"/>
    <col min="381" max="381" width="16.1796875" bestFit="1" customWidth="1"/>
    <col min="382" max="382" width="13.36328125" bestFit="1" customWidth="1"/>
    <col min="383" max="383" width="14.36328125" bestFit="1" customWidth="1"/>
    <col min="384" max="384" width="11.6328125" bestFit="1" customWidth="1"/>
    <col min="385" max="385" width="11.54296875" bestFit="1" customWidth="1"/>
    <col min="386" max="386" width="12.6328125" bestFit="1" customWidth="1"/>
    <col min="387" max="387" width="10.26953125" bestFit="1" customWidth="1"/>
    <col min="388" max="388" width="13.08984375" bestFit="1" customWidth="1"/>
    <col min="389" max="389" width="12.81640625" bestFit="1" customWidth="1"/>
    <col min="390" max="390" width="11.36328125" bestFit="1" customWidth="1"/>
    <col min="391" max="391" width="10.7265625" bestFit="1" customWidth="1"/>
    <col min="392" max="392" width="15.54296875" bestFit="1" customWidth="1"/>
    <col min="393" max="393" width="19.54296875" bestFit="1" customWidth="1"/>
    <col min="394" max="394" width="17.54296875" bestFit="1" customWidth="1"/>
    <col min="395" max="395" width="15.453125" bestFit="1" customWidth="1"/>
    <col min="396" max="396" width="13.81640625" bestFit="1" customWidth="1"/>
    <col min="397" max="397" width="12.1796875" bestFit="1" customWidth="1"/>
    <col min="398" max="398" width="13.08984375" bestFit="1" customWidth="1"/>
    <col min="399" max="400" width="11.453125" bestFit="1" customWidth="1"/>
    <col min="401" max="401" width="14.81640625" bestFit="1" customWidth="1"/>
    <col min="402" max="402" width="11.453125" bestFit="1" customWidth="1"/>
    <col min="403" max="403" width="11.08984375" bestFit="1" customWidth="1"/>
    <col min="404" max="404" width="14.90625" bestFit="1" customWidth="1"/>
    <col min="405" max="405" width="12.36328125" bestFit="1" customWidth="1"/>
    <col min="406" max="406" width="9.90625" bestFit="1" customWidth="1"/>
    <col min="407" max="407" width="12.1796875" bestFit="1" customWidth="1"/>
    <col min="408" max="408" width="11.81640625" bestFit="1" customWidth="1"/>
    <col min="409" max="409" width="13.81640625" bestFit="1" customWidth="1"/>
    <col min="410" max="410" width="13.36328125" bestFit="1" customWidth="1"/>
    <col min="411" max="411" width="8.81640625" bestFit="1" customWidth="1"/>
    <col min="412" max="412" width="14.6328125" bestFit="1" customWidth="1"/>
    <col min="413" max="413" width="13.1796875" bestFit="1" customWidth="1"/>
    <col min="414" max="414" width="14.26953125" bestFit="1" customWidth="1"/>
    <col min="415" max="415" width="15.08984375" bestFit="1" customWidth="1"/>
    <col min="416" max="416" width="11.90625" bestFit="1" customWidth="1"/>
    <col min="417" max="417" width="13" bestFit="1" customWidth="1"/>
    <col min="418" max="418" width="11" bestFit="1" customWidth="1"/>
    <col min="419" max="419" width="11.08984375" bestFit="1" customWidth="1"/>
    <col min="420" max="420" width="12.6328125" bestFit="1" customWidth="1"/>
    <col min="421" max="421" width="14.7265625" bestFit="1" customWidth="1"/>
    <col min="422" max="422" width="11.90625" bestFit="1" customWidth="1"/>
    <col min="423" max="423" width="13" bestFit="1" customWidth="1"/>
    <col min="424" max="424" width="16.6328125" bestFit="1" customWidth="1"/>
    <col min="425" max="425" width="12" bestFit="1" customWidth="1"/>
    <col min="426" max="426" width="12.1796875" bestFit="1" customWidth="1"/>
    <col min="427" max="427" width="12.81640625" bestFit="1" customWidth="1"/>
    <col min="428" max="428" width="11.453125" bestFit="1" customWidth="1"/>
    <col min="429" max="429" width="15.26953125" bestFit="1" customWidth="1"/>
    <col min="430" max="430" width="16.1796875" bestFit="1" customWidth="1"/>
    <col min="431" max="431" width="14.6328125" bestFit="1" customWidth="1"/>
    <col min="432" max="433" width="14.36328125" bestFit="1" customWidth="1"/>
    <col min="434" max="434" width="14.08984375" bestFit="1" customWidth="1"/>
    <col min="435" max="435" width="13.54296875" bestFit="1" customWidth="1"/>
    <col min="436" max="437" width="15.26953125" bestFit="1" customWidth="1"/>
    <col min="438" max="438" width="14.36328125" bestFit="1" customWidth="1"/>
    <col min="439" max="439" width="21" bestFit="1" customWidth="1"/>
    <col min="440" max="440" width="12.81640625" bestFit="1" customWidth="1"/>
    <col min="441" max="441" width="17.36328125" bestFit="1" customWidth="1"/>
    <col min="442" max="442" width="14.26953125" bestFit="1" customWidth="1"/>
    <col min="443" max="443" width="13.26953125" bestFit="1" customWidth="1"/>
    <col min="444" max="444" width="15.26953125" bestFit="1" customWidth="1"/>
    <col min="445" max="445" width="17" bestFit="1" customWidth="1"/>
    <col min="446" max="446" width="17.26953125" bestFit="1" customWidth="1"/>
    <col min="447" max="447" width="15.08984375" bestFit="1" customWidth="1"/>
    <col min="448" max="448" width="12.81640625" bestFit="1" customWidth="1"/>
    <col min="449" max="449" width="13.6328125" bestFit="1" customWidth="1"/>
    <col min="450" max="450" width="12.1796875" bestFit="1" customWidth="1"/>
    <col min="451" max="451" width="17.36328125" bestFit="1" customWidth="1"/>
    <col min="452" max="452" width="12.1796875" bestFit="1" customWidth="1"/>
    <col min="453" max="453" width="12.6328125" bestFit="1" customWidth="1"/>
    <col min="454" max="454" width="11.36328125" bestFit="1" customWidth="1"/>
    <col min="455" max="455" width="16.1796875" bestFit="1" customWidth="1"/>
    <col min="456" max="456" width="16.6328125" bestFit="1" customWidth="1"/>
    <col min="457" max="457" width="12" bestFit="1" customWidth="1"/>
    <col min="458" max="458" width="11.453125" bestFit="1" customWidth="1"/>
    <col min="459" max="459" width="17.08984375" bestFit="1" customWidth="1"/>
    <col min="460" max="460" width="15.26953125" bestFit="1" customWidth="1"/>
    <col min="461" max="461" width="16" bestFit="1" customWidth="1"/>
    <col min="462" max="462" width="13.1796875" bestFit="1" customWidth="1"/>
    <col min="463" max="463" width="11.54296875" bestFit="1" customWidth="1"/>
    <col min="464" max="464" width="17.7265625" bestFit="1" customWidth="1"/>
    <col min="465" max="465" width="16.6328125" bestFit="1" customWidth="1"/>
    <col min="466" max="466" width="11.90625" bestFit="1" customWidth="1"/>
    <col min="467" max="467" width="11.81640625" bestFit="1" customWidth="1"/>
    <col min="468" max="468" width="8.6328125" bestFit="1" customWidth="1"/>
    <col min="469" max="469" width="9.81640625" bestFit="1" customWidth="1"/>
    <col min="470" max="470" width="12.453125" bestFit="1" customWidth="1"/>
    <col min="471" max="471" width="13.81640625" bestFit="1" customWidth="1"/>
    <col min="472" max="472" width="14.1796875" bestFit="1" customWidth="1"/>
    <col min="473" max="473" width="14.26953125" bestFit="1" customWidth="1"/>
    <col min="474" max="474" width="10.453125" bestFit="1" customWidth="1"/>
    <col min="475" max="475" width="10.90625" bestFit="1" customWidth="1"/>
    <col min="476" max="476" width="13.6328125" bestFit="1" customWidth="1"/>
    <col min="477" max="477" width="13.81640625" bestFit="1" customWidth="1"/>
    <col min="478" max="478" width="9.90625" bestFit="1" customWidth="1"/>
    <col min="479" max="479" width="13.54296875" bestFit="1" customWidth="1"/>
    <col min="480" max="480" width="12.6328125" bestFit="1" customWidth="1"/>
    <col min="481" max="481" width="9" bestFit="1" customWidth="1"/>
    <col min="482" max="482" width="10.54296875" bestFit="1" customWidth="1"/>
    <col min="483" max="483" width="11.08984375" bestFit="1" customWidth="1"/>
    <col min="484" max="484" width="13.1796875" bestFit="1" customWidth="1"/>
    <col min="485" max="485" width="11" bestFit="1" customWidth="1"/>
    <col min="486" max="486" width="9.90625" bestFit="1" customWidth="1"/>
    <col min="487" max="487" width="15" bestFit="1" customWidth="1"/>
    <col min="488" max="488" width="9.90625" bestFit="1" customWidth="1"/>
    <col min="489" max="489" width="9.54296875" bestFit="1" customWidth="1"/>
    <col min="490" max="490" width="17.1796875" bestFit="1" customWidth="1"/>
    <col min="491" max="491" width="15.90625" bestFit="1" customWidth="1"/>
    <col min="492" max="492" width="13.7265625" bestFit="1" customWidth="1"/>
    <col min="493" max="493" width="14.1796875" bestFit="1" customWidth="1"/>
    <col min="494" max="494" width="12.1796875" bestFit="1" customWidth="1"/>
    <col min="495" max="495" width="12.08984375" bestFit="1" customWidth="1"/>
    <col min="496" max="496" width="9.6328125" bestFit="1" customWidth="1"/>
    <col min="497" max="497" width="13.26953125" bestFit="1" customWidth="1"/>
    <col min="498" max="498" width="13.36328125" bestFit="1" customWidth="1"/>
    <col min="499" max="499" width="10.90625" bestFit="1" customWidth="1"/>
    <col min="500" max="500" width="12.1796875" bestFit="1" customWidth="1"/>
    <col min="501" max="501" width="13.1796875" bestFit="1" customWidth="1"/>
    <col min="502" max="502" width="11.54296875" bestFit="1" customWidth="1"/>
    <col min="503" max="503" width="14.1796875" bestFit="1" customWidth="1"/>
    <col min="504" max="504" width="17" bestFit="1" customWidth="1"/>
    <col min="505" max="505" width="13.08984375" bestFit="1" customWidth="1"/>
    <col min="506" max="506" width="12.6328125" bestFit="1" customWidth="1"/>
    <col min="507" max="507" width="13.6328125" bestFit="1" customWidth="1"/>
    <col min="508" max="508" width="16.7265625" bestFit="1" customWidth="1"/>
    <col min="509" max="509" width="12.6328125" bestFit="1" customWidth="1"/>
    <col min="510" max="510" width="12.7265625" bestFit="1" customWidth="1"/>
    <col min="511" max="511" width="13.36328125" bestFit="1" customWidth="1"/>
    <col min="512" max="512" width="9" bestFit="1" customWidth="1"/>
    <col min="513" max="513" width="9.36328125" bestFit="1" customWidth="1"/>
    <col min="514" max="514" width="9.54296875" bestFit="1" customWidth="1"/>
    <col min="515" max="515" width="12" bestFit="1" customWidth="1"/>
    <col min="516" max="516" width="10.1796875" bestFit="1" customWidth="1"/>
    <col min="517" max="517" width="10.453125" bestFit="1" customWidth="1"/>
    <col min="518" max="518" width="10.36328125" bestFit="1" customWidth="1"/>
    <col min="519" max="519" width="11.08984375" bestFit="1" customWidth="1"/>
    <col min="520" max="520" width="10.54296875" bestFit="1" customWidth="1"/>
    <col min="521" max="521" width="10.08984375" bestFit="1" customWidth="1"/>
    <col min="522" max="522" width="12.81640625" bestFit="1" customWidth="1"/>
    <col min="523" max="523" width="12.08984375" bestFit="1" customWidth="1"/>
    <col min="524" max="524" width="11.36328125" bestFit="1" customWidth="1"/>
    <col min="525" max="525" width="9.6328125" bestFit="1" customWidth="1"/>
    <col min="526" max="526" width="12.1796875" bestFit="1" customWidth="1"/>
    <col min="527" max="527" width="12.7265625" bestFit="1" customWidth="1"/>
    <col min="528" max="528" width="9.81640625" bestFit="1" customWidth="1"/>
    <col min="529" max="529" width="10.7265625" bestFit="1" customWidth="1"/>
    <col min="530" max="530" width="14.6328125" bestFit="1" customWidth="1"/>
    <col min="531" max="531" width="10.453125" bestFit="1" customWidth="1"/>
    <col min="532" max="532" width="13.1796875" bestFit="1" customWidth="1"/>
    <col min="533" max="533" width="11.36328125" bestFit="1" customWidth="1"/>
    <col min="534" max="534" width="9.81640625" bestFit="1" customWidth="1"/>
    <col min="535" max="535" width="12.36328125" bestFit="1" customWidth="1"/>
    <col min="536" max="536" width="13.6328125" bestFit="1" customWidth="1"/>
    <col min="537" max="537" width="11.90625" bestFit="1" customWidth="1"/>
    <col min="538" max="538" width="11.6328125" bestFit="1" customWidth="1"/>
    <col min="539" max="539" width="13.54296875" bestFit="1" customWidth="1"/>
    <col min="540" max="540" width="11.08984375" bestFit="1" customWidth="1"/>
    <col min="541" max="541" width="19.453125" bestFit="1" customWidth="1"/>
    <col min="542" max="542" width="11.26953125" bestFit="1" customWidth="1"/>
    <col min="543" max="543" width="14.08984375" bestFit="1" customWidth="1"/>
    <col min="544" max="544" width="15.36328125" bestFit="1" customWidth="1"/>
    <col min="545" max="545" width="18.6328125" bestFit="1" customWidth="1"/>
    <col min="546" max="546" width="15.26953125" bestFit="1" customWidth="1"/>
    <col min="547" max="547" width="17.54296875" bestFit="1" customWidth="1"/>
    <col min="548" max="548" width="13.7265625" bestFit="1" customWidth="1"/>
    <col min="549" max="549" width="11.54296875" bestFit="1" customWidth="1"/>
    <col min="550" max="550" width="12.08984375" bestFit="1" customWidth="1"/>
    <col min="551" max="551" width="15.08984375" bestFit="1" customWidth="1"/>
    <col min="552" max="552" width="10.90625" bestFit="1" customWidth="1"/>
    <col min="553" max="553" width="13.1796875" bestFit="1" customWidth="1"/>
    <col min="554" max="554" width="11.36328125" bestFit="1" customWidth="1"/>
    <col min="555" max="555" width="9.1796875" bestFit="1" customWidth="1"/>
    <col min="556" max="556" width="10.90625" bestFit="1" customWidth="1"/>
    <col min="557" max="557" width="12.7265625" bestFit="1" customWidth="1"/>
    <col min="558" max="558" width="10.54296875" bestFit="1" customWidth="1"/>
    <col min="559" max="559" width="10.81640625" bestFit="1" customWidth="1"/>
    <col min="560" max="560" width="15.54296875" bestFit="1" customWidth="1"/>
    <col min="561" max="561" width="15" bestFit="1" customWidth="1"/>
    <col min="562" max="562" width="14.08984375" bestFit="1" customWidth="1"/>
    <col min="563" max="563" width="12.6328125" bestFit="1" customWidth="1"/>
    <col min="564" max="564" width="13.26953125" bestFit="1" customWidth="1"/>
    <col min="565" max="565" width="13" bestFit="1" customWidth="1"/>
    <col min="566" max="566" width="9.6328125" bestFit="1" customWidth="1"/>
    <col min="567" max="567" width="11" bestFit="1" customWidth="1"/>
    <col min="568" max="568" width="12.08984375" bestFit="1" customWidth="1"/>
    <col min="569" max="569" width="12" bestFit="1" customWidth="1"/>
    <col min="570" max="570" width="15.81640625" bestFit="1" customWidth="1"/>
    <col min="571" max="571" width="14.7265625" bestFit="1" customWidth="1"/>
    <col min="572" max="572" width="15" bestFit="1" customWidth="1"/>
    <col min="573" max="573" width="18.453125" bestFit="1" customWidth="1"/>
    <col min="574" max="574" width="16" bestFit="1" customWidth="1"/>
    <col min="575" max="575" width="12.81640625" bestFit="1" customWidth="1"/>
    <col min="576" max="576" width="14.90625" bestFit="1" customWidth="1"/>
    <col min="577" max="577" width="12.7265625" bestFit="1" customWidth="1"/>
    <col min="578" max="578" width="10.1796875" bestFit="1" customWidth="1"/>
    <col min="579" max="579" width="11.54296875" bestFit="1" customWidth="1"/>
    <col min="580" max="580" width="12.54296875" bestFit="1" customWidth="1"/>
    <col min="581" max="581" width="12.81640625" bestFit="1" customWidth="1"/>
    <col min="582" max="582" width="10.36328125" bestFit="1" customWidth="1"/>
    <col min="583" max="583" width="7.90625" bestFit="1" customWidth="1"/>
    <col min="584" max="584" width="10.54296875" bestFit="1" customWidth="1"/>
    <col min="585" max="585" width="10.453125" bestFit="1" customWidth="1"/>
    <col min="586" max="586" width="11" bestFit="1" customWidth="1"/>
    <col min="587" max="587" width="14.81640625" bestFit="1" customWidth="1"/>
    <col min="588" max="588" width="16" bestFit="1" customWidth="1"/>
    <col min="589" max="589" width="15.08984375" bestFit="1" customWidth="1"/>
    <col min="590" max="590" width="16.08984375" bestFit="1" customWidth="1"/>
    <col min="591" max="591" width="15.54296875" bestFit="1" customWidth="1"/>
    <col min="592" max="592" width="14.6328125" bestFit="1" customWidth="1"/>
    <col min="593" max="593" width="15.08984375" bestFit="1" customWidth="1"/>
    <col min="594" max="594" width="14.1796875" bestFit="1" customWidth="1"/>
    <col min="595" max="595" width="15.81640625" bestFit="1" customWidth="1"/>
    <col min="596" max="596" width="15.36328125" bestFit="1" customWidth="1"/>
    <col min="597" max="597" width="13.26953125" bestFit="1" customWidth="1"/>
    <col min="598" max="598" width="12.54296875" bestFit="1" customWidth="1"/>
    <col min="599" max="599" width="13.36328125" bestFit="1" customWidth="1"/>
    <col min="600" max="600" width="16.6328125" bestFit="1" customWidth="1"/>
    <col min="601" max="601" width="12.54296875" bestFit="1" customWidth="1"/>
    <col min="602" max="602" width="12" bestFit="1" customWidth="1"/>
    <col min="603" max="603" width="12.81640625" bestFit="1" customWidth="1"/>
    <col min="604" max="604" width="12.36328125" bestFit="1" customWidth="1"/>
    <col min="605" max="605" width="14.08984375" bestFit="1" customWidth="1"/>
    <col min="606" max="606" width="14.90625" bestFit="1" customWidth="1"/>
    <col min="607" max="607" width="16.54296875" bestFit="1" customWidth="1"/>
    <col min="608" max="608" width="12.7265625" bestFit="1" customWidth="1"/>
    <col min="609" max="609" width="12" bestFit="1" customWidth="1"/>
    <col min="610" max="610" width="11" bestFit="1" customWidth="1"/>
    <col min="611" max="611" width="9.36328125" bestFit="1" customWidth="1"/>
    <col min="612" max="612" width="17.6328125" bestFit="1" customWidth="1"/>
    <col min="613" max="613" width="10.36328125" bestFit="1" customWidth="1"/>
    <col min="614" max="614" width="9.36328125" bestFit="1" customWidth="1"/>
    <col min="615" max="615" width="11.81640625" bestFit="1" customWidth="1"/>
    <col min="616" max="616" width="11.08984375" bestFit="1" customWidth="1"/>
    <col min="617" max="617" width="12" bestFit="1" customWidth="1"/>
    <col min="618" max="618" width="12.81640625" bestFit="1" customWidth="1"/>
    <col min="619" max="619" width="13.08984375" bestFit="1" customWidth="1"/>
    <col min="620" max="620" width="11.81640625" bestFit="1" customWidth="1"/>
    <col min="621" max="621" width="20.6328125" bestFit="1" customWidth="1"/>
    <col min="622" max="622" width="11.90625" bestFit="1" customWidth="1"/>
    <col min="623" max="623" width="13.6328125" bestFit="1" customWidth="1"/>
    <col min="624" max="624" width="15.6328125" bestFit="1" customWidth="1"/>
    <col min="625" max="625" width="11.453125" bestFit="1" customWidth="1"/>
    <col min="626" max="626" width="10.1796875" bestFit="1" customWidth="1"/>
    <col min="627" max="627" width="18.6328125" bestFit="1" customWidth="1"/>
    <col min="628" max="628" width="12.1796875" bestFit="1" customWidth="1"/>
    <col min="629" max="629" width="14.26953125" bestFit="1" customWidth="1"/>
    <col min="630" max="630" width="10.90625" bestFit="1" customWidth="1"/>
    <col min="631" max="631" width="11.26953125" bestFit="1" customWidth="1"/>
    <col min="632" max="633" width="13.36328125" bestFit="1" customWidth="1"/>
    <col min="634" max="634" width="11.453125" bestFit="1" customWidth="1"/>
    <col min="635" max="635" width="9.90625" bestFit="1" customWidth="1"/>
    <col min="636" max="636" width="11.08984375" bestFit="1" customWidth="1"/>
    <col min="637" max="637" width="10.90625" bestFit="1" customWidth="1"/>
    <col min="638" max="638" width="10.453125" bestFit="1" customWidth="1"/>
    <col min="639" max="639" width="14.08984375" bestFit="1" customWidth="1"/>
    <col min="640" max="640" width="12.6328125" bestFit="1" customWidth="1"/>
    <col min="641" max="641" width="8.54296875" bestFit="1" customWidth="1"/>
    <col min="642" max="642" width="12.6328125" bestFit="1" customWidth="1"/>
    <col min="643" max="643" width="9.6328125" bestFit="1" customWidth="1"/>
    <col min="644" max="644" width="10.1796875" bestFit="1" customWidth="1"/>
    <col min="645" max="645" width="9.1796875" bestFit="1" customWidth="1"/>
    <col min="646" max="646" width="15" bestFit="1" customWidth="1"/>
    <col min="647" max="647" width="16.54296875" bestFit="1" customWidth="1"/>
    <col min="648" max="648" width="13.6328125" bestFit="1" customWidth="1"/>
    <col min="649" max="649" width="16.90625" bestFit="1" customWidth="1"/>
    <col min="650" max="650" width="14.26953125" bestFit="1" customWidth="1"/>
    <col min="651" max="651" width="15.90625" bestFit="1" customWidth="1"/>
    <col min="652" max="652" width="12.54296875" bestFit="1" customWidth="1"/>
    <col min="653" max="653" width="13" bestFit="1" customWidth="1"/>
    <col min="654" max="654" width="13.6328125" bestFit="1" customWidth="1"/>
    <col min="655" max="655" width="13.81640625" bestFit="1" customWidth="1"/>
    <col min="656" max="656" width="15.26953125" bestFit="1" customWidth="1"/>
    <col min="657" max="657" width="16.54296875" bestFit="1" customWidth="1"/>
    <col min="658" max="658" width="15.6328125" bestFit="1" customWidth="1"/>
    <col min="659" max="659" width="16.08984375" bestFit="1" customWidth="1"/>
    <col min="660" max="660" width="16.54296875" bestFit="1" customWidth="1"/>
    <col min="661" max="661" width="14.90625" bestFit="1" customWidth="1"/>
    <col min="662" max="662" width="12.1796875" bestFit="1" customWidth="1"/>
    <col min="663" max="663" width="9.6328125" bestFit="1" customWidth="1"/>
    <col min="664" max="664" width="12" bestFit="1" customWidth="1"/>
    <col min="665" max="665" width="11.08984375" bestFit="1" customWidth="1"/>
    <col min="666" max="666" width="14.453125" bestFit="1" customWidth="1"/>
    <col min="667" max="667" width="13" bestFit="1" customWidth="1"/>
    <col min="668" max="668" width="13.26953125" bestFit="1" customWidth="1"/>
    <col min="669" max="669" width="13.36328125" bestFit="1" customWidth="1"/>
    <col min="670" max="670" width="11.453125" bestFit="1" customWidth="1"/>
    <col min="671" max="671" width="12.36328125" bestFit="1" customWidth="1"/>
    <col min="672" max="672" width="11.453125" bestFit="1" customWidth="1"/>
    <col min="673" max="673" width="15.36328125" bestFit="1" customWidth="1"/>
    <col min="674" max="674" width="12.1796875" bestFit="1" customWidth="1"/>
    <col min="675" max="675" width="11.6328125" bestFit="1" customWidth="1"/>
    <col min="676" max="676" width="9.6328125" bestFit="1" customWidth="1"/>
    <col min="677" max="677" width="11.26953125" bestFit="1" customWidth="1"/>
    <col min="678" max="678" width="13.26953125" bestFit="1" customWidth="1"/>
    <col min="679" max="679" width="12.453125" bestFit="1" customWidth="1"/>
    <col min="680" max="680" width="10.90625" bestFit="1" customWidth="1"/>
    <col min="681" max="681" width="12" bestFit="1" customWidth="1"/>
    <col min="682" max="682" width="12.6328125" bestFit="1" customWidth="1"/>
    <col min="683" max="683" width="10.1796875" bestFit="1" customWidth="1"/>
    <col min="684" max="684" width="14.7265625" bestFit="1" customWidth="1"/>
    <col min="685" max="685" width="16.7265625" bestFit="1" customWidth="1"/>
    <col min="686" max="686" width="20.08984375" bestFit="1" customWidth="1"/>
    <col min="687" max="687" width="14.81640625" bestFit="1" customWidth="1"/>
    <col min="688" max="688" width="13.6328125" bestFit="1" customWidth="1"/>
    <col min="689" max="689" width="13" bestFit="1" customWidth="1"/>
    <col min="690" max="690" width="13.81640625" bestFit="1" customWidth="1"/>
    <col min="691" max="691" width="11.36328125" bestFit="1" customWidth="1"/>
    <col min="692" max="692" width="13.81640625" bestFit="1" customWidth="1"/>
    <col min="693" max="693" width="14.08984375" bestFit="1" customWidth="1"/>
    <col min="694" max="694" width="13.36328125" bestFit="1" customWidth="1"/>
    <col min="695" max="695" width="17.81640625" bestFit="1" customWidth="1"/>
    <col min="696" max="696" width="13.6328125" bestFit="1" customWidth="1"/>
    <col min="697" max="697" width="14.81640625" bestFit="1" customWidth="1"/>
    <col min="698" max="698" width="13.26953125" bestFit="1" customWidth="1"/>
    <col min="699" max="699" width="12" bestFit="1" customWidth="1"/>
    <col min="700" max="700" width="15" bestFit="1" customWidth="1"/>
    <col min="701" max="701" width="15.26953125" bestFit="1" customWidth="1"/>
    <col min="702" max="702" width="14.7265625" bestFit="1" customWidth="1"/>
    <col min="703" max="703" width="15.6328125" bestFit="1" customWidth="1"/>
    <col min="704" max="704" width="13.1796875" bestFit="1" customWidth="1"/>
    <col min="705" max="705" width="15.26953125" bestFit="1" customWidth="1"/>
    <col min="706" max="706" width="13.81640625" bestFit="1" customWidth="1"/>
    <col min="707" max="707" width="14.7265625" bestFit="1" customWidth="1"/>
    <col min="708" max="708" width="14.90625" bestFit="1" customWidth="1"/>
    <col min="709" max="709" width="15.54296875" bestFit="1" customWidth="1"/>
    <col min="710" max="710" width="13.54296875" bestFit="1" customWidth="1"/>
    <col min="711" max="711" width="14.1796875" bestFit="1" customWidth="1"/>
    <col min="712" max="712" width="11.453125" bestFit="1" customWidth="1"/>
    <col min="713" max="713" width="13.26953125" bestFit="1" customWidth="1"/>
    <col min="714" max="714" width="11.36328125" bestFit="1" customWidth="1"/>
    <col min="715" max="715" width="12.08984375" bestFit="1" customWidth="1"/>
    <col min="716" max="716" width="14.26953125" bestFit="1" customWidth="1"/>
    <col min="717" max="717" width="13.08984375" bestFit="1" customWidth="1"/>
    <col min="718" max="718" width="12.7265625" bestFit="1" customWidth="1"/>
    <col min="719" max="719" width="13.08984375" bestFit="1" customWidth="1"/>
    <col min="720" max="720" width="12" bestFit="1" customWidth="1"/>
    <col min="721" max="721" width="16.7265625" bestFit="1" customWidth="1"/>
    <col min="722" max="722" width="15.08984375" bestFit="1" customWidth="1"/>
    <col min="723" max="723" width="14.1796875" bestFit="1" customWidth="1"/>
    <col min="724" max="724" width="12.54296875" bestFit="1" customWidth="1"/>
    <col min="725" max="725" width="13.6328125" bestFit="1" customWidth="1"/>
    <col min="726" max="726" width="14.81640625" bestFit="1" customWidth="1"/>
    <col min="727" max="727" width="13.1796875" bestFit="1" customWidth="1"/>
    <col min="728" max="728" width="11.6328125" bestFit="1" customWidth="1"/>
    <col min="729" max="729" width="15" bestFit="1" customWidth="1"/>
    <col min="730" max="730" width="14.90625" bestFit="1" customWidth="1"/>
    <col min="731" max="731" width="14.7265625" bestFit="1" customWidth="1"/>
    <col min="732" max="732" width="16.90625" bestFit="1" customWidth="1"/>
    <col min="733" max="733" width="15.6328125" bestFit="1" customWidth="1"/>
    <col min="734" max="734" width="13.26953125" bestFit="1" customWidth="1"/>
    <col min="735" max="735" width="13.7265625" bestFit="1" customWidth="1"/>
    <col min="736" max="736" width="13" bestFit="1" customWidth="1"/>
    <col min="737" max="737" width="15.36328125" bestFit="1" customWidth="1"/>
    <col min="738" max="738" width="14.453125" bestFit="1" customWidth="1"/>
    <col min="739" max="739" width="16.54296875" bestFit="1" customWidth="1"/>
    <col min="740" max="740" width="15.08984375" bestFit="1" customWidth="1"/>
    <col min="741" max="741" width="13.1796875" bestFit="1" customWidth="1"/>
    <col min="742" max="742" width="15.08984375" bestFit="1" customWidth="1"/>
    <col min="743" max="743" width="17" bestFit="1" customWidth="1"/>
    <col min="744" max="744" width="11.90625" bestFit="1" customWidth="1"/>
    <col min="745" max="745" width="15.453125" bestFit="1" customWidth="1"/>
    <col min="746" max="746" width="12" bestFit="1" customWidth="1"/>
    <col min="747" max="747" width="15.08984375" bestFit="1" customWidth="1"/>
    <col min="748" max="748" width="15.453125" bestFit="1" customWidth="1"/>
    <col min="749" max="749" width="17.08984375" bestFit="1" customWidth="1"/>
    <col min="750" max="750" width="13.26953125" bestFit="1" customWidth="1"/>
    <col min="751" max="751" width="15.453125" bestFit="1" customWidth="1"/>
    <col min="752" max="752" width="15.36328125" bestFit="1" customWidth="1"/>
    <col min="753" max="753" width="15.6328125" bestFit="1" customWidth="1"/>
    <col min="754" max="754" width="13.6328125" bestFit="1" customWidth="1"/>
    <col min="755" max="755" width="11" bestFit="1" customWidth="1"/>
    <col min="756" max="756" width="13.7265625" bestFit="1" customWidth="1"/>
    <col min="757" max="757" width="12.7265625" bestFit="1" customWidth="1"/>
    <col min="758" max="758" width="15.08984375" bestFit="1" customWidth="1"/>
    <col min="759" max="759" width="14.81640625" bestFit="1" customWidth="1"/>
    <col min="760" max="760" width="18.26953125" bestFit="1" customWidth="1"/>
    <col min="761" max="762" width="14.90625" bestFit="1" customWidth="1"/>
    <col min="763" max="763" width="18.1796875" bestFit="1" customWidth="1"/>
    <col min="764" max="764" width="17.6328125" bestFit="1" customWidth="1"/>
    <col min="765" max="765" width="13.7265625" bestFit="1" customWidth="1"/>
    <col min="766" max="766" width="17.54296875" bestFit="1" customWidth="1"/>
    <col min="767" max="767" width="15.54296875" bestFit="1" customWidth="1"/>
    <col min="768" max="768" width="20.6328125" bestFit="1" customWidth="1"/>
    <col min="769" max="769" width="20.7265625" bestFit="1" customWidth="1"/>
    <col min="770" max="770" width="17.6328125" bestFit="1" customWidth="1"/>
    <col min="771" max="771" width="11.26953125" bestFit="1" customWidth="1"/>
    <col min="772" max="772" width="11.36328125" bestFit="1" customWidth="1"/>
    <col min="773" max="773" width="11.26953125" bestFit="1" customWidth="1"/>
    <col min="774" max="774" width="11.453125" bestFit="1" customWidth="1"/>
    <col min="775" max="776" width="13.6328125" bestFit="1" customWidth="1"/>
    <col min="777" max="777" width="15.54296875" bestFit="1" customWidth="1"/>
    <col min="778" max="779" width="14.1796875" bestFit="1" customWidth="1"/>
    <col min="780" max="780" width="13.08984375" bestFit="1" customWidth="1"/>
    <col min="781" max="781" width="13" bestFit="1" customWidth="1"/>
    <col min="782" max="782" width="13.6328125" bestFit="1" customWidth="1"/>
    <col min="783" max="783" width="10.1796875" bestFit="1" customWidth="1"/>
    <col min="784" max="784" width="15.81640625" bestFit="1" customWidth="1"/>
    <col min="785" max="785" width="13.08984375" bestFit="1" customWidth="1"/>
    <col min="786" max="786" width="15" bestFit="1" customWidth="1"/>
    <col min="787" max="787" width="13.26953125" bestFit="1" customWidth="1"/>
    <col min="788" max="788" width="11.453125" bestFit="1" customWidth="1"/>
    <col min="789" max="789" width="15.54296875" bestFit="1" customWidth="1"/>
    <col min="790" max="790" width="14.81640625" bestFit="1" customWidth="1"/>
    <col min="791" max="791" width="12.7265625" bestFit="1" customWidth="1"/>
    <col min="792" max="792" width="12.453125" bestFit="1" customWidth="1"/>
    <col min="793" max="793" width="14.26953125" bestFit="1" customWidth="1"/>
    <col min="794" max="794" width="13.81640625" bestFit="1" customWidth="1"/>
    <col min="795" max="795" width="11.81640625" bestFit="1" customWidth="1"/>
    <col min="796" max="796" width="12.1796875" bestFit="1" customWidth="1"/>
    <col min="797" max="797" width="17.6328125" bestFit="1" customWidth="1"/>
    <col min="798" max="798" width="14.36328125" bestFit="1" customWidth="1"/>
    <col min="799" max="799" width="13" bestFit="1" customWidth="1"/>
    <col min="800" max="800" width="14.90625" bestFit="1" customWidth="1"/>
    <col min="801" max="801" width="15.453125" bestFit="1" customWidth="1"/>
    <col min="802" max="802" width="13.1796875" bestFit="1" customWidth="1"/>
    <col min="803" max="803" width="14.81640625" bestFit="1" customWidth="1"/>
    <col min="804" max="804" width="14.36328125" bestFit="1" customWidth="1"/>
    <col min="805" max="805" width="11.36328125" bestFit="1" customWidth="1"/>
    <col min="806" max="806" width="12.36328125" bestFit="1" customWidth="1"/>
    <col min="807" max="807" width="9.36328125" bestFit="1" customWidth="1"/>
    <col min="808" max="808" width="8.453125" bestFit="1" customWidth="1"/>
    <col min="809" max="809" width="11.81640625" bestFit="1" customWidth="1"/>
    <col min="810" max="810" width="12.453125" bestFit="1" customWidth="1"/>
    <col min="811" max="811" width="9.08984375" bestFit="1" customWidth="1"/>
    <col min="812" max="812" width="14.08984375" bestFit="1" customWidth="1"/>
    <col min="813" max="813" width="13.08984375" bestFit="1" customWidth="1"/>
    <col min="814" max="814" width="11.6328125" bestFit="1" customWidth="1"/>
    <col min="815" max="815" width="11.453125" bestFit="1" customWidth="1"/>
    <col min="816" max="816" width="10.36328125" bestFit="1" customWidth="1"/>
    <col min="817" max="817" width="12.08984375" bestFit="1" customWidth="1"/>
    <col min="818" max="818" width="12.36328125" bestFit="1" customWidth="1"/>
    <col min="819" max="819" width="13.7265625" bestFit="1" customWidth="1"/>
    <col min="820" max="821" width="11.81640625" bestFit="1" customWidth="1"/>
    <col min="822" max="822" width="10.08984375" bestFit="1" customWidth="1"/>
    <col min="823" max="823" width="14.453125" bestFit="1" customWidth="1"/>
    <col min="824" max="824" width="12.453125" bestFit="1" customWidth="1"/>
    <col min="825" max="825" width="15.36328125" bestFit="1" customWidth="1"/>
    <col min="826" max="826" width="10.36328125" bestFit="1" customWidth="1"/>
    <col min="827" max="827" width="13.36328125" bestFit="1" customWidth="1"/>
    <col min="828" max="828" width="15.6328125" bestFit="1" customWidth="1"/>
    <col min="829" max="829" width="13.6328125" bestFit="1" customWidth="1"/>
    <col min="830" max="830" width="16.54296875" bestFit="1" customWidth="1"/>
    <col min="831" max="831" width="17.1796875" bestFit="1" customWidth="1"/>
    <col min="832" max="832" width="13.08984375" bestFit="1" customWidth="1"/>
    <col min="833" max="833" width="15.453125" bestFit="1" customWidth="1"/>
    <col min="834" max="834" width="14.90625" bestFit="1" customWidth="1"/>
    <col min="835" max="835" width="13.1796875" bestFit="1" customWidth="1"/>
    <col min="836" max="836" width="13.36328125" bestFit="1" customWidth="1"/>
    <col min="837" max="837" width="14.36328125" bestFit="1" customWidth="1"/>
    <col min="838" max="838" width="13.54296875" bestFit="1" customWidth="1"/>
    <col min="839" max="839" width="12.7265625" bestFit="1" customWidth="1"/>
    <col min="840" max="840" width="11.54296875" bestFit="1" customWidth="1"/>
    <col min="841" max="841" width="13.1796875" bestFit="1" customWidth="1"/>
    <col min="842" max="842" width="11.54296875" bestFit="1" customWidth="1"/>
    <col min="843" max="843" width="14.7265625" bestFit="1" customWidth="1"/>
    <col min="844" max="844" width="11.6328125" bestFit="1" customWidth="1"/>
    <col min="845" max="845" width="8.453125" bestFit="1" customWidth="1"/>
    <col min="846" max="846" width="15.81640625" bestFit="1" customWidth="1"/>
    <col min="847" max="847" width="11.54296875" bestFit="1" customWidth="1"/>
    <col min="848" max="848" width="14.36328125" bestFit="1" customWidth="1"/>
    <col min="849" max="849" width="12.453125" bestFit="1" customWidth="1"/>
    <col min="850" max="851" width="12.54296875" bestFit="1" customWidth="1"/>
    <col min="852" max="852" width="12.7265625" bestFit="1" customWidth="1"/>
    <col min="853" max="853" width="13.26953125" bestFit="1" customWidth="1"/>
    <col min="854" max="854" width="12.1796875" bestFit="1" customWidth="1"/>
    <col min="855" max="855" width="12.54296875" bestFit="1" customWidth="1"/>
    <col min="856" max="856" width="15.36328125" bestFit="1" customWidth="1"/>
    <col min="857" max="857" width="14.81640625" bestFit="1" customWidth="1"/>
    <col min="858" max="858" width="12.36328125" bestFit="1" customWidth="1"/>
    <col min="859" max="859" width="11.453125" bestFit="1" customWidth="1"/>
    <col min="860" max="860" width="12.453125" bestFit="1" customWidth="1"/>
    <col min="861" max="861" width="10.453125" bestFit="1" customWidth="1"/>
    <col min="862" max="862" width="11.36328125" bestFit="1" customWidth="1"/>
    <col min="863" max="863" width="13.1796875" bestFit="1" customWidth="1"/>
    <col min="864" max="864" width="13.54296875" bestFit="1" customWidth="1"/>
    <col min="865" max="865" width="12" bestFit="1" customWidth="1"/>
    <col min="866" max="866" width="11.08984375" bestFit="1" customWidth="1"/>
    <col min="867" max="867" width="13.08984375" bestFit="1" customWidth="1"/>
    <col min="868" max="868" width="12.36328125" bestFit="1" customWidth="1"/>
    <col min="869" max="869" width="14.90625" bestFit="1" customWidth="1"/>
    <col min="870" max="870" width="12" bestFit="1" customWidth="1"/>
    <col min="871" max="871" width="14.453125" bestFit="1" customWidth="1"/>
    <col min="872" max="872" width="12.36328125" bestFit="1" customWidth="1"/>
    <col min="873" max="873" width="11.54296875" bestFit="1" customWidth="1"/>
    <col min="874" max="874" width="11" bestFit="1" customWidth="1"/>
    <col min="875" max="875" width="10.36328125" bestFit="1" customWidth="1"/>
    <col min="876" max="876" width="10.54296875" bestFit="1" customWidth="1"/>
    <col min="877" max="877" width="11.54296875" bestFit="1" customWidth="1"/>
    <col min="878" max="878" width="10.453125" bestFit="1" customWidth="1"/>
    <col min="879" max="879" width="12.36328125" bestFit="1" customWidth="1"/>
    <col min="880" max="880" width="21.26953125" bestFit="1" customWidth="1"/>
    <col min="881" max="881" width="16.08984375" bestFit="1" customWidth="1"/>
    <col min="882" max="882" width="16.36328125" bestFit="1" customWidth="1"/>
    <col min="883" max="883" width="16.90625" bestFit="1" customWidth="1"/>
    <col min="884" max="884" width="18.90625" bestFit="1" customWidth="1"/>
    <col min="885" max="885" width="17.54296875" bestFit="1" customWidth="1"/>
    <col min="886" max="886" width="15.90625" bestFit="1" customWidth="1"/>
    <col min="887" max="888" width="16.08984375" bestFit="1" customWidth="1"/>
    <col min="889" max="889" width="14.26953125" bestFit="1" customWidth="1"/>
    <col min="890" max="890" width="12.08984375" bestFit="1" customWidth="1"/>
    <col min="891" max="891" width="12.81640625" bestFit="1" customWidth="1"/>
    <col min="892" max="892" width="10.90625" bestFit="1" customWidth="1"/>
    <col min="893" max="893" width="16.90625" bestFit="1" customWidth="1"/>
    <col min="894" max="894" width="10.90625" bestFit="1" customWidth="1"/>
    <col min="895" max="895" width="10.1796875" bestFit="1" customWidth="1"/>
    <col min="896" max="896" width="14.26953125" bestFit="1" customWidth="1"/>
    <col min="897" max="897" width="10.90625" bestFit="1" customWidth="1"/>
    <col min="898" max="898" width="13.08984375" bestFit="1" customWidth="1"/>
    <col min="899" max="899" width="11.453125" bestFit="1" customWidth="1"/>
    <col min="900" max="900" width="12.08984375" bestFit="1" customWidth="1"/>
    <col min="901" max="901" width="17.08984375" bestFit="1" customWidth="1"/>
    <col min="902" max="902" width="10.7265625" bestFit="1" customWidth="1"/>
    <col min="903" max="903" width="15.453125" bestFit="1" customWidth="1"/>
    <col min="904" max="904" width="15.6328125" bestFit="1" customWidth="1"/>
    <col min="905" max="905" width="11.90625" bestFit="1" customWidth="1"/>
    <col min="906" max="906" width="9.36328125" bestFit="1" customWidth="1"/>
    <col min="907" max="907" width="15.26953125" bestFit="1" customWidth="1"/>
    <col min="908" max="908" width="11.81640625" bestFit="1" customWidth="1"/>
    <col min="909" max="909" width="16.36328125" bestFit="1" customWidth="1"/>
    <col min="910" max="910" width="14.1796875" bestFit="1" customWidth="1"/>
    <col min="911" max="911" width="11.6328125" bestFit="1" customWidth="1"/>
    <col min="912" max="912" width="11.54296875" bestFit="1" customWidth="1"/>
    <col min="913" max="913" width="10.36328125" bestFit="1" customWidth="1"/>
    <col min="914" max="914" width="20.7265625" bestFit="1" customWidth="1"/>
    <col min="915" max="915" width="12.36328125" bestFit="1" customWidth="1"/>
    <col min="916" max="916" width="9.90625" bestFit="1" customWidth="1"/>
    <col min="917" max="917" width="11.453125" bestFit="1" customWidth="1"/>
    <col min="918" max="918" width="13" bestFit="1" customWidth="1"/>
    <col min="919" max="919" width="12.6328125" bestFit="1" customWidth="1"/>
    <col min="920" max="920" width="14.7265625" bestFit="1" customWidth="1"/>
    <col min="921" max="921" width="13.26953125" bestFit="1" customWidth="1"/>
    <col min="922" max="922" width="11.6328125" bestFit="1" customWidth="1"/>
    <col min="923" max="923" width="14.36328125" bestFit="1" customWidth="1"/>
    <col min="924" max="924" width="14.81640625" bestFit="1" customWidth="1"/>
    <col min="925" max="925" width="18.81640625" bestFit="1" customWidth="1"/>
    <col min="926" max="926" width="15.453125" bestFit="1" customWidth="1"/>
    <col min="927" max="927" width="17.36328125" bestFit="1" customWidth="1"/>
    <col min="928" max="928" width="15.81640625" bestFit="1" customWidth="1"/>
    <col min="929" max="929" width="15.08984375" bestFit="1" customWidth="1"/>
    <col min="930" max="930" width="12.453125" bestFit="1" customWidth="1"/>
    <col min="931" max="931" width="11.81640625" bestFit="1" customWidth="1"/>
    <col min="932" max="932" width="14.1796875" bestFit="1" customWidth="1"/>
    <col min="933" max="933" width="16.08984375" bestFit="1" customWidth="1"/>
    <col min="934" max="934" width="11" bestFit="1" customWidth="1"/>
    <col min="935" max="935" width="10.36328125" bestFit="1" customWidth="1"/>
    <col min="936" max="936" width="13.6328125" bestFit="1" customWidth="1"/>
    <col min="937" max="937" width="13.7265625" bestFit="1" customWidth="1"/>
    <col min="938" max="938" width="13.6328125" bestFit="1" customWidth="1"/>
    <col min="939" max="939" width="13.08984375" bestFit="1" customWidth="1"/>
    <col min="940" max="940" width="14.1796875" bestFit="1" customWidth="1"/>
    <col min="941" max="941" width="18.08984375" bestFit="1" customWidth="1"/>
    <col min="942" max="942" width="12.6328125" bestFit="1" customWidth="1"/>
    <col min="943" max="943" width="14.90625" bestFit="1" customWidth="1"/>
    <col min="944" max="944" width="13.54296875" bestFit="1" customWidth="1"/>
    <col min="945" max="945" width="14.36328125" bestFit="1" customWidth="1"/>
    <col min="946" max="946" width="14.453125" bestFit="1" customWidth="1"/>
    <col min="947" max="947" width="12.81640625" bestFit="1" customWidth="1"/>
    <col min="948" max="948" width="15.08984375" bestFit="1" customWidth="1"/>
    <col min="949" max="949" width="10.7265625" bestFit="1" customWidth="1"/>
    <col min="950" max="950" width="13.6328125" bestFit="1" customWidth="1"/>
    <col min="951" max="951" width="10.453125" bestFit="1" customWidth="1"/>
    <col min="952" max="952" width="13.08984375" bestFit="1" customWidth="1"/>
    <col min="953" max="953" width="10.81640625" bestFit="1" customWidth="1"/>
    <col min="954" max="954" width="10.1796875" bestFit="1" customWidth="1"/>
    <col min="955" max="955" width="11.08984375" bestFit="1" customWidth="1"/>
    <col min="956" max="956" width="11.81640625" bestFit="1" customWidth="1"/>
    <col min="957" max="957" width="11.26953125" bestFit="1" customWidth="1"/>
    <col min="958" max="958" width="13.08984375" bestFit="1" customWidth="1"/>
    <col min="959" max="959" width="13.1796875" bestFit="1" customWidth="1"/>
    <col min="960" max="960" width="12.36328125" bestFit="1" customWidth="1"/>
    <col min="961" max="961" width="12.54296875" bestFit="1" customWidth="1"/>
    <col min="962" max="962" width="14.1796875" bestFit="1" customWidth="1"/>
    <col min="963" max="963" width="15" bestFit="1" customWidth="1"/>
    <col min="964" max="964" width="16" bestFit="1" customWidth="1"/>
    <col min="965" max="965" width="14.81640625" bestFit="1" customWidth="1"/>
    <col min="966" max="966" width="13.6328125" bestFit="1" customWidth="1"/>
    <col min="967" max="967" width="13.54296875" bestFit="1" customWidth="1"/>
    <col min="968" max="968" width="17.81640625" bestFit="1" customWidth="1"/>
    <col min="969" max="969" width="14.26953125" bestFit="1" customWidth="1"/>
    <col min="970" max="970" width="13.36328125" bestFit="1" customWidth="1"/>
    <col min="971" max="971" width="12.6328125" bestFit="1" customWidth="1"/>
    <col min="972" max="972" width="14.36328125" bestFit="1" customWidth="1"/>
    <col min="973" max="973" width="15.453125" bestFit="1" customWidth="1"/>
    <col min="974" max="974" width="12.81640625" bestFit="1" customWidth="1"/>
    <col min="975" max="975" width="12.6328125" bestFit="1" customWidth="1"/>
    <col min="976" max="976" width="10.90625" bestFit="1" customWidth="1"/>
    <col min="977" max="977" width="14.36328125" bestFit="1" customWidth="1"/>
    <col min="978" max="978" width="16" bestFit="1" customWidth="1"/>
    <col min="979" max="979" width="14.81640625" bestFit="1" customWidth="1"/>
    <col min="980" max="980" width="11.54296875" bestFit="1" customWidth="1"/>
    <col min="981" max="981" width="10.81640625" bestFit="1" customWidth="1"/>
    <col min="982" max="982" width="15.81640625" bestFit="1" customWidth="1"/>
    <col min="983" max="983" width="11.90625" bestFit="1" customWidth="1"/>
    <col min="984" max="984" width="13.1796875" bestFit="1" customWidth="1"/>
    <col min="985" max="985" width="11.54296875" bestFit="1" customWidth="1"/>
    <col min="986" max="986" width="10.453125" bestFit="1" customWidth="1"/>
    <col min="987" max="987" width="11.6328125" bestFit="1" customWidth="1"/>
    <col min="988" max="989" width="11.26953125" bestFit="1" customWidth="1"/>
    <col min="990" max="990" width="12.453125" bestFit="1" customWidth="1"/>
    <col min="991" max="991" width="15.81640625" bestFit="1" customWidth="1"/>
    <col min="992" max="992" width="11.08984375" bestFit="1" customWidth="1"/>
    <col min="993" max="993" width="9.54296875" bestFit="1" customWidth="1"/>
    <col min="994" max="994" width="11.453125" bestFit="1" customWidth="1"/>
    <col min="995" max="995" width="14.1796875" bestFit="1" customWidth="1"/>
    <col min="996" max="996" width="13.6328125" bestFit="1" customWidth="1"/>
    <col min="997" max="997" width="13.54296875" bestFit="1" customWidth="1"/>
    <col min="998" max="998" width="14.08984375" bestFit="1" customWidth="1"/>
    <col min="999" max="999" width="14.36328125" bestFit="1" customWidth="1"/>
    <col min="1000" max="1000" width="14.1796875" bestFit="1" customWidth="1"/>
    <col min="1001" max="1001" width="12.81640625" bestFit="1" customWidth="1"/>
    <col min="1002" max="1002" width="16.08984375" bestFit="1" customWidth="1"/>
    <col min="1003" max="1003" width="14.36328125" bestFit="1" customWidth="1"/>
    <col min="1004" max="1004" width="13.36328125" bestFit="1" customWidth="1"/>
    <col min="1005" max="1005" width="12.453125" bestFit="1" customWidth="1"/>
    <col min="1006" max="1006" width="15.26953125" bestFit="1" customWidth="1"/>
    <col min="1007" max="1007" width="16.1796875" bestFit="1" customWidth="1"/>
    <col min="1008" max="1008" width="16.36328125" bestFit="1" customWidth="1"/>
    <col min="1009" max="1009" width="13.36328125" bestFit="1" customWidth="1"/>
    <col min="1010" max="1010" width="15" bestFit="1" customWidth="1"/>
    <col min="1011" max="1011" width="13.7265625" bestFit="1" customWidth="1"/>
    <col min="1012" max="1012" width="14.6328125" bestFit="1" customWidth="1"/>
    <col min="1013" max="1013" width="15.54296875" bestFit="1" customWidth="1"/>
    <col min="1014" max="1014" width="14.81640625" bestFit="1" customWidth="1"/>
    <col min="1015" max="1015" width="13.81640625" bestFit="1" customWidth="1"/>
    <col min="1016" max="1016" width="13.1796875" bestFit="1" customWidth="1"/>
    <col min="1017" max="1017" width="14.08984375" bestFit="1" customWidth="1"/>
    <col min="1018" max="1018" width="16.54296875" bestFit="1" customWidth="1"/>
    <col min="1019" max="1019" width="8.81640625" bestFit="1" customWidth="1"/>
    <col min="1020" max="1020" width="10.90625" bestFit="1" customWidth="1"/>
    <col min="1021" max="1021" width="14.453125" bestFit="1" customWidth="1"/>
    <col min="1022" max="1022" width="17.7265625" bestFit="1" customWidth="1"/>
    <col min="1023" max="1023" width="13.7265625" bestFit="1" customWidth="1"/>
    <col min="1024" max="1024" width="17" bestFit="1" customWidth="1"/>
    <col min="1025" max="1025" width="13" bestFit="1" customWidth="1"/>
    <col min="1026" max="1026" width="16.1796875" bestFit="1" customWidth="1"/>
    <col min="1027" max="1027" width="11.26953125" bestFit="1" customWidth="1"/>
    <col min="1028" max="1028" width="14.453125" bestFit="1" customWidth="1"/>
    <col min="1029" max="1029" width="13.81640625" bestFit="1" customWidth="1"/>
    <col min="1030" max="1030" width="17.08984375" bestFit="1" customWidth="1"/>
    <col min="1031" max="1031" width="14.36328125" bestFit="1" customWidth="1"/>
    <col min="1032" max="1032" width="17.6328125" bestFit="1" customWidth="1"/>
    <col min="1033" max="1033" width="11.453125" bestFit="1" customWidth="1"/>
    <col min="1034" max="1034" width="14.7265625" bestFit="1" customWidth="1"/>
    <col min="1035" max="1035" width="12.36328125" bestFit="1" customWidth="1"/>
    <col min="1036" max="1036" width="15.54296875" bestFit="1" customWidth="1"/>
    <col min="1037" max="1037" width="16.26953125" bestFit="1" customWidth="1"/>
    <col min="1038" max="1038" width="19.453125" bestFit="1" customWidth="1"/>
    <col min="1039" max="1039" width="12.08984375" bestFit="1" customWidth="1"/>
    <col min="1040" max="1040" width="15.36328125" bestFit="1" customWidth="1"/>
    <col min="1041" max="1041" width="14.81640625" bestFit="1" customWidth="1"/>
    <col min="1042" max="1042" width="18.08984375" bestFit="1" customWidth="1"/>
    <col min="1043" max="1043" width="13" bestFit="1" customWidth="1"/>
    <col min="1044" max="1044" width="16.1796875" bestFit="1" customWidth="1"/>
    <col min="1045" max="1045" width="11.453125" bestFit="1" customWidth="1"/>
    <col min="1046" max="1046" width="14.7265625" bestFit="1" customWidth="1"/>
    <col min="1047" max="1047" width="14" bestFit="1" customWidth="1"/>
    <col min="1048" max="1048" width="17.1796875" bestFit="1" customWidth="1"/>
    <col min="1049" max="1049" width="15.26953125" bestFit="1" customWidth="1"/>
    <col min="1050" max="1050" width="18.6328125" bestFit="1" customWidth="1"/>
    <col min="1051" max="1051" width="13.54296875" bestFit="1" customWidth="1"/>
    <col min="1052" max="1052" width="16.7265625" bestFit="1" customWidth="1"/>
    <col min="1053" max="1053" width="13.26953125" bestFit="1" customWidth="1"/>
    <col min="1054" max="1054" width="16.54296875" bestFit="1" customWidth="1"/>
    <col min="1055" max="1055" width="15.1796875" bestFit="1" customWidth="1"/>
    <col min="1056" max="1056" width="18.453125" bestFit="1" customWidth="1"/>
    <col min="1057" max="1057" width="12.7265625" bestFit="1" customWidth="1"/>
    <col min="1058" max="1058" width="16" bestFit="1" customWidth="1"/>
    <col min="1059" max="1059" width="21.08984375" bestFit="1" customWidth="1"/>
    <col min="1060" max="1060" width="24.36328125" bestFit="1" customWidth="1"/>
    <col min="1061" max="1061" width="12.90625" bestFit="1" customWidth="1"/>
    <col min="1062" max="1062" width="16.08984375" bestFit="1" customWidth="1"/>
    <col min="1063" max="1063" width="15.7265625" bestFit="1" customWidth="1"/>
    <col min="1064" max="1064" width="18.90625" bestFit="1" customWidth="1"/>
    <col min="1065" max="1065" width="17" bestFit="1" customWidth="1"/>
    <col min="1066" max="1066" width="20.1796875" bestFit="1" customWidth="1"/>
    <col min="1067" max="1067" width="20.26953125" bestFit="1" customWidth="1"/>
    <col min="1068" max="1068" width="23.453125" bestFit="1" customWidth="1"/>
    <col min="1069" max="1069" width="16.90625" bestFit="1" customWidth="1"/>
    <col min="1070" max="1070" width="20.08984375" bestFit="1" customWidth="1"/>
    <col min="1071" max="1071" width="19.1796875" bestFit="1" customWidth="1"/>
    <col min="1072" max="1072" width="22.36328125" bestFit="1" customWidth="1"/>
    <col min="1073" max="1073" width="15.36328125" bestFit="1" customWidth="1"/>
    <col min="1074" max="1074" width="18.7265625" bestFit="1" customWidth="1"/>
    <col min="1075" max="1075" width="13.1796875" bestFit="1" customWidth="1"/>
    <col min="1076" max="1076" width="16.453125" bestFit="1" customWidth="1"/>
    <col min="1077" max="1077" width="13.7265625" bestFit="1" customWidth="1"/>
    <col min="1078" max="1078" width="17" bestFit="1" customWidth="1"/>
    <col min="1079" max="1079" width="16.7265625" bestFit="1" customWidth="1"/>
    <col min="1080" max="1080" width="20" bestFit="1" customWidth="1"/>
    <col min="1081" max="1081" width="12.54296875" bestFit="1" customWidth="1"/>
    <col min="1082" max="1082" width="15.81640625" bestFit="1" customWidth="1"/>
    <col min="1083" max="1083" width="14.81640625" bestFit="1" customWidth="1"/>
    <col min="1084" max="1084" width="18.08984375" bestFit="1" customWidth="1"/>
    <col min="1085" max="1085" width="13" bestFit="1" customWidth="1"/>
    <col min="1086" max="1086" width="16.1796875" bestFit="1" customWidth="1"/>
    <col min="1087" max="1087" width="10.81640625" bestFit="1" customWidth="1"/>
    <col min="1088" max="1088" width="14.08984375" bestFit="1" customWidth="1"/>
    <col min="1089" max="1089" width="12.54296875" bestFit="1" customWidth="1"/>
    <col min="1090" max="1090" width="15.81640625" bestFit="1" customWidth="1"/>
    <col min="1091" max="1091" width="14.36328125" bestFit="1" customWidth="1"/>
    <col min="1092" max="1092" width="17.6328125" bestFit="1" customWidth="1"/>
    <col min="1093" max="1093" width="12.1796875" bestFit="1" customWidth="1"/>
    <col min="1094" max="1094" width="15.453125" bestFit="1" customWidth="1"/>
    <col min="1095" max="1095" width="12.453125" bestFit="1" customWidth="1"/>
    <col min="1096" max="1096" width="15.6328125" bestFit="1" customWidth="1"/>
    <col min="1097" max="1097" width="17.1796875" bestFit="1" customWidth="1"/>
    <col min="1098" max="1098" width="20.453125" bestFit="1" customWidth="1"/>
    <col min="1099" max="1099" width="16.6328125" bestFit="1" customWidth="1"/>
    <col min="1100" max="1100" width="19.90625" bestFit="1" customWidth="1"/>
    <col min="1101" max="1101" width="15.7265625" bestFit="1" customWidth="1"/>
    <col min="1102" max="1102" width="18.90625" bestFit="1" customWidth="1"/>
    <col min="1103" max="1103" width="14.26953125" bestFit="1" customWidth="1"/>
    <col min="1104" max="1104" width="17.54296875" bestFit="1" customWidth="1"/>
    <col min="1105" max="1105" width="14.90625" bestFit="1" customWidth="1"/>
    <col min="1106" max="1106" width="18.1796875" bestFit="1" customWidth="1"/>
    <col min="1107" max="1107" width="14.6328125" bestFit="1" customWidth="1"/>
    <col min="1108" max="1108" width="17.81640625" bestFit="1" customWidth="1"/>
    <col min="1109" max="1109" width="11.26953125" bestFit="1" customWidth="1"/>
    <col min="1110" max="1110" width="14.453125" bestFit="1" customWidth="1"/>
    <col min="1111" max="1111" width="12.6328125" bestFit="1" customWidth="1"/>
    <col min="1112" max="1112" width="15.90625" bestFit="1" customWidth="1"/>
    <col min="1113" max="1113" width="13.7265625" bestFit="1" customWidth="1"/>
    <col min="1114" max="1114" width="17" bestFit="1" customWidth="1"/>
    <col min="1115" max="1115" width="13.6328125" bestFit="1" customWidth="1"/>
    <col min="1116" max="1116" width="16.90625" bestFit="1" customWidth="1"/>
    <col min="1117" max="1117" width="17.453125" bestFit="1" customWidth="1"/>
    <col min="1118" max="1118" width="20.6328125" bestFit="1" customWidth="1"/>
    <col min="1119" max="1119" width="16.36328125" bestFit="1" customWidth="1"/>
    <col min="1120" max="1120" width="19.54296875" bestFit="1" customWidth="1"/>
    <col min="1121" max="1121" width="16.6328125" bestFit="1" customWidth="1"/>
    <col min="1122" max="1122" width="19.90625" bestFit="1" customWidth="1"/>
    <col min="1123" max="1123" width="20.08984375" bestFit="1" customWidth="1"/>
    <col min="1124" max="1124" width="23.36328125" bestFit="1" customWidth="1"/>
    <col min="1125" max="1125" width="17.6328125" bestFit="1" customWidth="1"/>
    <col min="1126" max="1126" width="20.90625" bestFit="1" customWidth="1"/>
    <col min="1127" max="1127" width="14.453125" bestFit="1" customWidth="1"/>
    <col min="1128" max="1128" width="17.7265625" bestFit="1" customWidth="1"/>
    <col min="1129" max="1129" width="16.54296875" bestFit="1" customWidth="1"/>
    <col min="1130" max="1130" width="19.81640625" bestFit="1" customWidth="1"/>
    <col min="1131" max="1131" width="14.36328125" bestFit="1" customWidth="1"/>
    <col min="1132" max="1132" width="17.6328125" bestFit="1" customWidth="1"/>
    <col min="1133" max="1133" width="11.81640625" bestFit="1" customWidth="1"/>
    <col min="1134" max="1134" width="15" bestFit="1" customWidth="1"/>
    <col min="1135" max="1135" width="13.1796875" bestFit="1" customWidth="1"/>
    <col min="1136" max="1136" width="16.453125" bestFit="1" customWidth="1"/>
    <col min="1137" max="1137" width="14.1796875" bestFit="1" customWidth="1"/>
    <col min="1138" max="1138" width="17.36328125" bestFit="1" customWidth="1"/>
    <col min="1139" max="1139" width="14.453125" bestFit="1" customWidth="1"/>
    <col min="1140" max="1140" width="17.7265625" bestFit="1" customWidth="1"/>
    <col min="1141" max="1141" width="12" bestFit="1" customWidth="1"/>
    <col min="1142" max="1142" width="15.26953125" bestFit="1" customWidth="1"/>
    <col min="1143" max="1143" width="10.54296875" bestFit="1" customWidth="1"/>
    <col min="1144" max="1144" width="12.6328125" bestFit="1" customWidth="1"/>
    <col min="1145" max="1145" width="12.1796875" bestFit="1" customWidth="1"/>
    <col min="1146" max="1146" width="15.453125" bestFit="1" customWidth="1"/>
    <col min="1147" max="1147" width="12.08984375" bestFit="1" customWidth="1"/>
    <col min="1148" max="1148" width="15.36328125" bestFit="1" customWidth="1"/>
    <col min="1149" max="1149" width="12.6328125" bestFit="1" customWidth="1"/>
    <col min="1150" max="1150" width="15.90625" bestFit="1" customWidth="1"/>
    <col min="1151" max="1151" width="16.453125" bestFit="1" customWidth="1"/>
    <col min="1152" max="1152" width="19.6328125" bestFit="1" customWidth="1"/>
    <col min="1153" max="1153" width="17.6328125" bestFit="1" customWidth="1"/>
    <col min="1154" max="1154" width="20.90625" bestFit="1" customWidth="1"/>
    <col min="1155" max="1155" width="16.7265625" bestFit="1" customWidth="1"/>
    <col min="1156" max="1156" width="20" bestFit="1" customWidth="1"/>
    <col min="1157" max="1157" width="17.7265625" bestFit="1" customWidth="1"/>
    <col min="1158" max="1158" width="21" bestFit="1" customWidth="1"/>
    <col min="1159" max="1159" width="17.1796875" bestFit="1" customWidth="1"/>
    <col min="1160" max="1160" width="20.453125" bestFit="1" customWidth="1"/>
    <col min="1161" max="1161" width="16.26953125" bestFit="1" customWidth="1"/>
    <col min="1162" max="1162" width="19.453125" bestFit="1" customWidth="1"/>
    <col min="1163" max="1163" width="16.7265625" bestFit="1" customWidth="1"/>
    <col min="1164" max="1164" width="20" bestFit="1" customWidth="1"/>
    <col min="1165" max="1165" width="15.81640625" bestFit="1" customWidth="1"/>
    <col min="1166" max="1166" width="19" bestFit="1" customWidth="1"/>
    <col min="1167" max="1167" width="17.453125" bestFit="1" customWidth="1"/>
    <col min="1168" max="1168" width="20.6328125" bestFit="1" customWidth="1"/>
    <col min="1169" max="1169" width="17" bestFit="1" customWidth="1"/>
    <col min="1170" max="1170" width="20.1796875" bestFit="1" customWidth="1"/>
    <col min="1171" max="1171" width="14.90625" bestFit="1" customWidth="1"/>
    <col min="1172" max="1172" width="18.1796875" bestFit="1" customWidth="1"/>
    <col min="1173" max="1173" width="14.1796875" bestFit="1" customWidth="1"/>
    <col min="1174" max="1174" width="17.36328125" bestFit="1" customWidth="1"/>
    <col min="1175" max="1175" width="15" bestFit="1" customWidth="1"/>
    <col min="1176" max="1177" width="18.26953125" bestFit="1" customWidth="1"/>
    <col min="1178" max="1178" width="21.54296875" bestFit="1" customWidth="1"/>
    <col min="1179" max="1179" width="14.1796875" bestFit="1" customWidth="1"/>
    <col min="1180" max="1180" width="17.36328125" bestFit="1" customWidth="1"/>
    <col min="1181" max="1181" width="13.6328125" bestFit="1" customWidth="1"/>
    <col min="1182" max="1182" width="16.90625" bestFit="1" customWidth="1"/>
    <col min="1183" max="1183" width="14.453125" bestFit="1" customWidth="1"/>
    <col min="1184" max="1184" width="17.7265625" bestFit="1" customWidth="1"/>
    <col min="1185" max="1185" width="14" bestFit="1" customWidth="1"/>
    <col min="1186" max="1186" width="17.1796875" bestFit="1" customWidth="1"/>
    <col min="1187" max="1187" width="15.7265625" bestFit="1" customWidth="1"/>
    <col min="1188" max="1188" width="18.90625" bestFit="1" customWidth="1"/>
    <col min="1189" max="1189" width="16.54296875" bestFit="1" customWidth="1"/>
    <col min="1190" max="1190" width="19.81640625" bestFit="1" customWidth="1"/>
    <col min="1191" max="1191" width="18.1796875" bestFit="1" customWidth="1"/>
    <col min="1192" max="1192" width="21.453125" bestFit="1" customWidth="1"/>
    <col min="1193" max="1193" width="14.36328125" bestFit="1" customWidth="1"/>
    <col min="1194" max="1194" width="17.6328125" bestFit="1" customWidth="1"/>
    <col min="1195" max="1195" width="13.6328125" bestFit="1" customWidth="1"/>
    <col min="1196" max="1196" width="16.90625" bestFit="1" customWidth="1"/>
    <col min="1197" max="1197" width="12.6328125" bestFit="1" customWidth="1"/>
    <col min="1198" max="1198" width="15.90625" bestFit="1" customWidth="1"/>
    <col min="1199" max="1199" width="11" bestFit="1" customWidth="1"/>
    <col min="1200" max="1200" width="14.26953125" bestFit="1" customWidth="1"/>
    <col min="1201" max="1201" width="19.26953125" bestFit="1" customWidth="1"/>
    <col min="1202" max="1202" width="22.453125" bestFit="1" customWidth="1"/>
    <col min="1203" max="1203" width="12" bestFit="1" customWidth="1"/>
    <col min="1204" max="1204" width="15.26953125" bestFit="1" customWidth="1"/>
    <col min="1205" max="1205" width="11" bestFit="1" customWidth="1"/>
    <col min="1206" max="1206" width="14.26953125" bestFit="1" customWidth="1"/>
    <col min="1207" max="1207" width="13.453125" bestFit="1" customWidth="1"/>
    <col min="1208" max="1208" width="16.6328125" bestFit="1" customWidth="1"/>
    <col min="1209" max="1209" width="12.7265625" bestFit="1" customWidth="1"/>
    <col min="1210" max="1210" width="16" bestFit="1" customWidth="1"/>
    <col min="1211" max="1211" width="13.6328125" bestFit="1" customWidth="1"/>
    <col min="1212" max="1212" width="16.90625" bestFit="1" customWidth="1"/>
    <col min="1213" max="1213" width="14.453125" bestFit="1" customWidth="1"/>
    <col min="1214" max="1214" width="17.7265625" bestFit="1" customWidth="1"/>
    <col min="1215" max="1215" width="14.7265625" bestFit="1" customWidth="1"/>
    <col min="1216" max="1216" width="17.90625" bestFit="1" customWidth="1"/>
    <col min="1217" max="1217" width="13.453125" bestFit="1" customWidth="1"/>
    <col min="1218" max="1218" width="16.6328125" bestFit="1" customWidth="1"/>
    <col min="1219" max="1219" width="22.26953125" bestFit="1" customWidth="1"/>
    <col min="1220" max="1220" width="25.54296875" bestFit="1" customWidth="1"/>
    <col min="1221" max="1221" width="13.54296875" bestFit="1" customWidth="1"/>
    <col min="1222" max="1222" width="16.7265625" bestFit="1" customWidth="1"/>
    <col min="1223" max="1223" width="15.26953125" bestFit="1" customWidth="1"/>
    <col min="1224" max="1224" width="18.6328125" bestFit="1" customWidth="1"/>
    <col min="1225" max="1225" width="17.26953125" bestFit="1" customWidth="1"/>
    <col min="1226" max="1226" width="20.54296875" bestFit="1" customWidth="1"/>
    <col min="1227" max="1227" width="13.08984375" bestFit="1" customWidth="1"/>
    <col min="1228" max="1228" width="16.36328125" bestFit="1" customWidth="1"/>
    <col min="1229" max="1229" width="11.81640625" bestFit="1" customWidth="1"/>
    <col min="1230" max="1230" width="15" bestFit="1" customWidth="1"/>
    <col min="1231" max="1231" width="20.26953125" bestFit="1" customWidth="1"/>
    <col min="1232" max="1232" width="23.453125" bestFit="1" customWidth="1"/>
    <col min="1233" max="1233" width="13.81640625" bestFit="1" customWidth="1"/>
    <col min="1234" max="1234" width="17.08984375" bestFit="1" customWidth="1"/>
    <col min="1235" max="1235" width="15.90625" bestFit="1" customWidth="1"/>
    <col min="1236" max="1236" width="19.1796875" bestFit="1" customWidth="1"/>
    <col min="1237" max="1237" width="12.54296875" bestFit="1" customWidth="1"/>
    <col min="1238" max="1238" width="15.81640625" bestFit="1" customWidth="1"/>
    <col min="1239" max="1239" width="12.90625" bestFit="1" customWidth="1"/>
    <col min="1240" max="1240" width="16.08984375" bestFit="1" customWidth="1"/>
    <col min="1241" max="1241" width="15" bestFit="1" customWidth="1"/>
    <col min="1242" max="1242" width="18.26953125" bestFit="1" customWidth="1"/>
    <col min="1243" max="1243" width="15" bestFit="1" customWidth="1"/>
    <col min="1244" max="1244" width="18.26953125" bestFit="1" customWidth="1"/>
    <col min="1245" max="1245" width="13.08984375" bestFit="1" customWidth="1"/>
    <col min="1246" max="1246" width="16.36328125" bestFit="1" customWidth="1"/>
    <col min="1247" max="1247" width="11.54296875" bestFit="1" customWidth="1"/>
    <col min="1248" max="1248" width="14.81640625" bestFit="1" customWidth="1"/>
    <col min="1249" max="1249" width="12.7265625" bestFit="1" customWidth="1"/>
    <col min="1250" max="1250" width="16" bestFit="1" customWidth="1"/>
    <col min="1251" max="1251" width="12.54296875" bestFit="1" customWidth="1"/>
    <col min="1252" max="1252" width="15.81640625" bestFit="1" customWidth="1"/>
    <col min="1253" max="1253" width="12.08984375" bestFit="1" customWidth="1"/>
    <col min="1254" max="1254" width="15.36328125" bestFit="1" customWidth="1"/>
    <col min="1255" max="1255" width="15.7265625" bestFit="1" customWidth="1"/>
    <col min="1256" max="1256" width="18.90625" bestFit="1" customWidth="1"/>
    <col min="1257" max="1257" width="14.26953125" bestFit="1" customWidth="1"/>
    <col min="1258" max="1258" width="17.54296875" bestFit="1" customWidth="1"/>
    <col min="1259" max="1259" width="10.1796875" bestFit="1" customWidth="1"/>
    <col min="1260" max="1260" width="13.26953125" bestFit="1" customWidth="1"/>
    <col min="1261" max="1261" width="14.26953125" bestFit="1" customWidth="1"/>
    <col min="1262" max="1262" width="17.54296875" bestFit="1" customWidth="1"/>
    <col min="1263" max="1263" width="11.26953125" bestFit="1" customWidth="1"/>
    <col min="1264" max="1264" width="14.453125" bestFit="1" customWidth="1"/>
    <col min="1265" max="1265" width="11.81640625" bestFit="1" customWidth="1"/>
    <col min="1266" max="1266" width="15" bestFit="1" customWidth="1"/>
    <col min="1267" max="1267" width="10.81640625" bestFit="1" customWidth="1"/>
    <col min="1268" max="1268" width="14.08984375" bestFit="1" customWidth="1"/>
    <col min="1269" max="1269" width="16.6328125" bestFit="1" customWidth="1"/>
    <col min="1270" max="1270" width="19.90625" bestFit="1" customWidth="1"/>
    <col min="1271" max="1271" width="18.1796875" bestFit="1" customWidth="1"/>
    <col min="1272" max="1272" width="21.453125" bestFit="1" customWidth="1"/>
    <col min="1273" max="1273" width="15.26953125" bestFit="1" customWidth="1"/>
    <col min="1274" max="1274" width="18.6328125" bestFit="1" customWidth="1"/>
    <col min="1275" max="1275" width="18.54296875" bestFit="1" customWidth="1"/>
    <col min="1276" max="1276" width="21.7265625" bestFit="1" customWidth="1"/>
    <col min="1277" max="1277" width="15.90625" bestFit="1" customWidth="1"/>
    <col min="1278" max="1278" width="19.1796875" bestFit="1" customWidth="1"/>
    <col min="1279" max="1279" width="17.54296875" bestFit="1" customWidth="1"/>
    <col min="1280" max="1280" width="20.7265625" bestFit="1" customWidth="1"/>
    <col min="1281" max="1281" width="14.1796875" bestFit="1" customWidth="1"/>
    <col min="1282" max="1282" width="17.36328125" bestFit="1" customWidth="1"/>
    <col min="1283" max="1283" width="14.6328125" bestFit="1" customWidth="1"/>
    <col min="1284" max="1284" width="17.81640625" bestFit="1" customWidth="1"/>
    <col min="1285" max="1285" width="15.26953125" bestFit="1" customWidth="1"/>
    <col min="1286" max="1286" width="18.6328125" bestFit="1" customWidth="1"/>
    <col min="1287" max="1287" width="15.453125" bestFit="1" customWidth="1"/>
    <col min="1288" max="1288" width="18.81640625" bestFit="1" customWidth="1"/>
    <col min="1289" max="1289" width="16.90625" bestFit="1" customWidth="1"/>
    <col min="1290" max="1290" width="20.08984375" bestFit="1" customWidth="1"/>
    <col min="1291" max="1291" width="18.1796875" bestFit="1" customWidth="1"/>
    <col min="1292" max="1292" width="21.453125" bestFit="1" customWidth="1"/>
    <col min="1293" max="1293" width="17.26953125" bestFit="1" customWidth="1"/>
    <col min="1294" max="1294" width="20.54296875" bestFit="1" customWidth="1"/>
    <col min="1295" max="1295" width="17.7265625" bestFit="1" customWidth="1"/>
    <col min="1296" max="1296" width="21" bestFit="1" customWidth="1"/>
    <col min="1297" max="1297" width="18.1796875" bestFit="1" customWidth="1"/>
    <col min="1298" max="1298" width="21.453125" bestFit="1" customWidth="1"/>
    <col min="1299" max="1299" width="16.54296875" bestFit="1" customWidth="1"/>
    <col min="1300" max="1300" width="19.81640625" bestFit="1" customWidth="1"/>
    <col min="1301" max="1301" width="13.81640625" bestFit="1" customWidth="1"/>
    <col min="1302" max="1302" width="17.08984375" bestFit="1" customWidth="1"/>
    <col min="1303" max="1303" width="11.26953125" bestFit="1" customWidth="1"/>
    <col min="1304" max="1304" width="14.453125" bestFit="1" customWidth="1"/>
    <col min="1305" max="1305" width="13.6328125" bestFit="1" customWidth="1"/>
    <col min="1306" max="1306" width="16.90625" bestFit="1" customWidth="1"/>
    <col min="1307" max="1307" width="12.7265625" bestFit="1" customWidth="1"/>
    <col min="1308" max="1308" width="16" bestFit="1" customWidth="1"/>
    <col min="1309" max="1309" width="16.08984375" bestFit="1" customWidth="1"/>
    <col min="1310" max="1310" width="19.36328125" bestFit="1" customWidth="1"/>
    <col min="1311" max="1311" width="14.6328125" bestFit="1" customWidth="1"/>
    <col min="1312" max="1312" width="17.81640625" bestFit="1" customWidth="1"/>
    <col min="1313" max="1313" width="14.90625" bestFit="1" customWidth="1"/>
    <col min="1314" max="1314" width="18.1796875" bestFit="1" customWidth="1"/>
    <col min="1315" max="1315" width="15" bestFit="1" customWidth="1"/>
    <col min="1316" max="1316" width="18.26953125" bestFit="1" customWidth="1"/>
    <col min="1317" max="1317" width="13.08984375" bestFit="1" customWidth="1"/>
    <col min="1318" max="1318" width="16.36328125" bestFit="1" customWidth="1"/>
    <col min="1319" max="1319" width="14" bestFit="1" customWidth="1"/>
    <col min="1320" max="1320" width="17.1796875" bestFit="1" customWidth="1"/>
    <col min="1321" max="1321" width="13.08984375" bestFit="1" customWidth="1"/>
    <col min="1322" max="1322" width="16.36328125" bestFit="1" customWidth="1"/>
    <col min="1323" max="1323" width="17" bestFit="1" customWidth="1"/>
    <col min="1324" max="1324" width="20.1796875" bestFit="1" customWidth="1"/>
    <col min="1325" max="1325" width="13.81640625" bestFit="1" customWidth="1"/>
    <col min="1326" max="1326" width="17.08984375" bestFit="1" customWidth="1"/>
    <col min="1327" max="1327" width="13.26953125" bestFit="1" customWidth="1"/>
    <col min="1328" max="1328" width="16.54296875" bestFit="1" customWidth="1"/>
    <col min="1329" max="1329" width="11.26953125" bestFit="1" customWidth="1"/>
    <col min="1330" max="1330" width="14.453125" bestFit="1" customWidth="1"/>
    <col min="1331" max="1331" width="12.90625" bestFit="1" customWidth="1"/>
    <col min="1332" max="1332" width="16.08984375" bestFit="1" customWidth="1"/>
    <col min="1333" max="1333" width="14.90625" bestFit="1" customWidth="1"/>
    <col min="1334" max="1334" width="18.1796875" bestFit="1" customWidth="1"/>
    <col min="1335" max="1335" width="14.08984375" bestFit="1" customWidth="1"/>
    <col min="1336" max="1336" width="17.26953125" bestFit="1" customWidth="1"/>
    <col min="1337" max="1337" width="12.54296875" bestFit="1" customWidth="1"/>
    <col min="1338" max="1338" width="15.81640625" bestFit="1" customWidth="1"/>
    <col min="1339" max="1339" width="13.6328125" bestFit="1" customWidth="1"/>
    <col min="1340" max="1340" width="16.90625" bestFit="1" customWidth="1"/>
    <col min="1341" max="1341" width="14.26953125" bestFit="1" customWidth="1"/>
    <col min="1342" max="1342" width="17.54296875" bestFit="1" customWidth="1"/>
    <col min="1343" max="1343" width="11.81640625" bestFit="1" customWidth="1"/>
    <col min="1344" max="1344" width="15" bestFit="1" customWidth="1"/>
    <col min="1345" max="1345" width="16.36328125" bestFit="1" customWidth="1"/>
    <col min="1346" max="1346" width="19.54296875" bestFit="1" customWidth="1"/>
    <col min="1347" max="1347" width="18.36328125" bestFit="1" customWidth="1"/>
    <col min="1348" max="1348" width="21.6328125" bestFit="1" customWidth="1"/>
    <col min="1349" max="1349" width="21.7265625" bestFit="1" customWidth="1"/>
    <col min="1350" max="1350" width="25" bestFit="1" customWidth="1"/>
    <col min="1351" max="1351" width="16.453125" bestFit="1" customWidth="1"/>
    <col min="1352" max="1352" width="19.6328125" bestFit="1" customWidth="1"/>
    <col min="1353" max="1353" width="15.26953125" bestFit="1" customWidth="1"/>
    <col min="1354" max="1354" width="18.6328125" bestFit="1" customWidth="1"/>
    <col min="1355" max="1355" width="14.6328125" bestFit="1" customWidth="1"/>
    <col min="1356" max="1356" width="17.81640625" bestFit="1" customWidth="1"/>
    <col min="1357" max="1357" width="15.453125" bestFit="1" customWidth="1"/>
    <col min="1358" max="1358" width="18.81640625" bestFit="1" customWidth="1"/>
    <col min="1359" max="1359" width="13" bestFit="1" customWidth="1"/>
    <col min="1360" max="1360" width="16.1796875" bestFit="1" customWidth="1"/>
    <col min="1361" max="1361" width="15.453125" bestFit="1" customWidth="1"/>
    <col min="1362" max="1362" width="18.81640625" bestFit="1" customWidth="1"/>
    <col min="1363" max="1363" width="15.7265625" bestFit="1" customWidth="1"/>
    <col min="1364" max="1364" width="18.90625" bestFit="1" customWidth="1"/>
    <col min="1365" max="1365" width="15" bestFit="1" customWidth="1"/>
    <col min="1366" max="1366" width="18.26953125" bestFit="1" customWidth="1"/>
    <col min="1367" max="1367" width="19.453125" bestFit="1" customWidth="1"/>
    <col min="1368" max="1368" width="22.7265625" bestFit="1" customWidth="1"/>
    <col min="1369" max="1369" width="15.26953125" bestFit="1" customWidth="1"/>
    <col min="1370" max="1370" width="18.6328125" bestFit="1" customWidth="1"/>
    <col min="1371" max="1371" width="16.453125" bestFit="1" customWidth="1"/>
    <col min="1372" max="1372" width="19.6328125" bestFit="1" customWidth="1"/>
    <col min="1373" max="1373" width="14.90625" bestFit="1" customWidth="1"/>
    <col min="1374" max="1374" width="18.1796875" bestFit="1" customWidth="1"/>
    <col min="1375" max="1375" width="13.6328125" bestFit="1" customWidth="1"/>
    <col min="1376" max="1376" width="16.90625" bestFit="1" customWidth="1"/>
    <col min="1377" max="1377" width="16.6328125" bestFit="1" customWidth="1"/>
    <col min="1378" max="1378" width="19.90625" bestFit="1" customWidth="1"/>
    <col min="1379" max="1379" width="16.90625" bestFit="1" customWidth="1"/>
    <col min="1380" max="1380" width="20.08984375" bestFit="1" customWidth="1"/>
    <col min="1381" max="1381" width="16.36328125" bestFit="1" customWidth="1"/>
    <col min="1382" max="1382" width="19.54296875" bestFit="1" customWidth="1"/>
    <col min="1383" max="1383" width="17.26953125" bestFit="1" customWidth="1"/>
    <col min="1384" max="1384" width="20.54296875" bestFit="1" customWidth="1"/>
    <col min="1385" max="1385" width="14.81640625" bestFit="1" customWidth="1"/>
    <col min="1386" max="1386" width="18.08984375" bestFit="1" customWidth="1"/>
    <col min="1387" max="1387" width="16.90625" bestFit="1" customWidth="1"/>
    <col min="1388" max="1388" width="20.08984375" bestFit="1" customWidth="1"/>
    <col min="1389" max="1389" width="15.453125" bestFit="1" customWidth="1"/>
    <col min="1390" max="1390" width="18.81640625" bestFit="1" customWidth="1"/>
    <col min="1391" max="1391" width="16.36328125" bestFit="1" customWidth="1"/>
    <col min="1392" max="1392" width="19.54296875" bestFit="1" customWidth="1"/>
    <col min="1393" max="1393" width="16.54296875" bestFit="1" customWidth="1"/>
    <col min="1394" max="1394" width="19.81640625" bestFit="1" customWidth="1"/>
    <col min="1395" max="1395" width="17.1796875" bestFit="1" customWidth="1"/>
    <col min="1396" max="1396" width="20.453125" bestFit="1" customWidth="1"/>
    <col min="1397" max="1397" width="15.1796875" bestFit="1" customWidth="1"/>
    <col min="1398" max="1398" width="18.453125" bestFit="1" customWidth="1"/>
    <col min="1399" max="1399" width="15.81640625" bestFit="1" customWidth="1"/>
    <col min="1400" max="1400" width="19" bestFit="1" customWidth="1"/>
    <col min="1401" max="1401" width="13.08984375" bestFit="1" customWidth="1"/>
    <col min="1402" max="1402" width="16.36328125" bestFit="1" customWidth="1"/>
    <col min="1403" max="1403" width="14.90625" bestFit="1" customWidth="1"/>
    <col min="1404" max="1404" width="18.1796875" bestFit="1" customWidth="1"/>
    <col min="1405" max="1405" width="13" bestFit="1" customWidth="1"/>
    <col min="1406" max="1406" width="16.1796875" bestFit="1" customWidth="1"/>
    <col min="1407" max="1407" width="13.7265625" bestFit="1" customWidth="1"/>
    <col min="1408" max="1408" width="17" bestFit="1" customWidth="1"/>
    <col min="1409" max="1409" width="15.90625" bestFit="1" customWidth="1"/>
    <col min="1410" max="1410" width="19.1796875" bestFit="1" customWidth="1"/>
    <col min="1411" max="1411" width="14.7265625" bestFit="1" customWidth="1"/>
    <col min="1412" max="1412" width="17.90625" bestFit="1" customWidth="1"/>
    <col min="1413" max="1413" width="14.36328125" bestFit="1" customWidth="1"/>
    <col min="1414" max="1414" width="17.6328125" bestFit="1" customWidth="1"/>
    <col min="1415" max="1415" width="14.7265625" bestFit="1" customWidth="1"/>
    <col min="1416" max="1416" width="17.90625" bestFit="1" customWidth="1"/>
    <col min="1417" max="1417" width="13.6328125" bestFit="1" customWidth="1"/>
    <col min="1418" max="1418" width="16.90625" bestFit="1" customWidth="1"/>
    <col min="1419" max="1419" width="18.36328125" bestFit="1" customWidth="1"/>
    <col min="1420" max="1420" width="21.6328125" bestFit="1" customWidth="1"/>
    <col min="1421" max="1421" width="16.7265625" bestFit="1" customWidth="1"/>
    <col min="1422" max="1422" width="20" bestFit="1" customWidth="1"/>
    <col min="1423" max="1423" width="15.81640625" bestFit="1" customWidth="1"/>
    <col min="1424" max="1424" width="19" bestFit="1" customWidth="1"/>
    <col min="1425" max="1425" width="14.1796875" bestFit="1" customWidth="1"/>
    <col min="1426" max="1426" width="17.36328125" bestFit="1" customWidth="1"/>
    <col min="1427" max="1427" width="15.26953125" bestFit="1" customWidth="1"/>
    <col min="1428" max="1428" width="18.6328125" bestFit="1" customWidth="1"/>
    <col min="1429" max="1429" width="16.453125" bestFit="1" customWidth="1"/>
    <col min="1430" max="1430" width="19.6328125" bestFit="1" customWidth="1"/>
    <col min="1431" max="1431" width="14.81640625" bestFit="1" customWidth="1"/>
    <col min="1432" max="1432" width="18.08984375" bestFit="1" customWidth="1"/>
    <col min="1433" max="1433" width="13.26953125" bestFit="1" customWidth="1"/>
    <col min="1434" max="1434" width="16.54296875" bestFit="1" customWidth="1"/>
    <col min="1435" max="1435" width="16.6328125" bestFit="1" customWidth="1"/>
    <col min="1436" max="1436" width="19.90625" bestFit="1" customWidth="1"/>
    <col min="1437" max="1437" width="16.54296875" bestFit="1" customWidth="1"/>
    <col min="1438" max="1438" width="19.81640625" bestFit="1" customWidth="1"/>
    <col min="1439" max="1439" width="16.36328125" bestFit="1" customWidth="1"/>
    <col min="1440" max="1440" width="19.54296875" bestFit="1" customWidth="1"/>
    <col min="1441" max="1441" width="18.54296875" bestFit="1" customWidth="1"/>
    <col min="1442" max="1442" width="21.7265625" bestFit="1" customWidth="1"/>
    <col min="1443" max="1443" width="17.26953125" bestFit="1" customWidth="1"/>
    <col min="1444" max="1444" width="20.54296875" bestFit="1" customWidth="1"/>
    <col min="1445" max="1445" width="14.90625" bestFit="1" customWidth="1"/>
    <col min="1446" max="1446" width="18.1796875" bestFit="1" customWidth="1"/>
    <col min="1447" max="1447" width="15.36328125" bestFit="1" customWidth="1"/>
    <col min="1448" max="1448" width="18.7265625" bestFit="1" customWidth="1"/>
    <col min="1449" max="1449" width="14.6328125" bestFit="1" customWidth="1"/>
    <col min="1450" max="1450" width="17.81640625" bestFit="1" customWidth="1"/>
    <col min="1451" max="1451" width="17" bestFit="1" customWidth="1"/>
    <col min="1452" max="1452" width="20.1796875" bestFit="1" customWidth="1"/>
    <col min="1453" max="1453" width="16.08984375" bestFit="1" customWidth="1"/>
    <col min="1454" max="1454" width="19.36328125" bestFit="1" customWidth="1"/>
    <col min="1455" max="1455" width="18.1796875" bestFit="1" customWidth="1"/>
    <col min="1456" max="1456" width="21.453125" bestFit="1" customWidth="1"/>
    <col min="1457" max="1457" width="16.7265625" bestFit="1" customWidth="1"/>
    <col min="1458" max="1458" width="20" bestFit="1" customWidth="1"/>
    <col min="1459" max="1459" width="14.81640625" bestFit="1" customWidth="1"/>
    <col min="1460" max="1460" width="18.08984375" bestFit="1" customWidth="1"/>
    <col min="1461" max="1461" width="16.7265625" bestFit="1" customWidth="1"/>
    <col min="1462" max="1462" width="20" bestFit="1" customWidth="1"/>
    <col min="1463" max="1463" width="18.6328125" bestFit="1" customWidth="1"/>
    <col min="1464" max="1464" width="21.81640625" bestFit="1" customWidth="1"/>
    <col min="1465" max="1465" width="13.54296875" bestFit="1" customWidth="1"/>
    <col min="1466" max="1466" width="16.7265625" bestFit="1" customWidth="1"/>
    <col min="1467" max="1467" width="17.08984375" bestFit="1" customWidth="1"/>
    <col min="1468" max="1468" width="20.36328125" bestFit="1" customWidth="1"/>
    <col min="1469" max="1469" width="13.6328125" bestFit="1" customWidth="1"/>
    <col min="1470" max="1470" width="16.90625" bestFit="1" customWidth="1"/>
    <col min="1471" max="1471" width="16.7265625" bestFit="1" customWidth="1"/>
    <col min="1472" max="1472" width="20" bestFit="1" customWidth="1"/>
    <col min="1473" max="1473" width="17.08984375" bestFit="1" customWidth="1"/>
    <col min="1474" max="1474" width="20.36328125" bestFit="1" customWidth="1"/>
    <col min="1475" max="1475" width="18.7265625" bestFit="1" customWidth="1"/>
    <col min="1476" max="1476" width="21.90625" bestFit="1" customWidth="1"/>
    <col min="1477" max="1477" width="14.90625" bestFit="1" customWidth="1"/>
    <col min="1478" max="1478" width="18.1796875" bestFit="1" customWidth="1"/>
    <col min="1479" max="1479" width="17.08984375" bestFit="1" customWidth="1"/>
    <col min="1480" max="1480" width="20.36328125" bestFit="1" customWidth="1"/>
    <col min="1481" max="1481" width="17" bestFit="1" customWidth="1"/>
    <col min="1482" max="1482" width="20.1796875" bestFit="1" customWidth="1"/>
    <col min="1483" max="1483" width="17.26953125" bestFit="1" customWidth="1"/>
    <col min="1484" max="1484" width="20.54296875" bestFit="1" customWidth="1"/>
    <col min="1485" max="1485" width="15.26953125" bestFit="1" customWidth="1"/>
    <col min="1486" max="1486" width="18.6328125" bestFit="1" customWidth="1"/>
    <col min="1487" max="1487" width="12.6328125" bestFit="1" customWidth="1"/>
    <col min="1488" max="1488" width="15.90625" bestFit="1" customWidth="1"/>
    <col min="1489" max="1489" width="15.36328125" bestFit="1" customWidth="1"/>
    <col min="1490" max="1490" width="18.7265625" bestFit="1" customWidth="1"/>
    <col min="1491" max="1491" width="14.36328125" bestFit="1" customWidth="1"/>
    <col min="1492" max="1492" width="17.6328125" bestFit="1" customWidth="1"/>
    <col min="1493" max="1493" width="16.7265625" bestFit="1" customWidth="1"/>
    <col min="1494" max="1494" width="20" bestFit="1" customWidth="1"/>
    <col min="1495" max="1495" width="16.453125" bestFit="1" customWidth="1"/>
    <col min="1496" max="1496" width="19.6328125" bestFit="1" customWidth="1"/>
    <col min="1497" max="1497" width="19.90625" bestFit="1" customWidth="1"/>
    <col min="1498" max="1498" width="23.26953125" bestFit="1" customWidth="1"/>
    <col min="1499" max="1499" width="16.54296875" bestFit="1" customWidth="1"/>
    <col min="1500" max="1500" width="19.81640625" bestFit="1" customWidth="1"/>
    <col min="1501" max="1501" width="16.54296875" bestFit="1" customWidth="1"/>
    <col min="1502" max="1503" width="19.81640625" bestFit="1" customWidth="1"/>
    <col min="1504" max="1504" width="23.1796875" bestFit="1" customWidth="1"/>
    <col min="1505" max="1505" width="19.26953125" bestFit="1" customWidth="1"/>
    <col min="1506" max="1506" width="22.453125" bestFit="1" customWidth="1"/>
    <col min="1507" max="1507" width="15.36328125" bestFit="1" customWidth="1"/>
    <col min="1508" max="1508" width="18.7265625" bestFit="1" customWidth="1"/>
    <col min="1509" max="1509" width="19.1796875" bestFit="1" customWidth="1"/>
    <col min="1510" max="1510" width="22.36328125" bestFit="1" customWidth="1"/>
    <col min="1511" max="1511" width="17.1796875" bestFit="1" customWidth="1"/>
    <col min="1512" max="1512" width="20.453125" bestFit="1" customWidth="1"/>
    <col min="1513" max="1513" width="22.26953125" bestFit="1" customWidth="1"/>
    <col min="1514" max="1514" width="25.54296875" bestFit="1" customWidth="1"/>
    <col min="1515" max="1515" width="22.36328125" bestFit="1" customWidth="1"/>
    <col min="1516" max="1516" width="25.6328125" bestFit="1" customWidth="1"/>
    <col min="1517" max="1517" width="19.26953125" bestFit="1" customWidth="1"/>
    <col min="1518" max="1518" width="22.453125" bestFit="1" customWidth="1"/>
    <col min="1519" max="1519" width="12.90625" bestFit="1" customWidth="1"/>
    <col min="1520" max="1520" width="16.08984375" bestFit="1" customWidth="1"/>
    <col min="1521" max="1521" width="13" bestFit="1" customWidth="1"/>
    <col min="1522" max="1522" width="16.1796875" bestFit="1" customWidth="1"/>
    <col min="1523" max="1523" width="12.90625" bestFit="1" customWidth="1"/>
    <col min="1524" max="1524" width="16.08984375" bestFit="1" customWidth="1"/>
    <col min="1525" max="1525" width="13.08984375" bestFit="1" customWidth="1"/>
    <col min="1526" max="1526" width="16.36328125" bestFit="1" customWidth="1"/>
    <col min="1527" max="1527" width="15.26953125" bestFit="1" customWidth="1"/>
    <col min="1528" max="1528" width="18.6328125" bestFit="1" customWidth="1"/>
    <col min="1529" max="1529" width="15.26953125" bestFit="1" customWidth="1"/>
    <col min="1530" max="1530" width="18.6328125" bestFit="1" customWidth="1"/>
    <col min="1531" max="1531" width="17.1796875" bestFit="1" customWidth="1"/>
    <col min="1532" max="1532" width="20.453125" bestFit="1" customWidth="1"/>
    <col min="1533" max="1533" width="15.81640625" bestFit="1" customWidth="1"/>
    <col min="1534" max="1534" width="19" bestFit="1" customWidth="1"/>
    <col min="1535" max="1535" width="15.81640625" bestFit="1" customWidth="1"/>
    <col min="1536" max="1536" width="19" bestFit="1" customWidth="1"/>
    <col min="1537" max="1537" width="14.7265625" bestFit="1" customWidth="1"/>
    <col min="1538" max="1538" width="17.90625" bestFit="1" customWidth="1"/>
    <col min="1539" max="1539" width="14.6328125" bestFit="1" customWidth="1"/>
    <col min="1540" max="1540" width="17.81640625" bestFit="1" customWidth="1"/>
    <col min="1541" max="1541" width="15.26953125" bestFit="1" customWidth="1"/>
    <col min="1542" max="1542" width="18.6328125" bestFit="1" customWidth="1"/>
    <col min="1543" max="1543" width="11.81640625" bestFit="1" customWidth="1"/>
    <col min="1544" max="1544" width="15" bestFit="1" customWidth="1"/>
    <col min="1545" max="1545" width="17.453125" bestFit="1" customWidth="1"/>
    <col min="1546" max="1546" width="20.6328125" bestFit="1" customWidth="1"/>
    <col min="1547" max="1547" width="14.7265625" bestFit="1" customWidth="1"/>
    <col min="1548" max="1548" width="17.90625" bestFit="1" customWidth="1"/>
    <col min="1549" max="1549" width="16.6328125" bestFit="1" customWidth="1"/>
    <col min="1550" max="1550" width="19.90625" bestFit="1" customWidth="1"/>
    <col min="1551" max="1551" width="14.90625" bestFit="1" customWidth="1"/>
    <col min="1552" max="1552" width="18.1796875" bestFit="1" customWidth="1"/>
    <col min="1553" max="1553" width="13.08984375" bestFit="1" customWidth="1"/>
    <col min="1554" max="1554" width="16.36328125" bestFit="1" customWidth="1"/>
    <col min="1555" max="1555" width="17.1796875" bestFit="1" customWidth="1"/>
    <col min="1556" max="1556" width="20.453125" bestFit="1" customWidth="1"/>
    <col min="1557" max="1557" width="16.453125" bestFit="1" customWidth="1"/>
    <col min="1558" max="1558" width="19.6328125" bestFit="1" customWidth="1"/>
    <col min="1559" max="1559" width="14.36328125" bestFit="1" customWidth="1"/>
    <col min="1560" max="1560" width="17.6328125" bestFit="1" customWidth="1"/>
    <col min="1561" max="1561" width="14.08984375" bestFit="1" customWidth="1"/>
    <col min="1562" max="1562" width="17.26953125" bestFit="1" customWidth="1"/>
    <col min="1563" max="1563" width="15.90625" bestFit="1" customWidth="1"/>
    <col min="1564" max="1564" width="19.1796875" bestFit="1" customWidth="1"/>
    <col min="1565" max="1565" width="15.453125" bestFit="1" customWidth="1"/>
    <col min="1566" max="1566" width="18.81640625" bestFit="1" customWidth="1"/>
    <col min="1567" max="1567" width="13.453125" bestFit="1" customWidth="1"/>
    <col min="1568" max="1568" width="16.6328125" bestFit="1" customWidth="1"/>
    <col min="1569" max="1569" width="13.81640625" bestFit="1" customWidth="1"/>
    <col min="1570" max="1570" width="17.08984375" bestFit="1" customWidth="1"/>
    <col min="1571" max="1571" width="19.26953125" bestFit="1" customWidth="1"/>
    <col min="1572" max="1572" width="22.453125" bestFit="1" customWidth="1"/>
    <col min="1573" max="1573" width="16" bestFit="1" customWidth="1"/>
    <col min="1574" max="1574" width="19.26953125" bestFit="1" customWidth="1"/>
    <col min="1575" max="1575" width="14.6328125" bestFit="1" customWidth="1"/>
    <col min="1576" max="1576" width="17.81640625" bestFit="1" customWidth="1"/>
    <col min="1577" max="1577" width="16.54296875" bestFit="1" customWidth="1"/>
    <col min="1578" max="1578" width="19.81640625" bestFit="1" customWidth="1"/>
    <col min="1579" max="1579" width="17.08984375" bestFit="1" customWidth="1"/>
    <col min="1580" max="1580" width="20.36328125" bestFit="1" customWidth="1"/>
    <col min="1581" max="1581" width="14.81640625" bestFit="1" customWidth="1"/>
    <col min="1582" max="1582" width="18.08984375" bestFit="1" customWidth="1"/>
    <col min="1583" max="1583" width="16.453125" bestFit="1" customWidth="1"/>
    <col min="1584" max="1584" width="19.6328125" bestFit="1" customWidth="1"/>
    <col min="1585" max="1585" width="16" bestFit="1" customWidth="1"/>
    <col min="1586" max="1586" width="19.26953125" bestFit="1" customWidth="1"/>
    <col min="1587" max="1587" width="13" bestFit="1" customWidth="1"/>
    <col min="1588" max="1588" width="16.1796875" bestFit="1" customWidth="1"/>
    <col min="1589" max="1589" width="14" bestFit="1" customWidth="1"/>
    <col min="1590" max="1590" width="17.1796875" bestFit="1" customWidth="1"/>
    <col min="1591" max="1591" width="11" bestFit="1" customWidth="1"/>
    <col min="1592" max="1592" width="14.26953125" bestFit="1" customWidth="1"/>
    <col min="1593" max="1593" width="10.08984375" bestFit="1" customWidth="1"/>
    <col min="1594" max="1594" width="13.1796875" bestFit="1" customWidth="1"/>
    <col min="1595" max="1595" width="13.453125" bestFit="1" customWidth="1"/>
    <col min="1596" max="1596" width="16.6328125" bestFit="1" customWidth="1"/>
    <col min="1597" max="1597" width="14.08984375" bestFit="1" customWidth="1"/>
    <col min="1598" max="1598" width="17.26953125" bestFit="1" customWidth="1"/>
    <col min="1599" max="1599" width="10.7265625" bestFit="1" customWidth="1"/>
    <col min="1600" max="1600" width="13.81640625" bestFit="1" customWidth="1"/>
    <col min="1601" max="1601" width="15.7265625" bestFit="1" customWidth="1"/>
    <col min="1602" max="1602" width="18.90625" bestFit="1" customWidth="1"/>
    <col min="1603" max="1603" width="14.7265625" bestFit="1" customWidth="1"/>
    <col min="1604" max="1604" width="17.90625" bestFit="1" customWidth="1"/>
    <col min="1605" max="1605" width="13.26953125" bestFit="1" customWidth="1"/>
    <col min="1606" max="1606" width="16.54296875" bestFit="1" customWidth="1"/>
    <col min="1607" max="1607" width="13.08984375" bestFit="1" customWidth="1"/>
    <col min="1608" max="1608" width="16.36328125" bestFit="1" customWidth="1"/>
    <col min="1609" max="1609" width="12" bestFit="1" customWidth="1"/>
    <col min="1610" max="1610" width="15.26953125" bestFit="1" customWidth="1"/>
    <col min="1611" max="1611" width="13.7265625" bestFit="1" customWidth="1"/>
    <col min="1612" max="1612" width="17" bestFit="1" customWidth="1"/>
    <col min="1613" max="1613" width="14" bestFit="1" customWidth="1"/>
    <col min="1614" max="1614" width="17.1796875" bestFit="1" customWidth="1"/>
    <col min="1615" max="1615" width="15.36328125" bestFit="1" customWidth="1"/>
    <col min="1616" max="1616" width="18.7265625" bestFit="1" customWidth="1"/>
    <col min="1617" max="1617" width="13.453125" bestFit="1" customWidth="1"/>
    <col min="1618" max="1618" width="16.6328125" bestFit="1" customWidth="1"/>
    <col min="1619" max="1619" width="13.453125" bestFit="1" customWidth="1"/>
    <col min="1620" max="1620" width="16.6328125" bestFit="1" customWidth="1"/>
    <col min="1621" max="1621" width="11.7265625" bestFit="1" customWidth="1"/>
    <col min="1622" max="1622" width="14.90625" bestFit="1" customWidth="1"/>
    <col min="1623" max="1623" width="16.08984375" bestFit="1" customWidth="1"/>
    <col min="1624" max="1624" width="19.36328125" bestFit="1" customWidth="1"/>
    <col min="1625" max="1625" width="14.08984375" bestFit="1" customWidth="1"/>
    <col min="1626" max="1626" width="17.26953125" bestFit="1" customWidth="1"/>
    <col min="1627" max="1627" width="17" bestFit="1" customWidth="1"/>
    <col min="1628" max="1628" width="20.1796875" bestFit="1" customWidth="1"/>
    <col min="1629" max="1629" width="12" bestFit="1" customWidth="1"/>
    <col min="1630" max="1630" width="15.26953125" bestFit="1" customWidth="1"/>
    <col min="1631" max="1631" width="15" bestFit="1" customWidth="1"/>
    <col min="1632" max="1632" width="18.26953125" bestFit="1" customWidth="1"/>
    <col min="1633" max="1633" width="17.26953125" bestFit="1" customWidth="1"/>
    <col min="1634" max="1634" width="20.54296875" bestFit="1" customWidth="1"/>
    <col min="1635" max="1635" width="15.26953125" bestFit="1" customWidth="1"/>
    <col min="1636" max="1636" width="18.6328125" bestFit="1" customWidth="1"/>
    <col min="1637" max="1637" width="18.1796875" bestFit="1" customWidth="1"/>
    <col min="1638" max="1638" width="21.453125" bestFit="1" customWidth="1"/>
    <col min="1639" max="1639" width="18.81640625" bestFit="1" customWidth="1"/>
    <col min="1640" max="1640" width="22.08984375" bestFit="1" customWidth="1"/>
    <col min="1641" max="1641" width="14.7265625" bestFit="1" customWidth="1"/>
    <col min="1642" max="1642" width="17.90625" bestFit="1" customWidth="1"/>
    <col min="1643" max="1643" width="17.08984375" bestFit="1" customWidth="1"/>
    <col min="1644" max="1644" width="20.36328125" bestFit="1" customWidth="1"/>
    <col min="1645" max="1645" width="16.54296875" bestFit="1" customWidth="1"/>
    <col min="1646" max="1646" width="19.81640625" bestFit="1" customWidth="1"/>
    <col min="1647" max="1647" width="14.81640625" bestFit="1" customWidth="1"/>
    <col min="1648" max="1648" width="18.08984375" bestFit="1" customWidth="1"/>
    <col min="1649" max="1649" width="15" bestFit="1" customWidth="1"/>
    <col min="1650" max="1650" width="18.26953125" bestFit="1" customWidth="1"/>
    <col min="1651" max="1651" width="16" bestFit="1" customWidth="1"/>
    <col min="1652" max="1652" width="19.26953125" bestFit="1" customWidth="1"/>
    <col min="1653" max="1653" width="15.1796875" bestFit="1" customWidth="1"/>
    <col min="1654" max="1654" width="18.453125" bestFit="1" customWidth="1"/>
    <col min="1655" max="1655" width="14.36328125" bestFit="1" customWidth="1"/>
    <col min="1656" max="1656" width="17.6328125" bestFit="1" customWidth="1"/>
    <col min="1657" max="1657" width="13.1796875" bestFit="1" customWidth="1"/>
    <col min="1658" max="1658" width="16.453125" bestFit="1" customWidth="1"/>
    <col min="1659" max="1659" width="14.81640625" bestFit="1" customWidth="1"/>
    <col min="1660" max="1660" width="18.08984375" bestFit="1" customWidth="1"/>
    <col min="1661" max="1661" width="13.1796875" bestFit="1" customWidth="1"/>
    <col min="1662" max="1662" width="16.453125" bestFit="1" customWidth="1"/>
    <col min="1663" max="1663" width="16.36328125" bestFit="1" customWidth="1"/>
    <col min="1664" max="1664" width="19.54296875" bestFit="1" customWidth="1"/>
    <col min="1665" max="1665" width="13.26953125" bestFit="1" customWidth="1"/>
    <col min="1666" max="1666" width="16.54296875" bestFit="1" customWidth="1"/>
    <col min="1667" max="1667" width="10.54296875" bestFit="1" customWidth="1"/>
    <col min="1668" max="1668" width="13.1796875" bestFit="1" customWidth="1"/>
    <col min="1669" max="1669" width="17.453125" bestFit="1" customWidth="1"/>
    <col min="1670" max="1670" width="20.6328125" bestFit="1" customWidth="1"/>
    <col min="1671" max="1671" width="13.1796875" bestFit="1" customWidth="1"/>
    <col min="1672" max="1672" width="16.453125" bestFit="1" customWidth="1"/>
    <col min="1673" max="1673" width="16" bestFit="1" customWidth="1"/>
    <col min="1674" max="1674" width="19.26953125" bestFit="1" customWidth="1"/>
    <col min="1675" max="1675" width="14.08984375" bestFit="1" customWidth="1"/>
    <col min="1676" max="1676" width="17.26953125" bestFit="1" customWidth="1"/>
    <col min="1677" max="1677" width="14.1796875" bestFit="1" customWidth="1"/>
    <col min="1678" max="1678" width="17.36328125" bestFit="1" customWidth="1"/>
    <col min="1679" max="1679" width="14.1796875" bestFit="1" customWidth="1"/>
    <col min="1680" max="1680" width="17.36328125" bestFit="1" customWidth="1"/>
    <col min="1681" max="1681" width="14.36328125" bestFit="1" customWidth="1"/>
    <col min="1682" max="1682" width="17.6328125" bestFit="1" customWidth="1"/>
    <col min="1683" max="1683" width="14.90625" bestFit="1" customWidth="1"/>
    <col min="1684" max="1684" width="18.1796875" bestFit="1" customWidth="1"/>
    <col min="1685" max="1685" width="13.81640625" bestFit="1" customWidth="1"/>
    <col min="1686" max="1686" width="17.08984375" bestFit="1" customWidth="1"/>
    <col min="1687" max="1687" width="14.1796875" bestFit="1" customWidth="1"/>
    <col min="1688" max="1688" width="17.36328125" bestFit="1" customWidth="1"/>
    <col min="1689" max="1689" width="17" bestFit="1" customWidth="1"/>
    <col min="1690" max="1690" width="20.1796875" bestFit="1" customWidth="1"/>
    <col min="1691" max="1691" width="16.453125" bestFit="1" customWidth="1"/>
    <col min="1692" max="1692" width="19.6328125" bestFit="1" customWidth="1"/>
    <col min="1693" max="1693" width="14" bestFit="1" customWidth="1"/>
    <col min="1694" max="1694" width="17.1796875" bestFit="1" customWidth="1"/>
    <col min="1695" max="1695" width="13.08984375" bestFit="1" customWidth="1"/>
    <col min="1696" max="1696" width="16.36328125" bestFit="1" customWidth="1"/>
    <col min="1697" max="1697" width="14.08984375" bestFit="1" customWidth="1"/>
    <col min="1698" max="1698" width="17.26953125" bestFit="1" customWidth="1"/>
    <col min="1699" max="1699" width="12.08984375" bestFit="1" customWidth="1"/>
    <col min="1700" max="1700" width="15.36328125" bestFit="1" customWidth="1"/>
    <col min="1701" max="1701" width="13" bestFit="1" customWidth="1"/>
    <col min="1702" max="1702" width="16.1796875" bestFit="1" customWidth="1"/>
    <col min="1703" max="1703" width="14.81640625" bestFit="1" customWidth="1"/>
    <col min="1704" max="1704" width="18.08984375" bestFit="1" customWidth="1"/>
    <col min="1705" max="1705" width="15.1796875" bestFit="1" customWidth="1"/>
    <col min="1706" max="1706" width="18.453125" bestFit="1" customWidth="1"/>
    <col min="1707" max="1707" width="13.6328125" bestFit="1" customWidth="1"/>
    <col min="1708" max="1708" width="16.90625" bestFit="1" customWidth="1"/>
    <col min="1709" max="1709" width="12.7265625" bestFit="1" customWidth="1"/>
    <col min="1710" max="1710" width="16" bestFit="1" customWidth="1"/>
    <col min="1711" max="1711" width="14.7265625" bestFit="1" customWidth="1"/>
    <col min="1712" max="1712" width="17.90625" bestFit="1" customWidth="1"/>
    <col min="1713" max="1713" width="14" bestFit="1" customWidth="1"/>
    <col min="1714" max="1714" width="17.1796875" bestFit="1" customWidth="1"/>
    <col min="1715" max="1715" width="16.54296875" bestFit="1" customWidth="1"/>
    <col min="1716" max="1716" width="19.81640625" bestFit="1" customWidth="1"/>
    <col min="1717" max="1717" width="13.6328125" bestFit="1" customWidth="1"/>
    <col min="1718" max="1718" width="16.90625" bestFit="1" customWidth="1"/>
    <col min="1719" max="1719" width="16.08984375" bestFit="1" customWidth="1"/>
    <col min="1720" max="1720" width="19.36328125" bestFit="1" customWidth="1"/>
    <col min="1721" max="1721" width="14" bestFit="1" customWidth="1"/>
    <col min="1722" max="1722" width="17.1796875" bestFit="1" customWidth="1"/>
    <col min="1723" max="1723" width="13.1796875" bestFit="1" customWidth="1"/>
    <col min="1724" max="1724" width="16.453125" bestFit="1" customWidth="1"/>
    <col min="1725" max="1725" width="12.6328125" bestFit="1" customWidth="1"/>
    <col min="1726" max="1726" width="15.90625" bestFit="1" customWidth="1"/>
    <col min="1727" max="1727" width="12" bestFit="1" customWidth="1"/>
    <col min="1728" max="1728" width="15.26953125" bestFit="1" customWidth="1"/>
    <col min="1729" max="1729" width="12.1796875" bestFit="1" customWidth="1"/>
    <col min="1730" max="1730" width="15.453125" bestFit="1" customWidth="1"/>
    <col min="1731" max="1731" width="13.1796875" bestFit="1" customWidth="1"/>
    <col min="1732" max="1732" width="16.453125" bestFit="1" customWidth="1"/>
    <col min="1733" max="1733" width="12.08984375" bestFit="1" customWidth="1"/>
    <col min="1734" max="1734" width="15.36328125" bestFit="1" customWidth="1"/>
    <col min="1735" max="1735" width="14" bestFit="1" customWidth="1"/>
    <col min="1736" max="1736" width="17.1796875" bestFit="1" customWidth="1"/>
    <col min="1737" max="1737" width="22.90625" bestFit="1" customWidth="1"/>
    <col min="1738" max="1738" width="26.1796875" bestFit="1" customWidth="1"/>
    <col min="1739" max="1739" width="17.7265625" bestFit="1" customWidth="1"/>
    <col min="1740" max="1740" width="21" bestFit="1" customWidth="1"/>
    <col min="1741" max="1741" width="18" bestFit="1" customWidth="1"/>
    <col min="1742" max="1742" width="21.1796875" bestFit="1" customWidth="1"/>
    <col min="1743" max="1743" width="18.54296875" bestFit="1" customWidth="1"/>
    <col min="1744" max="1744" width="21.7265625" bestFit="1" customWidth="1"/>
    <col min="1745" max="1745" width="20.54296875" bestFit="1" customWidth="1"/>
    <col min="1746" max="1746" width="23.81640625" bestFit="1" customWidth="1"/>
    <col min="1747" max="1747" width="19.1796875" bestFit="1" customWidth="1"/>
    <col min="1748" max="1748" width="22.36328125" bestFit="1" customWidth="1"/>
    <col min="1749" max="1749" width="17.54296875" bestFit="1" customWidth="1"/>
    <col min="1750" max="1750" width="20.7265625" bestFit="1" customWidth="1"/>
    <col min="1751" max="1751" width="17.7265625" bestFit="1" customWidth="1"/>
    <col min="1752" max="1752" width="21" bestFit="1" customWidth="1"/>
    <col min="1753" max="1753" width="17.7265625" bestFit="1" customWidth="1"/>
    <col min="1754" max="1754" width="21" bestFit="1" customWidth="1"/>
    <col min="1755" max="1755" width="15.90625" bestFit="1" customWidth="1"/>
    <col min="1756" max="1756" width="19.1796875" bestFit="1" customWidth="1"/>
    <col min="1757" max="1757" width="13.7265625" bestFit="1" customWidth="1"/>
    <col min="1758" max="1758" width="17" bestFit="1" customWidth="1"/>
    <col min="1759" max="1759" width="14.453125" bestFit="1" customWidth="1"/>
    <col min="1760" max="1760" width="17.7265625" bestFit="1" customWidth="1"/>
    <col min="1761" max="1761" width="12.54296875" bestFit="1" customWidth="1"/>
    <col min="1762" max="1762" width="15.81640625" bestFit="1" customWidth="1"/>
    <col min="1763" max="1763" width="18.54296875" bestFit="1" customWidth="1"/>
    <col min="1764" max="1764" width="21.7265625" bestFit="1" customWidth="1"/>
    <col min="1765" max="1765" width="12.54296875" bestFit="1" customWidth="1"/>
    <col min="1766" max="1766" width="15.81640625" bestFit="1" customWidth="1"/>
    <col min="1767" max="1767" width="11.81640625" bestFit="1" customWidth="1"/>
    <col min="1768" max="1768" width="15" bestFit="1" customWidth="1"/>
    <col min="1769" max="1769" width="15.90625" bestFit="1" customWidth="1"/>
    <col min="1770" max="1770" width="19.1796875" bestFit="1" customWidth="1"/>
    <col min="1771" max="1771" width="12.6328125" bestFit="1" customWidth="1"/>
    <col min="1772" max="1772" width="15.81640625" bestFit="1" customWidth="1"/>
    <col min="1773" max="1773" width="14.7265625" bestFit="1" customWidth="1"/>
    <col min="1774" max="1774" width="17.90625" bestFit="1" customWidth="1"/>
    <col min="1775" max="1775" width="13.08984375" bestFit="1" customWidth="1"/>
    <col min="1776" max="1776" width="16.36328125" bestFit="1" customWidth="1"/>
    <col min="1777" max="1777" width="13.7265625" bestFit="1" customWidth="1"/>
    <col min="1778" max="1778" width="17" bestFit="1" customWidth="1"/>
    <col min="1779" max="1779" width="18.7265625" bestFit="1" customWidth="1"/>
    <col min="1780" max="1780" width="21.90625" bestFit="1" customWidth="1"/>
    <col min="1781" max="1781" width="12.36328125" bestFit="1" customWidth="1"/>
    <col min="1782" max="1782" width="15.54296875" bestFit="1" customWidth="1"/>
    <col min="1783" max="1783" width="17.08984375" bestFit="1" customWidth="1"/>
    <col min="1784" max="1784" width="20.36328125" bestFit="1" customWidth="1"/>
    <col min="1785" max="1785" width="17.26953125" bestFit="1" customWidth="1"/>
    <col min="1786" max="1786" width="20.54296875" bestFit="1" customWidth="1"/>
    <col min="1787" max="1787" width="13.54296875" bestFit="1" customWidth="1"/>
    <col min="1788" max="1788" width="16.7265625" bestFit="1" customWidth="1"/>
    <col min="1789" max="1789" width="11" bestFit="1" customWidth="1"/>
    <col min="1790" max="1790" width="14.26953125" bestFit="1" customWidth="1"/>
    <col min="1791" max="1791" width="16.90625" bestFit="1" customWidth="1"/>
    <col min="1792" max="1792" width="20.08984375" bestFit="1" customWidth="1"/>
    <col min="1793" max="1793" width="13.453125" bestFit="1" customWidth="1"/>
    <col min="1794" max="1794" width="16.6328125" bestFit="1" customWidth="1"/>
    <col min="1795" max="1795" width="18" bestFit="1" customWidth="1"/>
    <col min="1796" max="1796" width="21.1796875" bestFit="1" customWidth="1"/>
    <col min="1797" max="1797" width="15.81640625" bestFit="1" customWidth="1"/>
    <col min="1798" max="1798" width="19" bestFit="1" customWidth="1"/>
    <col min="1799" max="1799" width="13.36328125" bestFit="1" customWidth="1"/>
    <col min="1800" max="1800" width="16.54296875" bestFit="1" customWidth="1"/>
    <col min="1801" max="1801" width="13.1796875" bestFit="1" customWidth="1"/>
    <col min="1802" max="1802" width="16.453125" bestFit="1" customWidth="1"/>
    <col min="1803" max="1803" width="12" bestFit="1" customWidth="1"/>
    <col min="1804" max="1804" width="15.26953125" bestFit="1" customWidth="1"/>
    <col min="1805" max="1805" width="22.36328125" bestFit="1" customWidth="1"/>
    <col min="1806" max="1806" width="25.6328125" bestFit="1" customWidth="1"/>
    <col min="1807" max="1807" width="14" bestFit="1" customWidth="1"/>
    <col min="1808" max="1808" width="17.1796875" bestFit="1" customWidth="1"/>
    <col min="1809" max="1809" width="11.54296875" bestFit="1" customWidth="1"/>
    <col min="1810" max="1810" width="14.81640625" bestFit="1" customWidth="1"/>
    <col min="1811" max="1811" width="13.08984375" bestFit="1" customWidth="1"/>
    <col min="1812" max="1812" width="16.36328125" bestFit="1" customWidth="1"/>
    <col min="1813" max="1813" width="14.6328125" bestFit="1" customWidth="1"/>
    <col min="1814" max="1814" width="17.81640625" bestFit="1" customWidth="1"/>
    <col min="1815" max="1815" width="14.26953125" bestFit="1" customWidth="1"/>
    <col min="1816" max="1816" width="17.54296875" bestFit="1" customWidth="1"/>
    <col min="1817" max="1817" width="16.36328125" bestFit="1" customWidth="1"/>
    <col min="1818" max="1818" width="19.54296875" bestFit="1" customWidth="1"/>
    <col min="1819" max="1819" width="14.90625" bestFit="1" customWidth="1"/>
    <col min="1820" max="1820" width="18.1796875" bestFit="1" customWidth="1"/>
    <col min="1821" max="1821" width="13.26953125" bestFit="1" customWidth="1"/>
    <col min="1822" max="1822" width="16.54296875" bestFit="1" customWidth="1"/>
    <col min="1823" max="1823" width="16" bestFit="1" customWidth="1"/>
    <col min="1824" max="1824" width="19.26953125" bestFit="1" customWidth="1"/>
    <col min="1825" max="1825" width="16.453125" bestFit="1" customWidth="1"/>
    <col min="1826" max="1826" width="19.6328125" bestFit="1" customWidth="1"/>
    <col min="1827" max="1827" width="20.453125" bestFit="1" customWidth="1"/>
    <col min="1828" max="1828" width="23.7265625" bestFit="1" customWidth="1"/>
    <col min="1829" max="1829" width="17.08984375" bestFit="1" customWidth="1"/>
    <col min="1830" max="1830" width="20.36328125" bestFit="1" customWidth="1"/>
    <col min="1831" max="1831" width="19" bestFit="1" customWidth="1"/>
    <col min="1832" max="1832" width="22.26953125" bestFit="1" customWidth="1"/>
    <col min="1833" max="1833" width="17.453125" bestFit="1" customWidth="1"/>
    <col min="1834" max="1834" width="20.6328125" bestFit="1" customWidth="1"/>
    <col min="1835" max="1835" width="16.7265625" bestFit="1" customWidth="1"/>
    <col min="1836" max="1836" width="20" bestFit="1" customWidth="1"/>
    <col min="1837" max="1837" width="14.08984375" bestFit="1" customWidth="1"/>
    <col min="1838" max="1838" width="17.26953125" bestFit="1" customWidth="1"/>
    <col min="1839" max="1839" width="13.453125" bestFit="1" customWidth="1"/>
    <col min="1840" max="1840" width="16.6328125" bestFit="1" customWidth="1"/>
    <col min="1841" max="1841" width="15.81640625" bestFit="1" customWidth="1"/>
    <col min="1842" max="1842" width="19" bestFit="1" customWidth="1"/>
    <col min="1843" max="1843" width="17.7265625" bestFit="1" customWidth="1"/>
    <col min="1844" max="1844" width="21" bestFit="1" customWidth="1"/>
    <col min="1845" max="1845" width="12.6328125" bestFit="1" customWidth="1"/>
    <col min="1846" max="1846" width="15.90625" bestFit="1" customWidth="1"/>
    <col min="1847" max="1847" width="12" bestFit="1" customWidth="1"/>
    <col min="1848" max="1849" width="15.26953125" bestFit="1" customWidth="1"/>
    <col min="1850" max="1850" width="18.6328125" bestFit="1" customWidth="1"/>
    <col min="1851" max="1851" width="15.36328125" bestFit="1" customWidth="1"/>
    <col min="1852" max="1852" width="18.7265625" bestFit="1" customWidth="1"/>
    <col min="1853" max="1853" width="15.26953125" bestFit="1" customWidth="1"/>
    <col min="1854" max="1854" width="18.6328125" bestFit="1" customWidth="1"/>
    <col min="1855" max="1855" width="14.7265625" bestFit="1" customWidth="1"/>
    <col min="1856" max="1856" width="17.90625" bestFit="1" customWidth="1"/>
    <col min="1857" max="1857" width="15.81640625" bestFit="1" customWidth="1"/>
    <col min="1858" max="1858" width="19" bestFit="1" customWidth="1"/>
    <col min="1859" max="1859" width="19.7265625" bestFit="1" customWidth="1"/>
    <col min="1860" max="1860" width="23" bestFit="1" customWidth="1"/>
    <col min="1861" max="1861" width="14.26953125" bestFit="1" customWidth="1"/>
    <col min="1862" max="1862" width="17.54296875" bestFit="1" customWidth="1"/>
    <col min="1863" max="1863" width="16.54296875" bestFit="1" customWidth="1"/>
    <col min="1864" max="1864" width="19.81640625" bestFit="1" customWidth="1"/>
    <col min="1865" max="1865" width="15.1796875" bestFit="1" customWidth="1"/>
    <col min="1866" max="1866" width="18.453125" bestFit="1" customWidth="1"/>
    <col min="1867" max="1867" width="16" bestFit="1" customWidth="1"/>
    <col min="1868" max="1868" width="19.26953125" bestFit="1" customWidth="1"/>
    <col min="1869" max="1869" width="16.08984375" bestFit="1" customWidth="1"/>
    <col min="1870" max="1870" width="19.36328125" bestFit="1" customWidth="1"/>
    <col min="1871" max="1871" width="14.453125" bestFit="1" customWidth="1"/>
    <col min="1872" max="1872" width="17.7265625" bestFit="1" customWidth="1"/>
    <col min="1873" max="1873" width="16.7265625" bestFit="1" customWidth="1"/>
    <col min="1874" max="1874" width="20" bestFit="1" customWidth="1"/>
    <col min="1875" max="1875" width="12.36328125" bestFit="1" customWidth="1"/>
    <col min="1876" max="1876" width="15.54296875" bestFit="1" customWidth="1"/>
    <col min="1877" max="1877" width="15.26953125" bestFit="1" customWidth="1"/>
    <col min="1878" max="1878" width="18.6328125" bestFit="1" customWidth="1"/>
    <col min="1879" max="1879" width="12.08984375" bestFit="1" customWidth="1"/>
    <col min="1880" max="1880" width="15.36328125" bestFit="1" customWidth="1"/>
    <col min="1881" max="1881" width="14.7265625" bestFit="1" customWidth="1"/>
    <col min="1882" max="1882" width="17.90625" bestFit="1" customWidth="1"/>
    <col min="1883" max="1883" width="12.453125" bestFit="1" customWidth="1"/>
    <col min="1884" max="1884" width="15.6328125" bestFit="1" customWidth="1"/>
    <col min="1885" max="1885" width="11.81640625" bestFit="1" customWidth="1"/>
    <col min="1886" max="1886" width="15" bestFit="1" customWidth="1"/>
    <col min="1887" max="1887" width="12.7265625" bestFit="1" customWidth="1"/>
    <col min="1888" max="1888" width="16" bestFit="1" customWidth="1"/>
    <col min="1889" max="1889" width="13.453125" bestFit="1" customWidth="1"/>
    <col min="1890" max="1890" width="16.6328125" bestFit="1" customWidth="1"/>
    <col min="1891" max="1891" width="12.90625" bestFit="1" customWidth="1"/>
    <col min="1892" max="1892" width="16.08984375" bestFit="1" customWidth="1"/>
    <col min="1893" max="1893" width="14.7265625" bestFit="1" customWidth="1"/>
    <col min="1894" max="1894" width="17.90625" bestFit="1" customWidth="1"/>
    <col min="1895" max="1895" width="14.81640625" bestFit="1" customWidth="1"/>
    <col min="1896" max="1896" width="18.08984375" bestFit="1" customWidth="1"/>
    <col min="1897" max="1897" width="14" bestFit="1" customWidth="1"/>
    <col min="1898" max="1898" width="17.1796875" bestFit="1" customWidth="1"/>
    <col min="1899" max="1899" width="14.26953125" bestFit="1" customWidth="1"/>
    <col min="1900" max="1900" width="17.36328125" bestFit="1" customWidth="1"/>
    <col min="1901" max="1901" width="15.81640625" bestFit="1" customWidth="1"/>
    <col min="1902" max="1902" width="19" bestFit="1" customWidth="1"/>
    <col min="1903" max="1903" width="16.7265625" bestFit="1" customWidth="1"/>
    <col min="1904" max="1904" width="19.90625" bestFit="1" customWidth="1"/>
    <col min="1905" max="1905" width="17.6328125" bestFit="1" customWidth="1"/>
    <col min="1906" max="1906" width="20.90625" bestFit="1" customWidth="1"/>
    <col min="1907" max="1907" width="16.453125" bestFit="1" customWidth="1"/>
    <col min="1908" max="1908" width="19.6328125" bestFit="1" customWidth="1"/>
    <col min="1909" max="1909" width="15.26953125" bestFit="1" customWidth="1"/>
    <col min="1910" max="1910" width="18.6328125" bestFit="1" customWidth="1"/>
    <col min="1911" max="1911" width="15.1796875" bestFit="1" customWidth="1"/>
    <col min="1912" max="1912" width="18.453125" bestFit="1" customWidth="1"/>
    <col min="1913" max="1913" width="19.453125" bestFit="1" customWidth="1"/>
    <col min="1914" max="1914" width="22.7265625" bestFit="1" customWidth="1"/>
    <col min="1915" max="1915" width="15.90625" bestFit="1" customWidth="1"/>
    <col min="1916" max="1916" width="19.1796875" bestFit="1" customWidth="1"/>
    <col min="1917" max="1917" width="15" bestFit="1" customWidth="1"/>
    <col min="1918" max="1918" width="18.26953125" bestFit="1" customWidth="1"/>
    <col min="1919" max="1919" width="14.26953125" bestFit="1" customWidth="1"/>
    <col min="1920" max="1920" width="17.54296875" bestFit="1" customWidth="1"/>
    <col min="1921" max="1921" width="16" bestFit="1" customWidth="1"/>
    <col min="1922" max="1922" width="19.26953125" bestFit="1" customWidth="1"/>
    <col min="1923" max="1923" width="17.08984375" bestFit="1" customWidth="1"/>
    <col min="1924" max="1924" width="20.36328125" bestFit="1" customWidth="1"/>
    <col min="1925" max="1925" width="14.453125" bestFit="1" customWidth="1"/>
    <col min="1926" max="1926" width="17.7265625" bestFit="1" customWidth="1"/>
    <col min="1927" max="1927" width="14.26953125" bestFit="1" customWidth="1"/>
    <col min="1928" max="1928" width="17.54296875" bestFit="1" customWidth="1"/>
    <col min="1929" max="1929" width="12.54296875" bestFit="1" customWidth="1"/>
    <col min="1930" max="1930" width="15.81640625" bestFit="1" customWidth="1"/>
    <col min="1931" max="1931" width="16" bestFit="1" customWidth="1"/>
    <col min="1932" max="1932" width="19.26953125" bestFit="1" customWidth="1"/>
    <col min="1933" max="1933" width="17.6328125" bestFit="1" customWidth="1"/>
    <col min="1934" max="1934" width="20.90625" bestFit="1" customWidth="1"/>
    <col min="1935" max="1935" width="16.453125" bestFit="1" customWidth="1"/>
    <col min="1936" max="1936" width="19.6328125" bestFit="1" customWidth="1"/>
    <col min="1937" max="1937" width="13.1796875" bestFit="1" customWidth="1"/>
    <col min="1938" max="1938" width="16.453125" bestFit="1" customWidth="1"/>
    <col min="1939" max="1939" width="12.453125" bestFit="1" customWidth="1"/>
    <col min="1940" max="1940" width="15.6328125" bestFit="1" customWidth="1"/>
    <col min="1941" max="1941" width="17.453125" bestFit="1" customWidth="1"/>
    <col min="1942" max="1942" width="20.6328125" bestFit="1" customWidth="1"/>
    <col min="1943" max="1943" width="13.54296875" bestFit="1" customWidth="1"/>
    <col min="1944" max="1944" width="16.7265625" bestFit="1" customWidth="1"/>
    <col min="1945" max="1945" width="14.81640625" bestFit="1" customWidth="1"/>
    <col min="1946" max="1946" width="18.08984375" bestFit="1" customWidth="1"/>
    <col min="1947" max="1947" width="13.1796875" bestFit="1" customWidth="1"/>
    <col min="1948" max="1948" width="16.453125" bestFit="1" customWidth="1"/>
    <col min="1949" max="1949" width="12.08984375" bestFit="1" customWidth="1"/>
    <col min="1950" max="1950" width="15.36328125" bestFit="1" customWidth="1"/>
    <col min="1951" max="1951" width="13.26953125" bestFit="1" customWidth="1"/>
    <col min="1952" max="1952" width="16.54296875" bestFit="1" customWidth="1"/>
    <col min="1953" max="1953" width="12.90625" bestFit="1" customWidth="1"/>
    <col min="1954" max="1954" width="16.08984375" bestFit="1" customWidth="1"/>
    <col min="1955" max="1955" width="12.90625" bestFit="1" customWidth="1"/>
    <col min="1956" max="1956" width="16.08984375" bestFit="1" customWidth="1"/>
    <col min="1957" max="1957" width="14.08984375" bestFit="1" customWidth="1"/>
    <col min="1958" max="1958" width="17.26953125" bestFit="1" customWidth="1"/>
    <col min="1959" max="1959" width="17.453125" bestFit="1" customWidth="1"/>
    <col min="1960" max="1960" width="20.6328125" bestFit="1" customWidth="1"/>
    <col min="1961" max="1961" width="12.7265625" bestFit="1" customWidth="1"/>
    <col min="1962" max="1962" width="16" bestFit="1" customWidth="1"/>
    <col min="1963" max="1963" width="11.1796875" bestFit="1" customWidth="1"/>
    <col min="1964" max="1964" width="14.36328125" bestFit="1" customWidth="1"/>
    <col min="1965" max="1965" width="13.08984375" bestFit="1" customWidth="1"/>
    <col min="1966" max="1966" width="16.36328125" bestFit="1" customWidth="1"/>
    <col min="1967" max="1967" width="15.81640625" bestFit="1" customWidth="1"/>
    <col min="1968" max="1968" width="19" bestFit="1" customWidth="1"/>
    <col min="1969" max="1969" width="15.26953125" bestFit="1" customWidth="1"/>
    <col min="1970" max="1970" width="18.6328125" bestFit="1" customWidth="1"/>
    <col min="1971" max="1971" width="15.1796875" bestFit="1" customWidth="1"/>
    <col min="1972" max="1972" width="18.453125" bestFit="1" customWidth="1"/>
    <col min="1973" max="1973" width="15.7265625" bestFit="1" customWidth="1"/>
    <col min="1974" max="1974" width="18.90625" bestFit="1" customWidth="1"/>
    <col min="1975" max="1975" width="16" bestFit="1" customWidth="1"/>
    <col min="1976" max="1976" width="19.26953125" bestFit="1" customWidth="1"/>
    <col min="1977" max="1977" width="15.81640625" bestFit="1" customWidth="1"/>
    <col min="1978" max="1978" width="19" bestFit="1" customWidth="1"/>
    <col min="1979" max="1979" width="14.453125" bestFit="1" customWidth="1"/>
    <col min="1980" max="1981" width="17.7265625" bestFit="1" customWidth="1"/>
    <col min="1982" max="1982" width="21" bestFit="1" customWidth="1"/>
    <col min="1983" max="1983" width="16" bestFit="1" customWidth="1"/>
    <col min="1984" max="1984" width="19.26953125" bestFit="1" customWidth="1"/>
    <col min="1985" max="1985" width="15" bestFit="1" customWidth="1"/>
    <col min="1986" max="1986" width="18.26953125" bestFit="1" customWidth="1"/>
    <col min="1987" max="1987" width="14.08984375" bestFit="1" customWidth="1"/>
    <col min="1988" max="1988" width="17.26953125" bestFit="1" customWidth="1"/>
    <col min="1989" max="1989" width="16.90625" bestFit="1" customWidth="1"/>
    <col min="1990" max="1990" width="20.08984375" bestFit="1" customWidth="1"/>
    <col min="1991" max="1991" width="17.81640625" bestFit="1" customWidth="1"/>
    <col min="1992" max="1992" width="21.08984375" bestFit="1" customWidth="1"/>
    <col min="1993" max="1993" width="18" bestFit="1" customWidth="1"/>
    <col min="1994" max="1994" width="21.1796875" bestFit="1" customWidth="1"/>
    <col min="1995" max="1995" width="15" bestFit="1" customWidth="1"/>
    <col min="1996" max="1996" width="18.26953125" bestFit="1" customWidth="1"/>
    <col min="1997" max="1997" width="16.6328125" bestFit="1" customWidth="1"/>
    <col min="1998" max="1998" width="19.90625" bestFit="1" customWidth="1"/>
    <col min="1999" max="1999" width="15.36328125" bestFit="1" customWidth="1"/>
    <col min="2000" max="2000" width="18.7265625" bestFit="1" customWidth="1"/>
    <col min="2001" max="2001" width="16.26953125" bestFit="1" customWidth="1"/>
    <col min="2002" max="2002" width="19.453125" bestFit="1" customWidth="1"/>
    <col min="2003" max="2003" width="17.1796875" bestFit="1" customWidth="1"/>
    <col min="2004" max="2004" width="20.453125" bestFit="1" customWidth="1"/>
    <col min="2005" max="2005" width="16.453125" bestFit="1" customWidth="1"/>
    <col min="2006" max="2006" width="19.6328125" bestFit="1" customWidth="1"/>
    <col min="2007" max="2007" width="15.453125" bestFit="1" customWidth="1"/>
    <col min="2008" max="2008" width="18.81640625" bestFit="1" customWidth="1"/>
    <col min="2009" max="2009" width="14.81640625" bestFit="1" customWidth="1"/>
    <col min="2010" max="2010" width="18.08984375" bestFit="1" customWidth="1"/>
    <col min="2011" max="2011" width="15.7265625" bestFit="1" customWidth="1"/>
    <col min="2012" max="2012" width="18.90625" bestFit="1" customWidth="1"/>
    <col min="2013" max="2013" width="18.1796875" bestFit="1" customWidth="1"/>
    <col min="2014" max="2014" width="21.453125" bestFit="1" customWidth="1"/>
    <col min="2015" max="2015" width="10.54296875" bestFit="1" customWidth="1"/>
    <col min="2016" max="2016" width="13.6328125" bestFit="1" customWidth="1"/>
    <col min="2017" max="2017" width="10.90625" bestFit="1" customWidth="1"/>
  </cols>
  <sheetData>
    <row r="2" spans="1:36" x14ac:dyDescent="0.35">
      <c r="A2" s="20" t="s">
        <v>2047</v>
      </c>
      <c r="B2" s="20"/>
    </row>
    <row r="4" spans="1:36" x14ac:dyDescent="0.35">
      <c r="F4" s="21"/>
      <c r="G4" s="21"/>
      <c r="H4" s="21"/>
      <c r="I4" s="21"/>
      <c r="J4" s="21"/>
      <c r="K4" s="21"/>
      <c r="L4" s="21"/>
      <c r="M4" s="21"/>
    </row>
    <row r="5" spans="1:36" x14ac:dyDescent="0.35">
      <c r="A5" s="7" t="s">
        <v>2052</v>
      </c>
      <c r="B5" t="s">
        <v>2053</v>
      </c>
      <c r="K5" s="22" t="s">
        <v>2069</v>
      </c>
      <c r="L5" s="22"/>
      <c r="M5" s="22"/>
      <c r="N5" s="22"/>
      <c r="O5" s="22"/>
      <c r="P5" s="22"/>
      <c r="Q5" s="22"/>
      <c r="R5" s="22"/>
    </row>
    <row r="6" spans="1:36" x14ac:dyDescent="0.35">
      <c r="A6" s="8" t="s">
        <v>1013</v>
      </c>
      <c r="B6" s="10">
        <v>0.17021107480349731</v>
      </c>
      <c r="W6" s="22" t="s">
        <v>2070</v>
      </c>
      <c r="X6" s="22"/>
      <c r="Y6" s="22"/>
    </row>
    <row r="7" spans="1:36" x14ac:dyDescent="0.35">
      <c r="A7" s="8" t="s">
        <v>1017</v>
      </c>
      <c r="B7" s="10">
        <v>0.15030468956990198</v>
      </c>
    </row>
    <row r="8" spans="1:36" x14ac:dyDescent="0.35">
      <c r="A8" s="8" t="s">
        <v>1015</v>
      </c>
      <c r="B8" s="10">
        <v>0.17455621301775148</v>
      </c>
      <c r="L8" s="7" t="s">
        <v>2052</v>
      </c>
      <c r="M8" t="s">
        <v>2055</v>
      </c>
      <c r="V8" s="7" t="s">
        <v>2052</v>
      </c>
      <c r="W8" t="s">
        <v>2049</v>
      </c>
      <c r="AE8" s="23" t="s">
        <v>2050</v>
      </c>
      <c r="AF8" s="23"/>
      <c r="AG8" s="23"/>
      <c r="AH8" s="23"/>
      <c r="AI8" s="23"/>
    </row>
    <row r="9" spans="1:36" x14ac:dyDescent="0.35">
      <c r="A9" s="8" t="s">
        <v>1012</v>
      </c>
      <c r="B9" s="10">
        <v>0.16508875739644971</v>
      </c>
      <c r="L9" s="8" t="s">
        <v>2074</v>
      </c>
      <c r="M9" s="14">
        <v>690</v>
      </c>
      <c r="V9" s="8" t="s">
        <v>1030</v>
      </c>
      <c r="W9" s="9">
        <v>249</v>
      </c>
    </row>
    <row r="10" spans="1:36" x14ac:dyDescent="0.35">
      <c r="A10" s="8" t="s">
        <v>1016</v>
      </c>
      <c r="B10" s="10">
        <v>0.17050251700079483</v>
      </c>
      <c r="L10" s="8" t="s">
        <v>2036</v>
      </c>
      <c r="M10" s="14">
        <v>106555</v>
      </c>
      <c r="V10" s="8" t="s">
        <v>1031</v>
      </c>
      <c r="W10" s="9">
        <v>256</v>
      </c>
    </row>
    <row r="11" spans="1:36" x14ac:dyDescent="0.35">
      <c r="A11" s="8" t="s">
        <v>1014</v>
      </c>
      <c r="B11" s="10">
        <v>0.16933674821160469</v>
      </c>
      <c r="L11" s="8" t="s">
        <v>2033</v>
      </c>
      <c r="M11" s="14">
        <v>113685</v>
      </c>
      <c r="V11" s="8" t="s">
        <v>1028</v>
      </c>
      <c r="W11" s="9">
        <v>242</v>
      </c>
    </row>
    <row r="12" spans="1:36" x14ac:dyDescent="0.35">
      <c r="A12" s="8" t="s">
        <v>2046</v>
      </c>
      <c r="B12" s="10">
        <v>1</v>
      </c>
      <c r="L12" s="8" t="s">
        <v>2034</v>
      </c>
      <c r="M12" s="14">
        <v>113845</v>
      </c>
      <c r="V12" s="8" t="s">
        <v>1029</v>
      </c>
      <c r="W12" s="9">
        <v>252</v>
      </c>
      <c r="AF12" s="7" t="s">
        <v>2049</v>
      </c>
      <c r="AG12" s="7" t="s">
        <v>2048</v>
      </c>
    </row>
    <row r="13" spans="1:36" x14ac:dyDescent="0.35">
      <c r="L13" s="8" t="s">
        <v>2035</v>
      </c>
      <c r="M13" s="14">
        <v>114205</v>
      </c>
      <c r="V13" s="8" t="s">
        <v>2046</v>
      </c>
      <c r="W13" s="9">
        <v>999</v>
      </c>
      <c r="AF13" s="7" t="s">
        <v>2052</v>
      </c>
      <c r="AG13" t="s">
        <v>2040</v>
      </c>
      <c r="AH13" t="s">
        <v>2039</v>
      </c>
      <c r="AI13" t="s">
        <v>2038</v>
      </c>
      <c r="AJ13" t="s">
        <v>2046</v>
      </c>
    </row>
    <row r="14" spans="1:36" x14ac:dyDescent="0.35">
      <c r="L14" s="8" t="s">
        <v>2037</v>
      </c>
      <c r="M14" s="14">
        <v>117170</v>
      </c>
      <c r="AF14" s="8" t="s">
        <v>2037</v>
      </c>
      <c r="AG14" s="9">
        <v>53</v>
      </c>
      <c r="AH14" s="9">
        <v>67</v>
      </c>
      <c r="AI14" s="9">
        <v>69</v>
      </c>
      <c r="AJ14" s="9">
        <v>189</v>
      </c>
    </row>
    <row r="15" spans="1:36" x14ac:dyDescent="0.35">
      <c r="L15" s="8" t="s">
        <v>2046</v>
      </c>
      <c r="M15" s="14">
        <v>566150</v>
      </c>
      <c r="AF15" s="8" t="s">
        <v>2036</v>
      </c>
      <c r="AG15" s="9">
        <v>73</v>
      </c>
      <c r="AH15" s="9">
        <v>60</v>
      </c>
      <c r="AI15" s="9">
        <v>65</v>
      </c>
      <c r="AJ15" s="9">
        <v>198</v>
      </c>
    </row>
    <row r="16" spans="1:36" x14ac:dyDescent="0.35">
      <c r="AF16" s="8" t="s">
        <v>2033</v>
      </c>
      <c r="AG16" s="9">
        <v>59</v>
      </c>
      <c r="AH16" s="9">
        <v>61</v>
      </c>
      <c r="AI16" s="9">
        <v>66</v>
      </c>
      <c r="AJ16" s="9">
        <v>186</v>
      </c>
    </row>
    <row r="17" spans="1:36" x14ac:dyDescent="0.35">
      <c r="AF17" s="8" t="s">
        <v>2035</v>
      </c>
      <c r="AG17" s="9">
        <v>75</v>
      </c>
      <c r="AH17" s="9">
        <v>58</v>
      </c>
      <c r="AI17" s="9">
        <v>81</v>
      </c>
      <c r="AJ17" s="9">
        <v>214</v>
      </c>
    </row>
    <row r="18" spans="1:36" x14ac:dyDescent="0.35">
      <c r="AF18" s="8" t="s">
        <v>2034</v>
      </c>
      <c r="AG18" s="9">
        <v>81</v>
      </c>
      <c r="AH18" s="9">
        <v>67</v>
      </c>
      <c r="AI18" s="9">
        <v>63</v>
      </c>
      <c r="AJ18" s="9">
        <v>211</v>
      </c>
    </row>
    <row r="19" spans="1:36" x14ac:dyDescent="0.35">
      <c r="E19" s="20" t="s">
        <v>2054</v>
      </c>
      <c r="F19" s="20"/>
      <c r="AF19" s="8" t="s">
        <v>2046</v>
      </c>
      <c r="AG19" s="9">
        <v>341</v>
      </c>
      <c r="AH19" s="9">
        <v>313</v>
      </c>
      <c r="AI19" s="9">
        <v>344</v>
      </c>
      <c r="AJ19" s="9">
        <v>998</v>
      </c>
    </row>
    <row r="20" spans="1:36" x14ac:dyDescent="0.35">
      <c r="E20" s="7" t="s">
        <v>2052</v>
      </c>
      <c r="F20" t="s">
        <v>2051</v>
      </c>
      <c r="W20" s="17" t="s">
        <v>2068</v>
      </c>
      <c r="X20" s="17"/>
    </row>
    <row r="21" spans="1:36" ht="18.5" x14ac:dyDescent="0.45">
      <c r="A21" s="18"/>
      <c r="B21" s="19"/>
      <c r="E21" s="8" t="s">
        <v>2032</v>
      </c>
      <c r="F21" s="4">
        <v>945</v>
      </c>
    </row>
    <row r="22" spans="1:36" x14ac:dyDescent="0.35">
      <c r="A22" t="s">
        <v>2055</v>
      </c>
      <c r="B22" t="s">
        <v>2071</v>
      </c>
      <c r="C22" t="s">
        <v>2072</v>
      </c>
      <c r="E22" s="8" t="s">
        <v>2030</v>
      </c>
      <c r="F22" s="4">
        <v>594.95652173913038</v>
      </c>
      <c r="W22" s="7" t="s">
        <v>2052</v>
      </c>
      <c r="X22" t="s">
        <v>2055</v>
      </c>
    </row>
    <row r="23" spans="1:36" x14ac:dyDescent="0.35">
      <c r="A23" s="14">
        <v>566150</v>
      </c>
      <c r="B23" s="4">
        <v>2010</v>
      </c>
      <c r="C23" s="4">
        <v>101.65000000000008</v>
      </c>
      <c r="E23" s="8" t="s">
        <v>2031</v>
      </c>
      <c r="F23" s="4">
        <v>554.56845238095241</v>
      </c>
      <c r="W23" s="8" t="s">
        <v>2056</v>
      </c>
      <c r="X23" s="14">
        <v>43350</v>
      </c>
    </row>
    <row r="24" spans="1:36" x14ac:dyDescent="0.35">
      <c r="A24" s="15">
        <f>GETPIVOTDATA("Sales Befor Discount",$A$22)</f>
        <v>566150</v>
      </c>
      <c r="B24" s="16">
        <v>2010</v>
      </c>
      <c r="E24" s="8" t="s">
        <v>2029</v>
      </c>
      <c r="F24" s="4">
        <v>547.66561514195587</v>
      </c>
      <c r="W24" s="8" t="s">
        <v>2057</v>
      </c>
      <c r="X24" s="14">
        <v>43415</v>
      </c>
    </row>
    <row r="25" spans="1:36" x14ac:dyDescent="0.35">
      <c r="E25" s="8" t="s">
        <v>2046</v>
      </c>
      <c r="F25" s="4">
        <v>566.71671671671675</v>
      </c>
      <c r="W25" s="8" t="s">
        <v>2058</v>
      </c>
      <c r="X25" s="14">
        <v>41190</v>
      </c>
    </row>
    <row r="26" spans="1:36" x14ac:dyDescent="0.35">
      <c r="W26" s="8" t="s">
        <v>2059</v>
      </c>
      <c r="X26" s="14">
        <v>58720</v>
      </c>
    </row>
    <row r="27" spans="1:36" x14ac:dyDescent="0.35">
      <c r="W27" s="8" t="s">
        <v>2060</v>
      </c>
      <c r="X27" s="14">
        <v>46970</v>
      </c>
    </row>
    <row r="28" spans="1:36" x14ac:dyDescent="0.35">
      <c r="W28" s="8" t="s">
        <v>2061</v>
      </c>
      <c r="X28" s="14">
        <v>45410</v>
      </c>
    </row>
    <row r="29" spans="1:36" x14ac:dyDescent="0.35">
      <c r="W29" s="8" t="s">
        <v>2062</v>
      </c>
      <c r="X29" s="14">
        <v>50405</v>
      </c>
    </row>
    <row r="30" spans="1:36" x14ac:dyDescent="0.35">
      <c r="W30" s="8" t="s">
        <v>2063</v>
      </c>
      <c r="X30" s="14">
        <v>55385</v>
      </c>
    </row>
    <row r="31" spans="1:36" x14ac:dyDescent="0.35">
      <c r="W31" s="8" t="s">
        <v>2064</v>
      </c>
      <c r="X31" s="14">
        <v>44125</v>
      </c>
    </row>
    <row r="32" spans="1:36" x14ac:dyDescent="0.35">
      <c r="W32" s="8" t="s">
        <v>2065</v>
      </c>
      <c r="X32" s="14">
        <v>45675</v>
      </c>
    </row>
    <row r="33" spans="23:24" x14ac:dyDescent="0.35">
      <c r="W33" s="8" t="s">
        <v>2066</v>
      </c>
      <c r="X33" s="14">
        <v>47165</v>
      </c>
    </row>
    <row r="34" spans="23:24" x14ac:dyDescent="0.35">
      <c r="W34" s="8" t="s">
        <v>2067</v>
      </c>
      <c r="X34" s="14">
        <v>44340</v>
      </c>
    </row>
    <row r="35" spans="23:24" x14ac:dyDescent="0.35">
      <c r="W35" s="8" t="s">
        <v>2046</v>
      </c>
      <c r="X35" s="14">
        <v>566150</v>
      </c>
    </row>
  </sheetData>
  <mergeCells count="8">
    <mergeCell ref="AE8:AI8"/>
    <mergeCell ref="E19:F19"/>
    <mergeCell ref="K5:R5"/>
    <mergeCell ref="W20:X20"/>
    <mergeCell ref="A21:B21"/>
    <mergeCell ref="A2:B2"/>
    <mergeCell ref="F4:M4"/>
    <mergeCell ref="W6:Y6"/>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49E2C-9355-453A-B179-E87CCE8CFEE3}">
  <dimension ref="A2:E6"/>
  <sheetViews>
    <sheetView showGridLines="0" showRowColHeaders="0" tabSelected="1" topLeftCell="A11" zoomScale="75" zoomScaleNormal="75" workbookViewId="0">
      <selection activeCell="M37" sqref="M37"/>
    </sheetView>
  </sheetViews>
  <sheetFormatPr defaultRowHeight="14.5" x14ac:dyDescent="0.35"/>
  <cols>
    <col min="1" max="16384" width="8.7265625" style="11"/>
  </cols>
  <sheetData>
    <row r="2" spans="1:5" ht="23.5" x14ac:dyDescent="0.35">
      <c r="A2" s="24" t="s">
        <v>2073</v>
      </c>
      <c r="B2" s="24"/>
      <c r="C2" s="24"/>
      <c r="D2" s="12"/>
      <c r="E2" s="12"/>
    </row>
    <row r="3" spans="1:5" x14ac:dyDescent="0.35">
      <c r="B3" s="13"/>
      <c r="C3" s="13"/>
    </row>
    <row r="4" spans="1:5" x14ac:dyDescent="0.35">
      <c r="C4" s="13"/>
    </row>
    <row r="6" spans="1:5" x14ac:dyDescent="0.35">
      <c r="E6" s="14">
        <v>566150</v>
      </c>
    </row>
  </sheetData>
  <mergeCells count="1">
    <mergeCell ref="A2: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 Sales Data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WD alri7</cp:lastModifiedBy>
  <cp:lastPrinted>2025-07-12T14:47:58Z</cp:lastPrinted>
  <dcterms:created xsi:type="dcterms:W3CDTF">2025-07-01T17:45:13Z</dcterms:created>
  <dcterms:modified xsi:type="dcterms:W3CDTF">2025-09-19T17:35:10Z</dcterms:modified>
</cp:coreProperties>
</file>