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Eweed\Udacity\"/>
    </mc:Choice>
  </mc:AlternateContent>
  <xr:revisionPtr revIDLastSave="0" documentId="10_ncr:8100000_{9489BEFB-0DB7-4B44-BF5B-8FF2C9CECECA}" xr6:coauthVersionLast="34" xr6:coauthVersionMax="34" xr10:uidLastSave="{00000000-0000-0000-0000-000000000000}"/>
  <bookViews>
    <workbookView xWindow="0" yWindow="0" windowWidth="20490" windowHeight="8130" firstSheet="6" activeTab="9" xr2:uid="{1E5AE3C1-2E70-4E34-A557-F38AD8AD91FE}"/>
  </bookViews>
  <sheets>
    <sheet name="Labor Education Level" sheetId="12" r:id="rId1"/>
    <sheet name="Out of school" sheetId="14" r:id="rId2"/>
    <sheet name="Unemployment Rates" sheetId="15" r:id="rId3"/>
    <sheet name="Public Spend " sheetId="16" r:id="rId4"/>
    <sheet name="Population by age" sheetId="17" r:id="rId5"/>
    <sheet name="Literacy Rate By Age" sheetId="18" r:id="rId6"/>
    <sheet name="Literacy Rate By Gender" sheetId="20" r:id="rId7"/>
    <sheet name="F to M ratio in edu levels" sheetId="21" r:id="rId8"/>
    <sheet name="Over age rates" sheetId="22" r:id="rId9"/>
    <sheet name="Egypt Data" sheetId="1" r:id="rId10"/>
    <sheet name="Indicators Metadata" sheetId="4" r:id="rId11"/>
    <sheet name="Questions" sheetId="10"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108" i="1" l="1"/>
  <c r="C30" i="1"/>
  <c r="D30" i="1"/>
  <c r="E30" i="1"/>
  <c r="F30" i="1"/>
  <c r="G30" i="1"/>
  <c r="H30" i="1"/>
  <c r="I30" i="1"/>
  <c r="J30" i="1"/>
  <c r="K30" i="1"/>
  <c r="L30" i="1"/>
  <c r="M30" i="1"/>
  <c r="N30" i="1"/>
  <c r="O30" i="1"/>
  <c r="P30" i="1"/>
  <c r="Q30" i="1"/>
  <c r="R30" i="1"/>
  <c r="S30" i="1"/>
  <c r="T30" i="1"/>
  <c r="U30" i="1"/>
  <c r="V30" i="1"/>
  <c r="W30" i="1"/>
  <c r="X30" i="1"/>
  <c r="Y30" i="1"/>
  <c r="Z30" i="1"/>
  <c r="AA30" i="1"/>
  <c r="AB30" i="1"/>
  <c r="AC30" i="1"/>
  <c r="AD30" i="1"/>
  <c r="AE30" i="1"/>
  <c r="AF30" i="1"/>
  <c r="AG30" i="1"/>
  <c r="AH30" i="1"/>
  <c r="B30" i="1"/>
  <c r="I29" i="1"/>
  <c r="J29" i="1"/>
  <c r="K29" i="1"/>
  <c r="L29" i="1"/>
  <c r="M29" i="1"/>
  <c r="N29" i="1"/>
  <c r="O29" i="1"/>
  <c r="P29" i="1"/>
  <c r="Q29" i="1"/>
  <c r="R29" i="1"/>
  <c r="S29" i="1"/>
  <c r="T29" i="1"/>
  <c r="U29" i="1"/>
  <c r="V29" i="1"/>
  <c r="W29" i="1"/>
  <c r="X29" i="1"/>
  <c r="Y29" i="1"/>
  <c r="Z29" i="1"/>
  <c r="AA29" i="1"/>
  <c r="AB29" i="1"/>
  <c r="AC29" i="1"/>
  <c r="AD29" i="1"/>
  <c r="AE29" i="1"/>
  <c r="AF29" i="1"/>
  <c r="AG29" i="1"/>
  <c r="AH29" i="1"/>
  <c r="D29" i="1"/>
  <c r="E29" i="1"/>
  <c r="F29" i="1"/>
  <c r="G29" i="1"/>
  <c r="H29" i="1"/>
  <c r="C29" i="1"/>
  <c r="B29" i="1"/>
</calcChain>
</file>

<file path=xl/sharedStrings.xml><?xml version="1.0" encoding="utf-8"?>
<sst xmlns="http://schemas.openxmlformats.org/spreadsheetml/2006/main" count="341" uniqueCount="219">
  <si>
    <t>Population ages 15-64 (% of total)</t>
  </si>
  <si>
    <t>Population ages 0-14 (% of total)</t>
  </si>
  <si>
    <t>Unemployment, total (% of total labor force) (modeled ILO estimate)</t>
  </si>
  <si>
    <t>Unemployment, male (% of male labor force) (modeled ILO estimate)</t>
  </si>
  <si>
    <t>Unemployment, female (% of female labor force) (modeled ILO estimate)</t>
  </si>
  <si>
    <t>Labor force, total</t>
  </si>
  <si>
    <t>Labor force, female (% of total labor force)</t>
  </si>
  <si>
    <t>Labor force with tertiary education (% of total)</t>
  </si>
  <si>
    <t>Labor force with tertiary education, male (% of male labor force)</t>
  </si>
  <si>
    <t>Labor force with tertiary education, female (% of female labor force)</t>
  </si>
  <si>
    <t>Labor force with secondary education (% of total)</t>
  </si>
  <si>
    <t>Labor force with secondary education, male (% of male labor force)</t>
  </si>
  <si>
    <t>Labor force with secondary education, female (% of female labor force)</t>
  </si>
  <si>
    <t>Labor force with primary education (% of total)</t>
  </si>
  <si>
    <t>Labor force with primary education, male (% of male labor force)</t>
  </si>
  <si>
    <t>Labor force with primary education, female (% of female labor force)</t>
  </si>
  <si>
    <t>Mortality rate, under-5 (per 1,000 live births)</t>
  </si>
  <si>
    <t>Prevalence of HIV, total (% of population ages 15-49)</t>
  </si>
  <si>
    <t>Public spending on education, total (% of GDP)</t>
  </si>
  <si>
    <t>Public spending on education, total (% of government expenditure)</t>
  </si>
  <si>
    <t>Expenditure per student, tertiary (% of GDP per capita)</t>
  </si>
  <si>
    <t>Expenditure per student, secondary (% of GDP per capita)</t>
  </si>
  <si>
    <t>Expenditure per student, primary (% of GDP per capita)</t>
  </si>
  <si>
    <t>Tertiary education, teachers (% female)</t>
  </si>
  <si>
    <t>School enrollment, tertiary, male (% gross)</t>
  </si>
  <si>
    <t>School enrollment, tertiary, female (% gross)</t>
  </si>
  <si>
    <t>School enrollment, tertiary (% gross)</t>
  </si>
  <si>
    <t>Secondary education, teachers (% female)</t>
  </si>
  <si>
    <t>Secondary education, teachers, female</t>
  </si>
  <si>
    <t>Secondary education, teachers</t>
  </si>
  <si>
    <t>Repeaters, secondary, total (% of total enrollment)</t>
  </si>
  <si>
    <t>Repeaters, secondary, male (% of male enrollment)</t>
  </si>
  <si>
    <t>Repeaters, secondary, female (% of female enrollment)</t>
  </si>
  <si>
    <t>Progression to secondary school (%)</t>
  </si>
  <si>
    <t>Progression to secondary school, male (%)</t>
  </si>
  <si>
    <t>Progression to secondary school, female (%)</t>
  </si>
  <si>
    <t>School enrollment, secondary, private (% of total secondary)</t>
  </si>
  <si>
    <t>School enrollment, secondary, male (% net)</t>
  </si>
  <si>
    <t>School enrollment, secondary, female (% net)</t>
  </si>
  <si>
    <t>School enrollment, secondary (% net)</t>
  </si>
  <si>
    <t>School enrollment, secondary, male (% gross)</t>
  </si>
  <si>
    <t>School enrollment, secondary, female (% gross)</t>
  </si>
  <si>
    <t>School enrollment, secondary (% gross)</t>
  </si>
  <si>
    <t>Secondary education, vocational pupils (% female)</t>
  </si>
  <si>
    <t>Secondary education, vocational pupils</t>
  </si>
  <si>
    <t>Pupil-teacher ratio, secondary</t>
  </si>
  <si>
    <t>Secondary education, general pupils (% female)</t>
  </si>
  <si>
    <t>Secondary education, general pupils</t>
  </si>
  <si>
    <t>Secondary education, pupils (% female)</t>
  </si>
  <si>
    <t>Secondary education, pupils</t>
  </si>
  <si>
    <t>Secondary education, duration (years)</t>
  </si>
  <si>
    <t>Lower secondary completion rate, total (% of relevant age group)</t>
  </si>
  <si>
    <t>Lower secondary completion rate, male (% of relevant age group)</t>
  </si>
  <si>
    <t>Lower secondary completion rate, female (% of relevant age group)</t>
  </si>
  <si>
    <t>Secondary school starting age (years)</t>
  </si>
  <si>
    <t>Children out of school, primary, male</t>
  </si>
  <si>
    <t>Children out of school, primary, female</t>
  </si>
  <si>
    <t>Children out of school, primary</t>
  </si>
  <si>
    <t>Adjusted net enrollment rate, primary, male (% of primary school age children)</t>
  </si>
  <si>
    <t>Adjusted net enrollment rate, primary, female (% of primary school age children)</t>
  </si>
  <si>
    <t>Adjusted net enrollment rate, primary (% of primary school age children)</t>
  </si>
  <si>
    <t>Primary education, teachers (% female)</t>
  </si>
  <si>
    <t>Primary education, teachers</t>
  </si>
  <si>
    <t>Trained teachers in primary education (% of total teachers)</t>
  </si>
  <si>
    <t>Trained teachers in primary education, male (% of male teachers)</t>
  </si>
  <si>
    <t>Trained teachers in primary education, female (% of female teachers)</t>
  </si>
  <si>
    <t>Repeaters, primary, total (% of total enrollment)</t>
  </si>
  <si>
    <t>Repeaters, primary, male (% of male enrollment)</t>
  </si>
  <si>
    <t>Repeaters, primary, female (% of female enrollment)</t>
  </si>
  <si>
    <t>Persistence to last grade of primary, total (% of cohort)</t>
  </si>
  <si>
    <t>Persistence to last grade of primary, male (% of cohort)</t>
  </si>
  <si>
    <t>Persistence to last grade of primary, female (% of cohort)</t>
  </si>
  <si>
    <t>Persistence to grade 5, total (% of cohort)</t>
  </si>
  <si>
    <t>Persistence to grade 5, male (% of cohort)</t>
  </si>
  <si>
    <t>Persistence to grade 5, female (% of cohort)</t>
  </si>
  <si>
    <t>School enrollment, primary, private (% of total primary)</t>
  </si>
  <si>
    <t>Net intake rate in grade 1 (% of official school-age population)</t>
  </si>
  <si>
    <t>Net intake rate in grade 1, male (% of official school-age population)</t>
  </si>
  <si>
    <t>Net intake rate in grade 1, female (% of official school-age population)</t>
  </si>
  <si>
    <t>School enrollment, primary, male (% net)</t>
  </si>
  <si>
    <t>School enrollment, primary, female (% net)</t>
  </si>
  <si>
    <t>School enrollment, primary (% net)</t>
  </si>
  <si>
    <t>Gross intake ratio in first grade of primary education, total (% of relevant age group)</t>
  </si>
  <si>
    <t>Gross intake ratio in first grade of primary education, male (% of relevant age group)</t>
  </si>
  <si>
    <t>Gross intake ratio in first grade of primary education, female (% of relevant age group)</t>
  </si>
  <si>
    <t>School enrollment, primary, male (% gross)</t>
  </si>
  <si>
    <t>School enrollment, primary, female (% gross)</t>
  </si>
  <si>
    <t>School enrollment, primary (% gross)</t>
  </si>
  <si>
    <t>Pupil-teacher ratio, primary</t>
  </si>
  <si>
    <t>Primary education, pupils (% female)</t>
  </si>
  <si>
    <t>Primary education, pupils</t>
  </si>
  <si>
    <t>Primary education, duration (years)</t>
  </si>
  <si>
    <t>Primary completion rate, total (% of relevant age group)</t>
  </si>
  <si>
    <t>Primary completion rate, male (% of relevant age group)</t>
  </si>
  <si>
    <t>Primary completion rate, female (% of relevant age group)</t>
  </si>
  <si>
    <t>Primary school starting age (years)</t>
  </si>
  <si>
    <t>School enrollment, preprimary, male (% gross)</t>
  </si>
  <si>
    <t>School enrollment, preprimary, female (% gross)</t>
  </si>
  <si>
    <t>School enrollment, preprimary (% gross)</t>
  </si>
  <si>
    <t>Ratio of female to male tertiary enrollment (%)</t>
  </si>
  <si>
    <t>Ratio of female to male secondary enrollment (%)</t>
  </si>
  <si>
    <t>Ratio of girls to boys in primary and secondary education (%)</t>
  </si>
  <si>
    <t>Ratio of female to male primary enrollment (%)</t>
  </si>
  <si>
    <t>Literacy rate, adult total (% of people ages 15 and above)</t>
  </si>
  <si>
    <t>Literacy rate, adult male (% of males ages 15 and above)</t>
  </si>
  <si>
    <t>Literacy rate, adult female (% of females ages 15 and above)</t>
  </si>
  <si>
    <t>Literacy rate, youth total (% of people ages 15-24)</t>
  </si>
  <si>
    <t>Literacy rate, youth male (% of males ages 15-24)</t>
  </si>
  <si>
    <t>Literacy rate, youth female (% of females ages 15-24)</t>
  </si>
  <si>
    <t>Indicator Name</t>
  </si>
  <si>
    <t>INDICATOR_NAME</t>
  </si>
  <si>
    <t>SOURCE_NOTE</t>
  </si>
  <si>
    <t xml:space="preserve">Adult (15+) literacy rate (%). Female is the percentage of females age 15 and above who can, with understanding, read and write a short, simple statement on their everyday life. Generally, ‘literacy’ also encompasses ‘numeracy’, the ability to make simple arithmetic calculations. This indicator is calculated by dividing the number of female literates aged 15 years and over by the corresponding age group population and multiplying the result by 100. </t>
  </si>
  <si>
    <t xml:space="preserve">Adult (15+) literacy rate (%). Male is the percentage of males age 15 and above who can, with understanding, read and write a short, simple statement on their everyday life. Generally, ‘literacy’ also encompasses ‘numeracy’, the ability to make simple arithmetic calculations. This indicator is calculated by dividing the number of male literates aged 15 years and over by the corresponding age group population and multiplying the result by 100. </t>
  </si>
  <si>
    <t xml:space="preserve">Adult (15+) literacy rate (%). Total is the percentage of the population age 15 and above who can, with understanding, read and write a short, simple statement on their everyday life. Generally, ‘literacy’ also encompasses ‘numeracy’, the ability to make simple arithmetic calculations. This indicator is calculated by dividing the number of literates aged 15 years and over by the corresponding age group population and multiplying the result by 100. </t>
  </si>
  <si>
    <t>Ratio of female to male primary enrollment is the percentage of girls to boys enrolled at primary level in public and private schools.</t>
  </si>
  <si>
    <t>Ratio of girls to boys in primary and secondary education is the percentage of girls to boys enrolled at primary and secondary levels in public and private schools.</t>
  </si>
  <si>
    <t>Ratio of female to male secondary enrollment is the percentage of girls to boys enrolled at secondary level in public and private schools.</t>
  </si>
  <si>
    <t>Ratio of female to male tertiary enrollment is the percentage of men to women enrolled at tertiary level in public and private schools.</t>
  </si>
  <si>
    <t>Gross enrolment ratio. Pre-primary. Total is the total enrollment in pre-primary education, regardless of age, expressed as a percentage of the total population of official pre-primary education age. GER can exceed 100% due to the inclusion of over-aged and under-aged students because of early or late school entrance and grade repetition.</t>
  </si>
  <si>
    <t>Gross enrolment ratio. Pre-primary. Female is the total female enrollment in pre-primary education, regardless of age, expressed as a percentage of the total female population of official pre-primary education age. GER can exceed 100% due to the inclusion of over-aged and under-aged students because of early or late school entrance and grade repetition.</t>
  </si>
  <si>
    <t>Gross enrolment ratio. Pre-primary. Male is the total male enrollment in pre-primary education, regardless of age, expressed as a percentage of the total male population of official pre-primary education age. GER can exceed 100% due to the inclusion of over-aged and under-aged students because of early or late school entrance and grade repetition.</t>
  </si>
  <si>
    <t>Entrance age of primary is the age at which students would enter primary education, assuming they had started at the official entrance age for the lowest level of education, had studied full-time throughout and had progressed through the system without repeating or skipping a grade.</t>
  </si>
  <si>
    <t xml:space="preserve">Primary completion rate. Female is the total number of new female entrants in the last grade of primary education, regardless of age, expressed as percentage of the total female population of the theoretical entrance age to the last grade of primary. This indicator is also known as "gross intake rate to the last grade of primary." The ratio can exceed 100% due to over-aged and under-aged children who enter primary school late/early and/or repeat grades. </t>
  </si>
  <si>
    <t xml:space="preserve">Primary completion rate. Male is the total number of new male entrants in the last grade of primary education, regardless of age, expressed as percentage of the total male population of the theoretical entrance age to the last grade of primary. This indicator is also known as "gross intake rate to the last grade of primary." The ratio can exceed 100% due to over-aged and under-aged children who enter primary school late/early and/or repeat grades. </t>
  </si>
  <si>
    <t xml:space="preserve">Primary completion rate. Total is the total number of new entrants in the last grade of primary education, regardless of age, expressed as percentage of the total population of the theoretical entrance age to the last grade of primary. This indicator is also known as "gross intake rate to the last grade of primary." The ratio can exceed 100% due to over-aged and under-aged children who enter primary school late/early and/or repeat grades. </t>
  </si>
  <si>
    <t>Duration of primary is the number of grades (years) in primary education.</t>
  </si>
  <si>
    <t>Enrolment in primary. Public and private. All programmes. Total is the total number of students enrolled in public and private primary education institutions.</t>
  </si>
  <si>
    <t>Percentage of female students. Primary is the number of female students at the primary level expressed as a percentage of the total number of students (male and female) at the primary level in a given school year.</t>
  </si>
  <si>
    <t>Gross enrolment ratio. Primary. Total is the total enrollment in primary education, regardless of age, expressed as a percentage of the population of official primary education age. GER can exceed 100% due to the inclusion of over-aged and under-aged students because of early or late school entrance and grade repetition.</t>
  </si>
  <si>
    <t>Gross enrolment ratio. Primary. Female is the total female enrollment in primary education, regardless of age, expressed as a percentage of the female population of official primary education age. GER can exceed 100% due to the inclusion of over-aged and under-aged students because of early or late school entrance and grade repetition.</t>
  </si>
  <si>
    <t xml:space="preserve">Gross enrolment ratio. Primary. Male is the total male enrollment in primary education, regardless of age, expressed as a percentage of the male population of official primary education age. GER can exceed 100% due to the inclusion of over-aged and under-aged students because of early or late school entrance and grade repetition. </t>
  </si>
  <si>
    <t>Gross intake ratio in first grade of primary education is the number of new entrants in the first grade of primary education regardless of age, expressed as a percentage of the population of the official primary entrance age.</t>
  </si>
  <si>
    <t>Net enrolment rate. Primary. Total is the ratio of children of the official primary school age who are enrolled in primary school to the total population of the official primary school age.</t>
  </si>
  <si>
    <t>Net enrolment rate. Primary. Female is the ratio of female children of the official primary school age who are enrolled in primary school to the female population of the official primary school age.</t>
  </si>
  <si>
    <t>Net enrolment rate. Primary. Male is the ratio of male children of the official primary school age who are enrolled in primary school to the male population of the official primary school age.</t>
  </si>
  <si>
    <t>Net intake rate. Primary. Female is the number of new female entrants in the first grade of primary education who are of the official primary school-entrance age, expressed as a percentage of the female population of the same age.</t>
  </si>
  <si>
    <t>Net intake rate. Primary. Male is the number of new male entrants in the first grade of primary education who are of the official primary school-entrance age, expressed as a percentage of the male population of the same age.</t>
  </si>
  <si>
    <t>Net intake rate. Primary. Total is the number of new entrants in the first grade of primary education who are of the official primary school-entrance age, expressed as a percentage of the population of the same age.</t>
  </si>
  <si>
    <t>Percentage of private enrolment. Primary is the enrolment in private primary schools expressed as a percentage of total enrolment (public and private) in primary schools. 'Private' refers to all educational institutions not operated by a public authority, regardless of whether they receive financial support from public authorities. A high percentage indicates strong involvement of the non-governmental sector (including religious bodies, other organizations, associations, communities, private enterprises or persons) in providing organized educational programmes.</t>
  </si>
  <si>
    <t>Survival rate to grade 5. Female is the share of female children enrolled in the first grade of primary school who eventually reach grade 5. The estimate is calculated on the basis of the reconstructed cohort method, which uses data on enrolment and repeaters for two consecutive years.</t>
  </si>
  <si>
    <t>Survival rate to grade 5. Male is the share of male children enrolled in the first grade of primary school who eventually reach grade 5. The estimate is calculated on the basis of the reconstructed cohort method, which uses data on enrolment and repeaters for two consecutive years.</t>
  </si>
  <si>
    <t>Survival rate to grade 5. Total is the share of children enrolled in the first grade of primary school who eventually reach grade 5. The estimate is calculated on the basis of the reconstructed cohort method, which uses data on enrolment and repeaters for two consecutive years.</t>
  </si>
  <si>
    <t>Survival rate to last grade of primary. Female is the share of female children enrolled in the first grade of primary school who eventually reach the last grade of primary. The estimate is calculated on the basis of the reconstructed cohort method, which uses data on enrolment and repeaters for two consecutive years.</t>
  </si>
  <si>
    <t>Survival rate to last grade of primary. Male is the share of male children enrolled in the first grade of primary school who eventually reach the last grade of primary. The estimate is calculated on the basis of the reconstructed cohort method, which uses data on enrolment and repeaters for two consecutive years.</t>
  </si>
  <si>
    <t>Survival rate to last grade of primary. Total is the share of children enrolled in the first grade of primary school who eventually reach the last grade of primary. The estimate is calculated on the basis of the reconstructed cohort method, which uses data on enrolment and repeaters for two consecutive years.</t>
  </si>
  <si>
    <t xml:space="preserve">Percentage of repeaters in primary. All grades. Female is the number of female students enrolled in the same grade as in the previous year, as a percentage of all female students enrolled in primary school. It is calculated by dividing the sum of female repeaters in all grades of primary education by the total female enrolment of primary education and multiplying the result by 100. </t>
  </si>
  <si>
    <t>Percentage of repeaters in primary. All grades. Male is the number of male students enrolled in the same grade as in the previous year, as a percentage of all male students enrolled in primary school. It is calculated by dividing the sum of male repeaters in all grades of primary education by the total male enrolment of primary education and multiplying the result by 100.</t>
  </si>
  <si>
    <t>Percentage of repeaters in primary. All grades. Total is the number of students enrolled in the same grade as in the previous year, as a percentage of all students enrolled in primary school. It is calculated by dividing the sum of repeaters in all grades of primary education by the total enrolment of primary education and multiplying the result by 100.</t>
  </si>
  <si>
    <t>Percentage of trained teachers. Primary. Female is the number of female teachers who have received the minimum organized teacher training (pre-service or in-service) required for teaching at the primary level in the given country, expressed as a percentage of the total number of female teachers at the primary level.</t>
  </si>
  <si>
    <t>Percentage of trained teachers. Primary. Male is the number of male teachers who have received the minimum organized teacher training (pre-service or in-service) required for teaching at the primary level in the given country, expressed as a percentage of the total number of male teachers at the primary level.</t>
  </si>
  <si>
    <t>Percentage of trained teachers. Primary. Total is the number of teachers who have received the minimum organized teacher training (pre-service or in-service) required for teaching at the primary level in the given country, expressed as a percentage of the total number of teachers at the primary level.</t>
  </si>
  <si>
    <t>Teaching staff in primary. Public and private. Full and part-time. All programmes. Total is the total number of teachers in public and private primary education institutions. Teachers are persons employed full time or part time in an official capacity to guide and direct the learning experience of pupils and students, irrespective of their qualifications or the delivery mechanism, i.e. face-to-face and/or at a distance. This definition excludes educational personnel who have no active teaching duties (e.g. headmasters, headmistresses or principals who do not teach) and persons who work occasionally or in a voluntary capacity in educational institutions.</t>
  </si>
  <si>
    <t>Percentage female teachers. Primary is the number of female teachers at the primary level expressed as a percentage of the total number of teachers (male and female) at the primary level in a given school year. Teachers are persons employed full time or part time in an official capacity to guide and direct the learning experience of pupils and students, irrespective of their qualifications or the delivery mechanism, i.e. face-to-face and/or at a distance. This definition excludes educational personnel who have no active teaching duties (e.g. headmasters, headmistresses or principals who do not teach) and persons who work occasionally or in a voluntary capacity in educational institutions.</t>
  </si>
  <si>
    <t xml:space="preserve">Adjusted net enrollment rate, primary (% of primary school age children)
</t>
  </si>
  <si>
    <t>Adjusted net enrollment is the number of pupils of the school-age group for primary education, enrolled either in primary or secondary education, expressed as a percentage of the total population in that age group.</t>
  </si>
  <si>
    <t>Out-of-school children of primary school age. Total is the total number of primary-school-age children who are not enrolled in either primary or secondary schools.</t>
  </si>
  <si>
    <t>Out-of-school children of primary school age. Female is the total number of female primary-school-age children who are not enrolled in either primary or secondary schools.</t>
  </si>
  <si>
    <t>Out-of-school children of primary school age. Male is the total number of male primary-school-age children who are not enrolled in either primary or secondary schools.</t>
  </si>
  <si>
    <t>Entrance age of 2A lower secondary is the age at which students would enter lower secondary education, assuming they had started at the official entrance age for the lowest level of education, had studied full-time throughout and had progressed through the system without repeating or skipping a grade.</t>
  </si>
  <si>
    <t>Lower secondary completion rate is the percentage of children who are completing the last year of lower secondary education. It is calculated by taking the total number of students in the last grade of lower secondary education, minus the number of repeaters in that grade, divided by the total number of children of official completion age.</t>
  </si>
  <si>
    <t>Duration of secondary education is the number of grades (years) in secondary education (ISCED 2 &amp; 3).</t>
  </si>
  <si>
    <t>Enrolment in total secondary. Public and private. All programmes. Total is the total number of students enrolled at public and private secondary education institutions.</t>
  </si>
  <si>
    <t>Percentage of female students. Total secondary. All programmes is the number of female students enrolled in all secondary education programmes expressed as a percentage of the total number of students (male and female) enrolled at the secondary education level in a given school year.</t>
  </si>
  <si>
    <t>Enrolment in total secondary. Public and private. General programmes. Total is the total number of students enrolled in general programmes at public and private secondary education institutions.</t>
  </si>
  <si>
    <t>Percentage of female students. Total secondary. General programmes is the number of female students enrolled in general programmes at the secondary education level expressed as a percentage of the total number of students (male and female) enrolled in general programmes at the secondary education level in a given school year.</t>
  </si>
  <si>
    <t>Pupil-teacher ratio. Secondary is the number of pupils enrolled in secondary school divided by the number of secondary school teachers.</t>
  </si>
  <si>
    <t>Enrolment in total secondary. Public and private. Technical/vocational programmes. Total is the total number of students enrolled in technical/vocational programmes at public and private secondary education institutions.</t>
  </si>
  <si>
    <t>Percentage of female students. Total secondary. Technical/vocational programmes is the number of female students enrolled in technical/vocational programmes at the secondary education level expressed as a percentage of the total number of students (male and female) enrolled in technical/vocational programmes at the secondary education level in a given school year.</t>
  </si>
  <si>
    <t>Gross enrolment ratio. Secondary. All programmes. Total is the total enrollment in secondary education, regardless of age, expressed as a percentage of the population of official secondary education age. GER can exceed 100% due to the inclusion of over-aged and under-aged students because of early or late school entrance and grade repetition.</t>
  </si>
  <si>
    <t>Gross enrolment ratio. Secondary. All programmes. Female is the total female enrollment in secondary education, regardless of age, expressed as a percentage of the female population of official secondary education age. GER can exceed 100% due to the inclusion of over-aged and under-aged students because of early or late school entrance and grade repetition.</t>
  </si>
  <si>
    <t>Gross enrolment ratio. Secondary. All programmes. Male is the total male enrollment in secondary education, regardless of age, expressed as a percentage of the male population of official secondary education age. GER can exceed 100% due to the inclusion of over-aged and under-aged students because of early or late school entrance and grade repetition.</t>
  </si>
  <si>
    <t>Net enrolment rate. Secondary. All programmes. Total is the ratio of children of the official secondary school age who are enrolled in secondary school to the population of the official secondary school age.</t>
  </si>
  <si>
    <t>Net enrolment rate. Secondary. All programmes. Female is the ratio of female children of the official secondary school age who are enrolled in secondary school to the female population of the official secondary school age.</t>
  </si>
  <si>
    <t>Net enrolment rate. Secondary. All programmes. Male is the ratio of male children of the official secondary school age who are enrolled in secondary school to the male population of the official secondary school age.</t>
  </si>
  <si>
    <t>Percentage of private enrolment. Secondary is the enrolment in private secondary schools expressed as a percentage of total enrolment (public and private) in secondary schools. 'Private' refers to all educational institutions not operated by a public authority, regardless of whether they receive financial support from public authorities. A high percentage indicates strong involvement of the non-governmental sector (including religious bodies, other organizations, associations, communities, private enterprises or persons) in providing organized educational programmes.</t>
  </si>
  <si>
    <t>Transition from primary (ISCED 1) to secondary (ISCED 2), general programmes (%). Female is the number of new female entrants to the first grade of secondary education (general programmes only) in a given year, expressed as a percentage of the number of female pupils enrolled in the final grade of primary education in the previous year.</t>
  </si>
  <si>
    <t>Transition from primary (ISCED 1) to secondary (ISCED 2), general programmes (%). Male is the number of new male entrants to the first grade of secondary education (general programmes only) in a given year, expressed as a percentage of the number of male pupils enrolled in the final grade of primary education in the previous year.</t>
  </si>
  <si>
    <t>Transition from primary (ISCED 1) to secondary (ISCED 2), general programmes (%). Total is the number of new entrants to the first grade of secondary education (general programmes only) in a given year, expressed as a percentage of the number of pupils enrolled in the final grade of primary education in the previous year.</t>
  </si>
  <si>
    <t xml:space="preserve">Percentage of repeaters in secondary. All grades. Female is the number of female students enrolled in the same grade as in the previous year, as a percentage of all female students enrolled in secondary school. It is calculated by dividing the sum of female repeaters in all grades of secondary education by the total female enrolment of secondary education and multiplying the result by 100. </t>
  </si>
  <si>
    <t xml:space="preserve">Percentage of repeaters in secondary. All grades. Male is the number of male students enrolled in the same grade as in the previous year, as a percentage of all male students enrolled in secondary school. It is calculated by dividing the sum of male repeaters in all grades of secondary education by the total male enrolment of secondary education and multiplying the result by 100. </t>
  </si>
  <si>
    <t xml:space="preserve">Percentage of repeaters in secondary. All grades. Total is the number of students enrolled in the same grade as in the previous year, as a percentage of all students enrolled in secondary school. It is calculated by dividing the sum of repeaters in all grades of secondary education by the total enrolment of secondary education and multiplying the result by 100. </t>
  </si>
  <si>
    <t>Teaching staff in total secondary. Public and private. Full and part-time. All programmes. Total is the total number of teachers in public and private secondary education institutions (ISCED 2 and 3). Teachers are persons employed full time or part time in an official capacity to guide and direct the learning experience of pupils and students, irrespective of their qualifications or the delivery mechanism, i.e. face-to-face and/or at a distance. This definition excludes educational personnel who have no active teaching duties (e.g. headmasters, headmistresses or principals who do not teach) and persons who work occasionally or in a voluntary capacity in educational institutions.</t>
  </si>
  <si>
    <t>Teaching staff in total secondary. Public and private. Full and part-time. All programmes. Female is the total number of female teachers in public and private secondary education institutions (ISCED 2 and 3). Teachers are persons employed full time or part time in an official capacity to guide and direct the learning experience of pupils and students, irrespective of their qualifications or the delivery mechanism, i.e. face-to-face and/or at a distance. This definition excludes educational personnel who have no active teaching duties (e.g. headmasters, headmistresses or principals who do not teach) and persons who work occasionally or in a voluntary capacity in educational institutions.</t>
  </si>
  <si>
    <t>Percentage female teachers. Secondary is the number of female teachers at the secondary level expressed as a percentage of the total number of teachers (male and female) at the secondary level in a given school year. Teachers are persons employed full time or part time in an official capacity to guide and direct the learning experience of pupils and students, irrespective of their qualifications or the delivery mechanism, i.e. face-to-face and/or at a distance. This definition excludes educational personnel who have no active teaching duties (e.g. headmasters, headmistresses or principals who do not teach) and persons who work occasionally or in a voluntary capacity in educational institutions.</t>
  </si>
  <si>
    <t xml:space="preserve">Gross enrolment ratio. Tertiary (ISCED 5 and 6). Total is the total enrollment in tertiary education (ISCED 5 and 6), regardless of age, expressed as a percentage of the total population of the five-year age group following on from secondary school leaving. </t>
  </si>
  <si>
    <t xml:space="preserve">Gross enrolment ratio. Tertiary (ISCED 5 and 6). Female is the total female enrollment in tertiary education (ISCED 5 and 6), regardless of age, expressed as a percentage of the total female population of the five-year age group following on from secondary school leaving. </t>
  </si>
  <si>
    <t>Gross enrolment ratio. Tertiary (ISCED 5 and 6). Male is the total male enrollment in tertiary education (ISCED 5 and 6), regardless of age, expressed as a percentage of the total male population of the five-year age group following on from secondary school leaving.</t>
  </si>
  <si>
    <t>Percentage female teachers. Tertiary is the number of female teachers at the tertiary level expressed as a percentage of the total number of teachers (male and female) at the tertiary level in a given school year. Teachers are persons employed full time or part time in an official capacity to guide and direct the learning experience of pupils and students, irrespective of their qualifications or the delivery mechanism, i.e. face-to-face and/or at a distance. This definition excludes educational personnel who have no active teaching duties (e.g. headmasters, headmistresses or principals who do not teach) and persons who work occasionally or in a voluntary capacity in educational institutions.</t>
  </si>
  <si>
    <t>Public expenditure per pupil as a % of GDP per capita. Primary is the total public expenditure per student in primary education as a percentage of GDP per capita. Public expenditure (current and capital) includes government spending on educational institutions (both public and private), education administration as well as subsidies for private entities (students/households and other privates entities).</t>
  </si>
  <si>
    <t>Public expenditure per pupil as a % of GDP per capita. Secondary is the total public expenditure per student in secondary education as a percentage of GDP per capita. Public expenditure (current and capital) includes government spending on educational institutions (both public and private), education administration as well as subsidies for private entities (students/households and other privates entities).</t>
  </si>
  <si>
    <t>Public expenditure per pupil as a % of GDP per capita. Tertiary is the total public expenditure per student in tertiary education as a percentage of GDP per capita. Public expenditure (current and capital) includes government spending on educational institutions (both public and private), education administration as well as subsidies for private entities (students/households and other privates entities).</t>
  </si>
  <si>
    <t>Public expenditure on education as % of total government expenditure is the total public education expenditure (current and capital) expressed as a percentage of total government expenditure for all sectors in a given financial year. Public education expenditure includes government spending on educational institutions (both public and private), education administration, and subsidies for private entities (students/households and other privates entities).</t>
  </si>
  <si>
    <t>Public expenditure on education as % of GDP is the total public expenditure (current and capital) on education expressed as a percentage of the Gross Domestic Product (GDP) in a given year. Public expenditure on education includes government spending on educational institutions (both public and private), education administration, and transfers/subsidies for private entities (students/households and other privates entities).</t>
  </si>
  <si>
    <t>Prevalence of HIV refers to the percentage of people ages 15-49 who are infected with HIV.</t>
  </si>
  <si>
    <t>Under-five mortality rate is the probability per 1,000 that a newborn baby will die before reaching age five, if subject to current age-specific mortality rates.</t>
  </si>
  <si>
    <t>Labor force with primary education is the proportion of the labor force that has a primary education, as a percentage of the total labor force.</t>
  </si>
  <si>
    <t>Labor force with secondary education is the proportion of the labor force that has a secondary education, as a percentage of the total labor force.</t>
  </si>
  <si>
    <t>Labor force with tertiary education is the proportion of labor force that has a tertiary education, as a percentage of the total labor force.</t>
  </si>
  <si>
    <t>Female labor force as a percentage of the total show the extent to which women are active in the labor force. Labor force comprises people ages 15 and older who meet the International Labour Organization's definition of the economically active population.</t>
  </si>
  <si>
    <t>Total labor force comprises people ages 15 and older who meet the International Labour Organization definition of the economically active population: all people who supply labor for the production of goods and services during a specified period. It includes both the employed and the unemployed. While national practices vary in the treatment of such groups as the armed forces and seasonal or part-time workers, in general the labor force includes the armed forces, the unemployed, and first-time job-seekers, but excludes homemakers and other unpaid caregivers and workers in the informal sector.</t>
  </si>
  <si>
    <t>Unemployment refers to the share of the labor force that is without work but available for and seeking employment.</t>
  </si>
  <si>
    <t>Population, age 0-14 (% of total) is the population between the ages of 0 and 14 as a percentage of the total population.</t>
  </si>
  <si>
    <t>Total population between the ages 15 to 64 is the number of people who could potentially be economically active. Population is based on the de facto definition of population, which counts all residents regardless of legal status or citizenship--except for refugees not permanently settled in the country of asylum, who are generally considered part of the population of the country of origin.</t>
  </si>
  <si>
    <t>the number of females age 15 to 24 years who can both read and write with understanding a short simple statement on their everyday life, divided by the female population in that age group. Generally, ‘literacy’ also encompasses ‘numeracy’, the ability to make simple arithmetic calculations.</t>
  </si>
  <si>
    <t>is the number of pupils enrolled in primary school divided by the number of primary school teachers.</t>
  </si>
  <si>
    <t>is the number of males age 15 to 24 years who can both read and write with understanding a short simple statement on their everyday life, divided by the male population in that age group. Generally, ‘literacy’ also encompasses ‘numeracy’, the ability to make simple arithmetic calculations.</t>
  </si>
  <si>
    <t>is the number of people age 15 to 24 years who can both read and write with understanding a short simple statement on their everyday life, divided by the population in that age group. Generally, ‘literacy’ also encompasses ‘numeracy’, the ability to make simple arithmetic calculations.</t>
  </si>
  <si>
    <t>Below is a sample of the questions that you can ask yourself when you start exploring the data. Check the supplied data for each of the given indicators and how these may help you to spot community related problems and proceed with the rest of the requirements. The definitions of all the indicators are supplied in the (Metadata-Indicators) sheet. DO NOT limit yourself to the below questions as these are ONLY A SAMPLE.</t>
  </si>
  <si>
    <t>How can these indicators be used to assess education quality in Egypt? Are there any other indicators that might be useful?</t>
  </si>
  <si>
    <t>Which indicators can be useful for determining out of school rate? Can you expect the indicators that cause this?</t>
  </si>
  <si>
    <t>Can you expect the over-age education rates?</t>
  </si>
  <si>
    <t>If this data set is to be used for assessing the public and private education, what indicators can be considered?</t>
  </si>
  <si>
    <t>Use the given indicators to analyze education data based on gender and/or education level.</t>
  </si>
  <si>
    <t>If this data set is to be used to evaluate teachers’ profiles and performance, what other indicators can be used?</t>
  </si>
  <si>
    <t>Use the given data set to analyze labor force education level and unemployment rates.</t>
  </si>
  <si>
    <t>Think on your own of any additional insights that the given data can give.</t>
  </si>
  <si>
    <t>Over age, primary (% total)</t>
  </si>
  <si>
    <t>Over age, secondary (%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</si>
</sst>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Border="1"/>
    <xf numFmtId="0" fontId="0" fillId="0" borderId="0" xfId="0" applyBorder="1" applyAlignment="1">
      <alignment horizontal="center"/>
    </xf>
    <xf numFmtId="0" fontId="0" fillId="0" borderId="0" xfId="0" applyAlignment="1">
      <alignment horizontal="left"/>
    </xf>
    <xf numFmtId="0" fontId="0" fillId="0" borderId="0" xfId="0" applyAlignment="1">
      <alignment horizontal="center"/>
    </xf>
    <xf numFmtId="0" fontId="1" fillId="2" borderId="0" xfId="0" applyFont="1" applyFill="1" applyAlignment="1">
      <alignment horizontal="left" vertical="center" wrapText="1"/>
    </xf>
    <xf numFmtId="0" fontId="0" fillId="0" borderId="0" xfId="0" applyFill="1" applyAlignment="1">
      <alignment horizontal="left" vertical="center" wrapText="1"/>
    </xf>
    <xf numFmtId="0" fontId="0" fillId="0" borderId="1" xfId="0" applyBorder="1" applyAlignment="1">
      <alignment horizontal="center"/>
    </xf>
    <xf numFmtId="0" fontId="0" fillId="0" borderId="1" xfId="0" applyBorder="1" applyAlignment="1">
      <alignment horizontal="left" wrapText="1"/>
    </xf>
    <xf numFmtId="0" fontId="0" fillId="0" borderId="1" xfId="0" applyBorder="1"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8.xml"/><Relationship Id="rId13" Type="http://schemas.openxmlformats.org/officeDocument/2006/relationships/theme" Target="theme/theme1.xml"/><Relationship Id="rId3" Type="http://schemas.openxmlformats.org/officeDocument/2006/relationships/chartsheet" Target="chartsheets/sheet3.xml"/><Relationship Id="rId7" Type="http://schemas.openxmlformats.org/officeDocument/2006/relationships/chartsheet" Target="chartsheets/sheet7.xml"/><Relationship Id="rId12" Type="http://schemas.openxmlformats.org/officeDocument/2006/relationships/worksheet" Target="worksheets/sheet3.xml"/><Relationship Id="rId2" Type="http://schemas.openxmlformats.org/officeDocument/2006/relationships/chartsheet" Target="chartsheets/sheet2.xml"/><Relationship Id="rId16" Type="http://schemas.openxmlformats.org/officeDocument/2006/relationships/calcChain" Target="calcChain.xml"/><Relationship Id="rId1" Type="http://schemas.openxmlformats.org/officeDocument/2006/relationships/chartsheet" Target="chartsheets/sheet1.xml"/><Relationship Id="rId6" Type="http://schemas.openxmlformats.org/officeDocument/2006/relationships/chartsheet" Target="chartsheets/sheet6.xml"/><Relationship Id="rId11" Type="http://schemas.openxmlformats.org/officeDocument/2006/relationships/worksheet" Target="worksheets/sheet2.xml"/><Relationship Id="rId5" Type="http://schemas.openxmlformats.org/officeDocument/2006/relationships/chartsheet" Target="chartsheets/sheet5.xml"/><Relationship Id="rId15" Type="http://schemas.openxmlformats.org/officeDocument/2006/relationships/sharedStrings" Target="sharedStrings.xml"/><Relationship Id="rId10" Type="http://schemas.openxmlformats.org/officeDocument/2006/relationships/worksheet" Target="worksheets/sheet1.xml"/><Relationship Id="rId4" Type="http://schemas.openxmlformats.org/officeDocument/2006/relationships/chartsheet" Target="chartsheets/sheet4.xml"/><Relationship Id="rId9" Type="http://schemas.openxmlformats.org/officeDocument/2006/relationships/chartsheet" Target="chart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labor force education level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8.0599453222052989E-2"/>
          <c:y val="7.9890025916506388E-2"/>
          <c:w val="0.76923559297390454"/>
          <c:h val="0.81327305138457417"/>
        </c:manualLayout>
      </c:layout>
      <c:lineChart>
        <c:grouping val="standard"/>
        <c:varyColors val="0"/>
        <c:ser>
          <c:idx val="0"/>
          <c:order val="0"/>
          <c:tx>
            <c:v>Primary</c:v>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f>'Egypt Data'!$AD$1:$AG$1</c:f>
              <c:numCache>
                <c:formatCode>General</c:formatCode>
                <c:ptCount val="4"/>
                <c:pt idx="0">
                  <c:v>2008</c:v>
                </c:pt>
                <c:pt idx="1">
                  <c:v>2009</c:v>
                </c:pt>
                <c:pt idx="2">
                  <c:v>2010</c:v>
                </c:pt>
                <c:pt idx="3">
                  <c:v>2011</c:v>
                </c:pt>
              </c:numCache>
            </c:numRef>
          </c:cat>
          <c:val>
            <c:numRef>
              <c:f>'Egypt Data'!$AD$99:$AG$99</c:f>
              <c:numCache>
                <c:formatCode>General</c:formatCode>
                <c:ptCount val="4"/>
                <c:pt idx="0">
                  <c:v>8.5</c:v>
                </c:pt>
                <c:pt idx="1">
                  <c:v>9.5</c:v>
                </c:pt>
                <c:pt idx="2">
                  <c:v>10.300000190734901</c:v>
                </c:pt>
                <c:pt idx="3">
                  <c:v>10.3999996185303</c:v>
                </c:pt>
              </c:numCache>
            </c:numRef>
          </c:val>
          <c:smooth val="0"/>
          <c:extLst>
            <c:ext xmlns:c16="http://schemas.microsoft.com/office/drawing/2014/chart" uri="{C3380CC4-5D6E-409C-BE32-E72D297353CC}">
              <c16:uniqueId val="{00000001-0284-4F15-A33C-4210B5E95256}"/>
            </c:ext>
          </c:extLst>
        </c:ser>
        <c:ser>
          <c:idx val="1"/>
          <c:order val="1"/>
          <c:tx>
            <c:v>Secondary</c:v>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f>'Egypt Data'!$AD$1:$AG$1</c:f>
              <c:numCache>
                <c:formatCode>General</c:formatCode>
                <c:ptCount val="4"/>
                <c:pt idx="0">
                  <c:v>2008</c:v>
                </c:pt>
                <c:pt idx="1">
                  <c:v>2009</c:v>
                </c:pt>
                <c:pt idx="2">
                  <c:v>2010</c:v>
                </c:pt>
                <c:pt idx="3">
                  <c:v>2011</c:v>
                </c:pt>
              </c:numCache>
            </c:numRef>
          </c:cat>
          <c:val>
            <c:numRef>
              <c:f>'Egypt Data'!$AD$102:$AG$102</c:f>
              <c:numCache>
                <c:formatCode>General</c:formatCode>
                <c:ptCount val="4"/>
                <c:pt idx="0">
                  <c:v>37.200000762939503</c:v>
                </c:pt>
                <c:pt idx="1">
                  <c:v>36.5</c:v>
                </c:pt>
                <c:pt idx="2">
                  <c:v>37.299999237060497</c:v>
                </c:pt>
                <c:pt idx="3">
                  <c:v>37.200000762939503</c:v>
                </c:pt>
              </c:numCache>
            </c:numRef>
          </c:val>
          <c:smooth val="0"/>
          <c:extLst>
            <c:ext xmlns:c16="http://schemas.microsoft.com/office/drawing/2014/chart" uri="{C3380CC4-5D6E-409C-BE32-E72D297353CC}">
              <c16:uniqueId val="{00000005-0284-4F15-A33C-4210B5E95256}"/>
            </c:ext>
          </c:extLst>
        </c:ser>
        <c:ser>
          <c:idx val="2"/>
          <c:order val="2"/>
          <c:tx>
            <c:v>Tertiary</c:v>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'Egypt Data'!$AD$105:$AG$105</c:f>
              <c:numCache>
                <c:formatCode>General</c:formatCode>
                <c:ptCount val="4"/>
                <c:pt idx="0">
                  <c:v>16.899999618530298</c:v>
                </c:pt>
                <c:pt idx="1">
                  <c:v>18.100000381469702</c:v>
                </c:pt>
                <c:pt idx="2">
                  <c:v>18.799999237060501</c:v>
                </c:pt>
                <c:pt idx="3">
                  <c:v>19.200000762939499</c:v>
                </c:pt>
              </c:numCache>
            </c:numRef>
          </c:val>
          <c:smooth val="0"/>
          <c:extLst>
            <c:ext xmlns:c16="http://schemas.microsoft.com/office/drawing/2014/chart" uri="{C3380CC4-5D6E-409C-BE32-E72D297353CC}">
              <c16:uniqueId val="{00000008-0284-4F15-A33C-4210B5E95256}"/>
            </c:ext>
          </c:extLst>
        </c:ser>
        <c:dLbls>
          <c:showLegendKey val="0"/>
          <c:showVal val="0"/>
          <c:showCatName val="0"/>
          <c:showSerName val="0"/>
          <c:showPercent val="0"/>
          <c:showBubbleSize val="0"/>
        </c:dLbls>
        <c:smooth val="0"/>
        <c:axId val="378765128"/>
        <c:axId val="378766768"/>
      </c:lineChart>
      <c:catAx>
        <c:axId val="378765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layout>
            <c:manualLayout>
              <c:xMode val="edge"/>
              <c:yMode val="edge"/>
              <c:x val="0.44205494549023672"/>
              <c:y val="0.9218577389717992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8766768"/>
        <c:crosses val="autoZero"/>
        <c:auto val="0"/>
        <c:lblAlgn val="ctr"/>
        <c:lblOffset val="100"/>
        <c:noMultiLvlLbl val="0"/>
      </c:catAx>
      <c:valAx>
        <c:axId val="3787667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t>
                </a:r>
                <a:r>
                  <a:rPr lang="en-US" baseline="0"/>
                  <a:t> of labor force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8765128"/>
        <c:crosses val="autoZero"/>
        <c:crossBetween val="between"/>
      </c:valAx>
      <c:spPr>
        <a:noFill/>
        <a:ln>
          <a:noFill/>
        </a:ln>
        <a:effectLst/>
      </c:spPr>
    </c:plotArea>
    <c:legend>
      <c:legendPos val="r"/>
      <c:layout>
        <c:manualLayout>
          <c:xMode val="edge"/>
          <c:yMode val="edge"/>
          <c:x val="0.89124643683730775"/>
          <c:y val="0.21696393363108304"/>
          <c:w val="9.9953563255080702E-2"/>
          <c:h val="0.102313707804518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Children out of school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v>Female </c:v>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'Egypt Data'!$P$1:$AG$1</c:f>
              <c:numCache>
                <c:formatCode>General</c:formatCode>
                <c:ptCount val="18"/>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numCache>
            </c:numRef>
          </c:cat>
          <c:val>
            <c:numRef>
              <c:f>'Egypt Data'!$P$56:$Z$56</c:f>
              <c:numCache>
                <c:formatCode>General</c:formatCode>
                <c:ptCount val="11"/>
                <c:pt idx="0">
                  <c:v>603344</c:v>
                </c:pt>
                <c:pt idx="5">
                  <c:v>337545</c:v>
                </c:pt>
                <c:pt idx="6">
                  <c:v>275607</c:v>
                </c:pt>
                <c:pt idx="7">
                  <c:v>199091</c:v>
                </c:pt>
                <c:pt idx="8">
                  <c:v>162191</c:v>
                </c:pt>
                <c:pt idx="9">
                  <c:v>142544</c:v>
                </c:pt>
                <c:pt idx="10">
                  <c:v>93942</c:v>
                </c:pt>
              </c:numCache>
            </c:numRef>
          </c:val>
          <c:smooth val="0"/>
          <c:extLst>
            <c:ext xmlns:c16="http://schemas.microsoft.com/office/drawing/2014/chart" uri="{C3380CC4-5D6E-409C-BE32-E72D297353CC}">
              <c16:uniqueId val="{00000022-5068-4722-BCFE-5F0076654828}"/>
            </c:ext>
          </c:extLst>
        </c:ser>
        <c:ser>
          <c:idx val="1"/>
          <c:order val="1"/>
          <c:tx>
            <c:v>Male</c:v>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'Egypt Data'!$P$1:$AG$1</c:f>
              <c:numCache>
                <c:formatCode>General</c:formatCode>
                <c:ptCount val="18"/>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numCache>
            </c:numRef>
          </c:cat>
          <c:val>
            <c:numRef>
              <c:f>'Egypt Data'!$P$57:$Z$57</c:f>
              <c:numCache>
                <c:formatCode>General</c:formatCode>
                <c:ptCount val="11"/>
                <c:pt idx="0">
                  <c:v>73330</c:v>
                </c:pt>
                <c:pt idx="5">
                  <c:v>80143</c:v>
                </c:pt>
                <c:pt idx="6">
                  <c:v>52279</c:v>
                </c:pt>
                <c:pt idx="7">
                  <c:v>8125</c:v>
                </c:pt>
                <c:pt idx="8">
                  <c:v>8564</c:v>
                </c:pt>
                <c:pt idx="9">
                  <c:v>9632</c:v>
                </c:pt>
                <c:pt idx="10">
                  <c:v>61</c:v>
                </c:pt>
              </c:numCache>
            </c:numRef>
          </c:val>
          <c:smooth val="0"/>
          <c:extLst>
            <c:ext xmlns:c16="http://schemas.microsoft.com/office/drawing/2014/chart" uri="{C3380CC4-5D6E-409C-BE32-E72D297353CC}">
              <c16:uniqueId val="{00000023-5068-4722-BCFE-5F0076654828}"/>
            </c:ext>
          </c:extLst>
        </c:ser>
        <c:ser>
          <c:idx val="2"/>
          <c:order val="2"/>
          <c:tx>
            <c:v>Total</c:v>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'Egypt Data'!$P$1:$AG$1</c:f>
              <c:numCache>
                <c:formatCode>General</c:formatCode>
                <c:ptCount val="18"/>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numCache>
            </c:numRef>
          </c:cat>
          <c:val>
            <c:numRef>
              <c:f>'Egypt Data'!$P$55:$AG$55</c:f>
              <c:numCache>
                <c:formatCode>General</c:formatCode>
                <c:ptCount val="18"/>
                <c:pt idx="0">
                  <c:v>676674</c:v>
                </c:pt>
                <c:pt idx="3">
                  <c:v>449974</c:v>
                </c:pt>
                <c:pt idx="5">
                  <c:v>417688</c:v>
                </c:pt>
                <c:pt idx="6">
                  <c:v>327886</c:v>
                </c:pt>
                <c:pt idx="7">
                  <c:v>207216</c:v>
                </c:pt>
                <c:pt idx="8">
                  <c:v>170755</c:v>
                </c:pt>
                <c:pt idx="9">
                  <c:v>152176</c:v>
                </c:pt>
                <c:pt idx="10">
                  <c:v>94003</c:v>
                </c:pt>
                <c:pt idx="11">
                  <c:v>245758</c:v>
                </c:pt>
                <c:pt idx="12">
                  <c:v>198740</c:v>
                </c:pt>
                <c:pt idx="13">
                  <c:v>209573</c:v>
                </c:pt>
                <c:pt idx="15">
                  <c:v>178804</c:v>
                </c:pt>
                <c:pt idx="17">
                  <c:v>258378</c:v>
                </c:pt>
              </c:numCache>
            </c:numRef>
          </c:val>
          <c:smooth val="0"/>
          <c:extLst>
            <c:ext xmlns:c16="http://schemas.microsoft.com/office/drawing/2014/chart" uri="{C3380CC4-5D6E-409C-BE32-E72D297353CC}">
              <c16:uniqueId val="{00000024-5068-4722-BCFE-5F0076654828}"/>
            </c:ext>
          </c:extLst>
        </c:ser>
        <c:dLbls>
          <c:showLegendKey val="0"/>
          <c:showVal val="0"/>
          <c:showCatName val="0"/>
          <c:showSerName val="0"/>
          <c:showPercent val="0"/>
          <c:showBubbleSize val="0"/>
        </c:dLbls>
        <c:smooth val="0"/>
        <c:axId val="386418592"/>
        <c:axId val="386417608"/>
      </c:lineChart>
      <c:catAx>
        <c:axId val="3864185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417608"/>
        <c:crosses val="autoZero"/>
        <c:auto val="1"/>
        <c:lblAlgn val="ctr"/>
        <c:lblOffset val="100"/>
        <c:noMultiLvlLbl val="0"/>
      </c:catAx>
      <c:valAx>
        <c:axId val="3864176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baseline="0"/>
                  <a:t>number of primary SCHOOL age children</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418592"/>
        <c:crosses val="autoZero"/>
        <c:crossBetween val="between"/>
      </c:valAx>
      <c:spPr>
        <a:noFill/>
        <a:ln>
          <a:noFill/>
        </a:ln>
        <a:effectLst/>
      </c:spPr>
    </c:plotArea>
    <c:legend>
      <c:legendPos val="r"/>
      <c:layout>
        <c:manualLayout>
          <c:xMode val="edge"/>
          <c:yMode val="edge"/>
          <c:x val="0.8655138281835818"/>
          <c:y val="0.27759385464032132"/>
          <c:w val="0.12568617190880663"/>
          <c:h val="0.30239244713500546"/>
        </c:manualLayout>
      </c:layout>
      <c:overlay val="1"/>
      <c:spPr>
        <a:noFill/>
        <a:ln>
          <a:noFill/>
        </a:ln>
        <a:effectLst>
          <a:glow rad="76200">
            <a:schemeClr val="accent1">
              <a:alpha val="40000"/>
            </a:schemeClr>
          </a:glow>
          <a:softEdge rad="25400"/>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600"/>
              <a:t>Unemployment percentage of labor force by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v>Female</c:v>
          </c:tx>
          <c:spPr>
            <a:noFill/>
            <a:ln w="9525" cap="flat" cmpd="sng" algn="ctr">
              <a:solidFill>
                <a:schemeClr val="accent1"/>
              </a:solidFill>
              <a:miter lim="800000"/>
            </a:ln>
            <a:effectLst>
              <a:glow rad="63500">
                <a:schemeClr val="accent1">
                  <a:satMod val="175000"/>
                  <a:alpha val="25000"/>
                </a:schemeClr>
              </a:glow>
            </a:effectLst>
          </c:spPr>
          <c:invertIfNegative val="0"/>
          <c:cat>
            <c:numRef>
              <c:f>'Egypt Data'!$M$1:$AH$1</c:f>
              <c:numCache>
                <c:formatCode>General</c:formatCode>
                <c:ptCount val="22"/>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numCache>
            </c:numRef>
          </c:cat>
          <c:val>
            <c:numRef>
              <c:f>'Egypt Data'!$M$108:$AH$108</c:f>
              <c:numCache>
                <c:formatCode>General</c:formatCode>
                <c:ptCount val="22"/>
                <c:pt idx="0">
                  <c:v>23.899999618530298</c:v>
                </c:pt>
                <c:pt idx="1">
                  <c:v>21.100000381469702</c:v>
                </c:pt>
                <c:pt idx="2">
                  <c:v>26.200000762939499</c:v>
                </c:pt>
                <c:pt idx="3">
                  <c:v>26.200000762939499</c:v>
                </c:pt>
                <c:pt idx="4">
                  <c:v>27.100000381469702</c:v>
                </c:pt>
                <c:pt idx="5">
                  <c:v>22</c:v>
                </c:pt>
                <c:pt idx="6">
                  <c:v>20.799999237060501</c:v>
                </c:pt>
                <c:pt idx="7">
                  <c:v>20.600000381469702</c:v>
                </c:pt>
                <c:pt idx="8">
                  <c:v>19.899999618530298</c:v>
                </c:pt>
                <c:pt idx="9">
                  <c:v>22.299999237060501</c:v>
                </c:pt>
                <c:pt idx="10">
                  <c:v>23.299999237060501</c:v>
                </c:pt>
                <c:pt idx="11">
                  <c:v>25.600000381469702</c:v>
                </c:pt>
                <c:pt idx="12">
                  <c:v>25.700000762939499</c:v>
                </c:pt>
                <c:pt idx="13">
                  <c:v>26.100000381469702</c:v>
                </c:pt>
                <c:pt idx="14">
                  <c:v>27.100000381469702</c:v>
                </c:pt>
                <c:pt idx="15">
                  <c:v>25.200000762939499</c:v>
                </c:pt>
                <c:pt idx="16">
                  <c:v>19.5</c:v>
                </c:pt>
                <c:pt idx="17">
                  <c:v>20.899999618530298</c:v>
                </c:pt>
                <c:pt idx="18">
                  <c:v>23.399999618530298</c:v>
                </c:pt>
                <c:pt idx="19">
                  <c:v>22.200000762939499</c:v>
                </c:pt>
                <c:pt idx="20">
                  <c:v>27.5</c:v>
                </c:pt>
                <c:pt idx="21">
                  <c:v>27.100000381469702</c:v>
                </c:pt>
              </c:numCache>
            </c:numRef>
          </c:val>
          <c:extLst>
            <c:ext xmlns:c16="http://schemas.microsoft.com/office/drawing/2014/chart" uri="{C3380CC4-5D6E-409C-BE32-E72D297353CC}">
              <c16:uniqueId val="{00000022-DF63-4260-9F89-103E0BA8CC70}"/>
            </c:ext>
          </c:extLst>
        </c:ser>
        <c:ser>
          <c:idx val="1"/>
          <c:order val="1"/>
          <c:tx>
            <c:v>Male</c:v>
          </c:tx>
          <c:spPr>
            <a:noFill/>
            <a:ln w="9525" cap="flat" cmpd="sng" algn="ctr">
              <a:solidFill>
                <a:schemeClr val="accent2"/>
              </a:solidFill>
              <a:miter lim="800000"/>
            </a:ln>
            <a:effectLst>
              <a:glow rad="63500">
                <a:schemeClr val="accent2">
                  <a:satMod val="175000"/>
                  <a:alpha val="25000"/>
                </a:schemeClr>
              </a:glow>
            </a:effectLst>
          </c:spPr>
          <c:invertIfNegative val="0"/>
          <c:val>
            <c:numRef>
              <c:f>'Egypt Data'!$M$109:$AH$109</c:f>
              <c:numCache>
                <c:formatCode>General</c:formatCode>
                <c:ptCount val="22"/>
                <c:pt idx="0">
                  <c:v>5.3000001907348597</c:v>
                </c:pt>
                <c:pt idx="1">
                  <c:v>5.1999998092651403</c:v>
                </c:pt>
                <c:pt idx="2">
                  <c:v>6.4000000953674299</c:v>
                </c:pt>
                <c:pt idx="3">
                  <c:v>6.4000000953674299</c:v>
                </c:pt>
                <c:pt idx="4">
                  <c:v>6.6999998092651403</c:v>
                </c:pt>
                <c:pt idx="5">
                  <c:v>5.4000000953674299</c:v>
                </c:pt>
                <c:pt idx="6">
                  <c:v>5.0999999046325701</c:v>
                </c:pt>
                <c:pt idx="7">
                  <c:v>5</c:v>
                </c:pt>
                <c:pt idx="8">
                  <c:v>5</c:v>
                </c:pt>
                <c:pt idx="9">
                  <c:v>5.5</c:v>
                </c:pt>
                <c:pt idx="10">
                  <c:v>5.5999999046325701</c:v>
                </c:pt>
                <c:pt idx="11">
                  <c:v>6.3000001907348597</c:v>
                </c:pt>
                <c:pt idx="12">
                  <c:v>6.4000000953674299</c:v>
                </c:pt>
                <c:pt idx="13">
                  <c:v>6.6999998092651403</c:v>
                </c:pt>
                <c:pt idx="14">
                  <c:v>6.9000000953674299</c:v>
                </c:pt>
                <c:pt idx="15">
                  <c:v>6.5</c:v>
                </c:pt>
                <c:pt idx="16">
                  <c:v>5.5999999046325701</c:v>
                </c:pt>
                <c:pt idx="17">
                  <c:v>4.9000000953674299</c:v>
                </c:pt>
                <c:pt idx="18">
                  <c:v>5</c:v>
                </c:pt>
                <c:pt idx="19">
                  <c:v>4.8000001907348597</c:v>
                </c:pt>
                <c:pt idx="20">
                  <c:v>7.0999999046325701</c:v>
                </c:pt>
                <c:pt idx="21">
                  <c:v>7</c:v>
                </c:pt>
              </c:numCache>
            </c:numRef>
          </c:val>
          <c:extLst>
            <c:ext xmlns:c16="http://schemas.microsoft.com/office/drawing/2014/chart" uri="{C3380CC4-5D6E-409C-BE32-E72D297353CC}">
              <c16:uniqueId val="{00000023-DF63-4260-9F89-103E0BA8CC70}"/>
            </c:ext>
          </c:extLst>
        </c:ser>
        <c:dLbls>
          <c:showLegendKey val="0"/>
          <c:showVal val="0"/>
          <c:showCatName val="0"/>
          <c:showSerName val="0"/>
          <c:showPercent val="0"/>
          <c:showBubbleSize val="0"/>
        </c:dLbls>
        <c:gapWidth val="315"/>
        <c:overlap val="-40"/>
        <c:axId val="385638072"/>
        <c:axId val="385635120"/>
      </c:barChart>
      <c:catAx>
        <c:axId val="3856380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5635120"/>
        <c:crosses val="autoZero"/>
        <c:auto val="1"/>
        <c:lblAlgn val="ctr"/>
        <c:lblOffset val="100"/>
        <c:noMultiLvlLbl val="0"/>
      </c:catAx>
      <c:valAx>
        <c:axId val="3856351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 OF</a:t>
                </a:r>
                <a:r>
                  <a:rPr lang="en-US" baseline="0"/>
                  <a:t> TOTAL LABOR FORCE</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56380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a:t>
            </a:r>
            <a:r>
              <a:rPr lang="en-US"/>
              <a:t>Public Spen</a:t>
            </a:r>
            <a:r>
              <a:rPr lang="en-US" baseline="0"/>
              <a:t>d</a:t>
            </a:r>
            <a:r>
              <a:rPr lang="en-US"/>
              <a:t>ing on Education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areaChart>
        <c:grouping val="standard"/>
        <c:varyColors val="0"/>
        <c:ser>
          <c:idx val="32"/>
          <c:order val="0"/>
          <c:tx>
            <c:v>Of Government expenditure</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f>'Egypt Data'!$B$1:$AD$1</c:f>
              <c:numCache>
                <c:formatCode>General</c:formatCode>
                <c:ptCount val="2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numCache>
            </c:numRef>
          </c:cat>
          <c:val>
            <c:numRef>
              <c:f>'Egypt Data'!$Y$93:$AD$93</c:f>
              <c:numCache>
                <c:formatCode>General</c:formatCode>
                <c:ptCount val="6"/>
                <c:pt idx="0">
                  <c:v>13.262930000000001</c:v>
                </c:pt>
                <c:pt idx="1">
                  <c:v>13.2029</c:v>
                </c:pt>
                <c:pt idx="2">
                  <c:v>12.523709999999999</c:v>
                </c:pt>
                <c:pt idx="3">
                  <c:v>9.9684200000000001</c:v>
                </c:pt>
                <c:pt idx="4">
                  <c:v>9.3794199999999996</c:v>
                </c:pt>
                <c:pt idx="5">
                  <c:v>9.8628999999999998</c:v>
                </c:pt>
              </c:numCache>
            </c:numRef>
          </c:val>
          <c:extLst>
            <c:ext xmlns:c16="http://schemas.microsoft.com/office/drawing/2014/chart" uri="{C3380CC4-5D6E-409C-BE32-E72D297353CC}">
              <c16:uniqueId val="{00000020-2334-4FB8-A65D-41D3FA2C5B89}"/>
            </c:ext>
          </c:extLst>
        </c:ser>
        <c:ser>
          <c:idx val="33"/>
          <c:order val="1"/>
          <c:tx>
            <c:v>Of total GDP</c:v>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f>'Egypt Data'!$B$1:$AD$1</c:f>
              <c:numCache>
                <c:formatCode>General</c:formatCode>
                <c:ptCount val="2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numCache>
            </c:numRef>
          </c:cat>
          <c:val>
            <c:numRef>
              <c:f>'Egypt Data'!$B$94:$AD$94</c:f>
              <c:numCache>
                <c:formatCode>General</c:formatCode>
                <c:ptCount val="29"/>
                <c:pt idx="0">
                  <c:v>4.2497999999999996</c:v>
                </c:pt>
                <c:pt idx="2">
                  <c:v>5.3041499999999999</c:v>
                </c:pt>
                <c:pt idx="3">
                  <c:v>5.6423500000000004</c:v>
                </c:pt>
                <c:pt idx="8">
                  <c:v>4.5193700000000003</c:v>
                </c:pt>
                <c:pt idx="9">
                  <c:v>4.5915900000000001</c:v>
                </c:pt>
                <c:pt idx="12">
                  <c:v>4.0963900000000004</c:v>
                </c:pt>
                <c:pt idx="13">
                  <c:v>4.1977000000000002</c:v>
                </c:pt>
                <c:pt idx="14">
                  <c:v>4.5837599999999998</c:v>
                </c:pt>
                <c:pt idx="15">
                  <c:v>4.6040000000000001</c:v>
                </c:pt>
                <c:pt idx="16">
                  <c:v>4.67157</c:v>
                </c:pt>
                <c:pt idx="23">
                  <c:v>4.9456300000000004</c:v>
                </c:pt>
                <c:pt idx="24">
                  <c:v>4.6707200000000002</c:v>
                </c:pt>
                <c:pt idx="25">
                  <c:v>4.7944300000000002</c:v>
                </c:pt>
                <c:pt idx="26">
                  <c:v>4.0017800000000001</c:v>
                </c:pt>
                <c:pt idx="27">
                  <c:v>3.6846100000000002</c:v>
                </c:pt>
                <c:pt idx="28">
                  <c:v>3.7608299999999999</c:v>
                </c:pt>
              </c:numCache>
            </c:numRef>
          </c:val>
          <c:extLst>
            <c:ext xmlns:c16="http://schemas.microsoft.com/office/drawing/2014/chart" uri="{C3380CC4-5D6E-409C-BE32-E72D297353CC}">
              <c16:uniqueId val="{00000021-2334-4FB8-A65D-41D3FA2C5B89}"/>
            </c:ext>
          </c:extLst>
        </c:ser>
        <c:dLbls>
          <c:showLegendKey val="0"/>
          <c:showVal val="0"/>
          <c:showCatName val="0"/>
          <c:showSerName val="0"/>
          <c:showPercent val="0"/>
          <c:showBubbleSize val="0"/>
        </c:dLbls>
        <c:axId val="440443328"/>
        <c:axId val="440445624"/>
      </c:areaChart>
      <c:catAx>
        <c:axId val="4404433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0445624"/>
        <c:crosses val="autoZero"/>
        <c:auto val="1"/>
        <c:lblAlgn val="ctr"/>
        <c:lblOffset val="100"/>
        <c:tickLblSkip val="3"/>
        <c:noMultiLvlLbl val="0"/>
      </c:catAx>
      <c:valAx>
        <c:axId val="4404456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t>
                </a:r>
                <a:r>
                  <a:rPr lang="en-US" baseline="0"/>
                  <a:t> OF SPENDING</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044332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Population by age stage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33"/>
          <c:order val="0"/>
          <c:tx>
            <c:v>0-14</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34000"/>
                      <a:satMod val="103000"/>
                      <a:lumMod val="102000"/>
                      <a:tint val="94000"/>
                    </a:schemeClr>
                  </a:gs>
                  <a:gs pos="50000">
                    <a:schemeClr val="accent4">
                      <a:tint val="34000"/>
                      <a:satMod val="110000"/>
                      <a:lumMod val="100000"/>
                      <a:shade val="100000"/>
                    </a:schemeClr>
                  </a:gs>
                  <a:gs pos="100000">
                    <a:schemeClr val="accent4">
                      <a:tint val="34000"/>
                      <a:lumMod val="99000"/>
                      <a:satMod val="120000"/>
                      <a:shade val="78000"/>
                    </a:schemeClr>
                  </a:gs>
                </a:gsLst>
                <a:lin ang="5400000" scaled="0"/>
              </a:gradFill>
              <a:ln w="9525" cap="rnd">
                <a:solidFill>
                  <a:schemeClr val="accent4">
                    <a:tint val="34000"/>
                  </a:schemeClr>
                </a:solidFill>
                <a:round/>
              </a:ln>
              <a:effectLst>
                <a:outerShdw blurRad="57150" dist="19050" dir="5400000" algn="ctr" rotWithShape="0">
                  <a:srgbClr val="000000">
                    <a:alpha val="63000"/>
                  </a:srgbClr>
                </a:outerShdw>
              </a:effectLst>
            </c:spPr>
          </c:marker>
          <c:xVal>
            <c:numRef>
              <c:f>'Egypt Data'!$B$1:$AI$1</c:f>
              <c:numCache>
                <c:formatCode>General</c:formatCode>
                <c:ptCount val="3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numCache>
            </c:numRef>
          </c:xVal>
          <c:yVal>
            <c:numRef>
              <c:f>'Egypt Data'!$B$111:$AI$111</c:f>
              <c:numCache>
                <c:formatCode>General</c:formatCode>
                <c:ptCount val="34"/>
                <c:pt idx="0">
                  <c:v>40.2951469421387</c:v>
                </c:pt>
                <c:pt idx="1">
                  <c:v>40.161403656005902</c:v>
                </c:pt>
                <c:pt idx="2">
                  <c:v>40.020164489746101</c:v>
                </c:pt>
                <c:pt idx="3">
                  <c:v>39.8875541687012</c:v>
                </c:pt>
                <c:pt idx="4">
                  <c:v>39.784351348877003</c:v>
                </c:pt>
                <c:pt idx="5">
                  <c:v>39.720382690429702</c:v>
                </c:pt>
                <c:pt idx="6">
                  <c:v>39.699920654296903</c:v>
                </c:pt>
                <c:pt idx="7">
                  <c:v>39.706546783447301</c:v>
                </c:pt>
                <c:pt idx="8">
                  <c:v>39.705394744872997</c:v>
                </c:pt>
                <c:pt idx="9">
                  <c:v>39.653041839599602</c:v>
                </c:pt>
                <c:pt idx="10">
                  <c:v>39.521247863769503</c:v>
                </c:pt>
                <c:pt idx="11">
                  <c:v>39.301692962646499</c:v>
                </c:pt>
                <c:pt idx="12">
                  <c:v>39.005184173583999</c:v>
                </c:pt>
                <c:pt idx="13">
                  <c:v>38.647148132324197</c:v>
                </c:pt>
                <c:pt idx="14">
                  <c:v>38.250782012939503</c:v>
                </c:pt>
                <c:pt idx="15">
                  <c:v>37.833003997802699</c:v>
                </c:pt>
                <c:pt idx="16">
                  <c:v>37.404762268066399</c:v>
                </c:pt>
                <c:pt idx="17">
                  <c:v>36.963024139404297</c:v>
                </c:pt>
                <c:pt idx="18">
                  <c:v>36.495880126953097</c:v>
                </c:pt>
                <c:pt idx="19">
                  <c:v>35.986156463622997</c:v>
                </c:pt>
                <c:pt idx="20">
                  <c:v>35.427375793457003</c:v>
                </c:pt>
                <c:pt idx="21">
                  <c:v>34.814834594726598</c:v>
                </c:pt>
                <c:pt idx="22">
                  <c:v>34.168434143066399</c:v>
                </c:pt>
                <c:pt idx="23">
                  <c:v>33.534385681152301</c:v>
                </c:pt>
                <c:pt idx="24">
                  <c:v>32.970546722412102</c:v>
                </c:pt>
                <c:pt idx="25">
                  <c:v>32.514217376708999</c:v>
                </c:pt>
                <c:pt idx="26">
                  <c:v>32.1764526367188</c:v>
                </c:pt>
                <c:pt idx="27">
                  <c:v>31.939405441284201</c:v>
                </c:pt>
                <c:pt idx="28">
                  <c:v>31.774694442748999</c:v>
                </c:pt>
                <c:pt idx="29">
                  <c:v>31.642539978027301</c:v>
                </c:pt>
                <c:pt idx="30">
                  <c:v>31.514133453369102</c:v>
                </c:pt>
                <c:pt idx="31">
                  <c:v>31.3812065124512</c:v>
                </c:pt>
                <c:pt idx="32">
                  <c:v>31.248144149780298</c:v>
                </c:pt>
                <c:pt idx="33">
                  <c:v>31.143396312228202</c:v>
                </c:pt>
              </c:numCache>
            </c:numRef>
          </c:yVal>
          <c:smooth val="0"/>
          <c:extLst>
            <c:ext xmlns:c16="http://schemas.microsoft.com/office/drawing/2014/chart" uri="{C3380CC4-5D6E-409C-BE32-E72D297353CC}">
              <c16:uniqueId val="{00000021-553A-44F4-BAA0-C2EBB8C6A082}"/>
            </c:ext>
          </c:extLst>
        </c:ser>
        <c:ser>
          <c:idx val="0"/>
          <c:order val="1"/>
          <c:tx>
            <c:v>15-64</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34000"/>
                      <a:satMod val="103000"/>
                      <a:lumMod val="102000"/>
                      <a:tint val="94000"/>
                    </a:schemeClr>
                  </a:gs>
                  <a:gs pos="50000">
                    <a:schemeClr val="accent4">
                      <a:shade val="34000"/>
                      <a:satMod val="110000"/>
                      <a:lumMod val="100000"/>
                      <a:shade val="100000"/>
                    </a:schemeClr>
                  </a:gs>
                  <a:gs pos="100000">
                    <a:schemeClr val="accent4">
                      <a:shade val="34000"/>
                      <a:lumMod val="99000"/>
                      <a:satMod val="120000"/>
                      <a:shade val="78000"/>
                    </a:schemeClr>
                  </a:gs>
                </a:gsLst>
                <a:lin ang="5400000" scaled="0"/>
              </a:gradFill>
              <a:ln w="9525" cap="rnd">
                <a:solidFill>
                  <a:schemeClr val="accent4">
                    <a:shade val="34000"/>
                  </a:schemeClr>
                </a:solidFill>
                <a:round/>
              </a:ln>
              <a:effectLst>
                <a:outerShdw blurRad="57150" dist="19050" dir="5400000" algn="ctr" rotWithShape="0">
                  <a:srgbClr val="000000">
                    <a:alpha val="63000"/>
                  </a:srgbClr>
                </a:outerShdw>
              </a:effectLst>
            </c:spPr>
          </c:marker>
          <c:xVal>
            <c:numRef>
              <c:f>'Egypt Data'!$B$1:$AI$1</c:f>
              <c:numCache>
                <c:formatCode>General</c:formatCode>
                <c:ptCount val="3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numCache>
            </c:numRef>
          </c:xVal>
          <c:yVal>
            <c:numRef>
              <c:f>'Egypt Data'!$B$112:$AI$112</c:f>
              <c:numCache>
                <c:formatCode>General</c:formatCode>
                <c:ptCount val="34"/>
                <c:pt idx="0">
                  <c:v>55.178230285644503</c:v>
                </c:pt>
                <c:pt idx="1">
                  <c:v>55.290050506591797</c:v>
                </c:pt>
                <c:pt idx="2">
                  <c:v>55.409191131591797</c:v>
                </c:pt>
                <c:pt idx="3">
                  <c:v>55.519695281982401</c:v>
                </c:pt>
                <c:pt idx="4">
                  <c:v>55.601081848144503</c:v>
                </c:pt>
                <c:pt idx="5">
                  <c:v>55.643409729003899</c:v>
                </c:pt>
                <c:pt idx="6">
                  <c:v>55.643215179443402</c:v>
                </c:pt>
                <c:pt idx="7">
                  <c:v>55.615955352783203</c:v>
                </c:pt>
                <c:pt idx="8">
                  <c:v>55.592716217041001</c:v>
                </c:pt>
                <c:pt idx="9">
                  <c:v>55.612197875976598</c:v>
                </c:pt>
                <c:pt idx="10">
                  <c:v>55.699935913085902</c:v>
                </c:pt>
                <c:pt idx="11">
                  <c:v>55.863246917724602</c:v>
                </c:pt>
                <c:pt idx="12">
                  <c:v>56.093681335449197</c:v>
                </c:pt>
                <c:pt idx="13">
                  <c:v>56.380611419677699</c:v>
                </c:pt>
                <c:pt idx="14">
                  <c:v>56.707283020019503</c:v>
                </c:pt>
                <c:pt idx="15">
                  <c:v>57.0614013671875</c:v>
                </c:pt>
                <c:pt idx="16">
                  <c:v>57.433391571044901</c:v>
                </c:pt>
                <c:pt idx="17">
                  <c:v>57.825248718261697</c:v>
                </c:pt>
                <c:pt idx="18">
                  <c:v>58.248207092285199</c:v>
                </c:pt>
                <c:pt idx="19">
                  <c:v>58.718013763427699</c:v>
                </c:pt>
                <c:pt idx="20">
                  <c:v>59.240188598632798</c:v>
                </c:pt>
                <c:pt idx="21">
                  <c:v>59.817951202392599</c:v>
                </c:pt>
                <c:pt idx="22">
                  <c:v>60.431720733642599</c:v>
                </c:pt>
                <c:pt idx="23">
                  <c:v>61.037841796875</c:v>
                </c:pt>
                <c:pt idx="24">
                  <c:v>61.581802368164098</c:v>
                </c:pt>
                <c:pt idx="25">
                  <c:v>62.027538299560497</c:v>
                </c:pt>
                <c:pt idx="26">
                  <c:v>62.3658447265625</c:v>
                </c:pt>
                <c:pt idx="27">
                  <c:v>62.610904693603501</c:v>
                </c:pt>
                <c:pt idx="28">
                  <c:v>62.780590057372997</c:v>
                </c:pt>
                <c:pt idx="29">
                  <c:v>62.901382446289098</c:v>
                </c:pt>
                <c:pt idx="30">
                  <c:v>62.993843078613303</c:v>
                </c:pt>
                <c:pt idx="31">
                  <c:v>63.062042236328097</c:v>
                </c:pt>
                <c:pt idx="32">
                  <c:v>63.106330871582003</c:v>
                </c:pt>
                <c:pt idx="33">
                  <c:v>63.087000988515499</c:v>
                </c:pt>
              </c:numCache>
            </c:numRef>
          </c:yVal>
          <c:smooth val="0"/>
          <c:extLst>
            <c:ext xmlns:c16="http://schemas.microsoft.com/office/drawing/2014/chart" uri="{C3380CC4-5D6E-409C-BE32-E72D297353CC}">
              <c16:uniqueId val="{00000022-553A-44F4-BAA0-C2EBB8C6A082}"/>
            </c:ext>
          </c:extLst>
        </c:ser>
        <c:dLbls>
          <c:showLegendKey val="0"/>
          <c:showVal val="0"/>
          <c:showCatName val="0"/>
          <c:showSerName val="0"/>
          <c:showPercent val="0"/>
          <c:showBubbleSize val="0"/>
        </c:dLbls>
        <c:axId val="386003160"/>
        <c:axId val="386002176"/>
      </c:scatterChart>
      <c:valAx>
        <c:axId val="38600316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6002176"/>
        <c:crosses val="autoZero"/>
        <c:crossBetween val="midCat"/>
      </c:valAx>
      <c:valAx>
        <c:axId val="3860021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 OF POPULATION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60031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Literacy Rate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2"/>
          <c:order val="0"/>
          <c:tx>
            <c:v>Total Youth</c:v>
          </c:tx>
          <c:spPr>
            <a:noFill/>
            <a:ln w="9525" cap="flat" cmpd="sng" algn="ctr">
              <a:solidFill>
                <a:schemeClr val="accent3"/>
              </a:solidFill>
              <a:miter lim="800000"/>
            </a:ln>
            <a:effectLst>
              <a:glow rad="63500">
                <a:schemeClr val="accent3">
                  <a:satMod val="175000"/>
                  <a:alpha val="25000"/>
                </a:schemeClr>
              </a:glow>
            </a:effectLst>
          </c:spPr>
          <c:invertIfNegative val="0"/>
          <c:cat>
            <c:numRef>
              <c:f>'Egypt Data'!$H$1:$AH$1</c:f>
              <c:numCache>
                <c:formatCode>General</c:formatCode>
                <c:ptCount val="27"/>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numCache>
            </c:numRef>
          </c:cat>
          <c:val>
            <c:numRef>
              <c:f>'Egypt Data'!$H$4:$AH$4</c:f>
              <c:numCache>
                <c:formatCode>General</c:formatCode>
                <c:ptCount val="27"/>
                <c:pt idx="0">
                  <c:v>63.327620000000003</c:v>
                </c:pt>
                <c:pt idx="10">
                  <c:v>73.218689999999995</c:v>
                </c:pt>
                <c:pt idx="19">
                  <c:v>84.932900000000004</c:v>
                </c:pt>
                <c:pt idx="20">
                  <c:v>84.878270000000001</c:v>
                </c:pt>
                <c:pt idx="21">
                  <c:v>84.889173333333304</c:v>
                </c:pt>
                <c:pt idx="22">
                  <c:v>85.775313333333301</c:v>
                </c:pt>
                <c:pt idx="23">
                  <c:v>86.661453333333299</c:v>
                </c:pt>
                <c:pt idx="24">
                  <c:v>87.509640000000005</c:v>
                </c:pt>
                <c:pt idx="25">
                  <c:v>88.509640000000005</c:v>
                </c:pt>
                <c:pt idx="26">
                  <c:v>89.28192</c:v>
                </c:pt>
              </c:numCache>
            </c:numRef>
          </c:val>
          <c:extLst>
            <c:ext xmlns:c16="http://schemas.microsoft.com/office/drawing/2014/chart" uri="{C3380CC4-5D6E-409C-BE32-E72D297353CC}">
              <c16:uniqueId val="{00000002-EA71-4781-82EA-0035E4B7B9DF}"/>
            </c:ext>
          </c:extLst>
        </c:ser>
        <c:ser>
          <c:idx val="3"/>
          <c:order val="1"/>
          <c:tx>
            <c:v>Total Adult</c:v>
          </c:tx>
          <c:spPr>
            <a:noFill/>
            <a:ln w="9525" cap="flat" cmpd="sng" algn="ctr">
              <a:solidFill>
                <a:schemeClr val="accent4"/>
              </a:solidFill>
              <a:miter lim="800000"/>
            </a:ln>
            <a:effectLst>
              <a:glow rad="63500">
                <a:schemeClr val="accent4">
                  <a:satMod val="175000"/>
                  <a:alpha val="25000"/>
                </a:schemeClr>
              </a:glow>
            </a:effectLst>
          </c:spPr>
          <c:invertIfNegative val="0"/>
          <c:val>
            <c:numRef>
              <c:f>'Egypt Data'!$H$7:$AH$7</c:f>
              <c:numCache>
                <c:formatCode>General</c:formatCode>
                <c:ptCount val="27"/>
                <c:pt idx="0">
                  <c:v>44.423990000000003</c:v>
                </c:pt>
                <c:pt idx="10">
                  <c:v>55.587000000000003</c:v>
                </c:pt>
                <c:pt idx="19">
                  <c:v>71.408869999999993</c:v>
                </c:pt>
                <c:pt idx="20">
                  <c:v>66.369900000000001</c:v>
                </c:pt>
                <c:pt idx="21">
                  <c:v>69.3516166666667</c:v>
                </c:pt>
                <c:pt idx="22">
                  <c:v>70.260486666666694</c:v>
                </c:pt>
                <c:pt idx="23">
                  <c:v>71.169356666666701</c:v>
                </c:pt>
                <c:pt idx="24">
                  <c:v>72.047849999999997</c:v>
                </c:pt>
                <c:pt idx="25">
                  <c:v>73.047849999999997</c:v>
                </c:pt>
                <c:pt idx="26">
                  <c:v>73.865589999999997</c:v>
                </c:pt>
              </c:numCache>
            </c:numRef>
          </c:val>
          <c:extLst>
            <c:ext xmlns:c16="http://schemas.microsoft.com/office/drawing/2014/chart" uri="{C3380CC4-5D6E-409C-BE32-E72D297353CC}">
              <c16:uniqueId val="{00000003-EA71-4781-82EA-0035E4B7B9DF}"/>
            </c:ext>
          </c:extLst>
        </c:ser>
        <c:dLbls>
          <c:showLegendKey val="0"/>
          <c:showVal val="0"/>
          <c:showCatName val="0"/>
          <c:showSerName val="0"/>
          <c:showPercent val="0"/>
          <c:showBubbleSize val="0"/>
        </c:dLbls>
        <c:gapWidth val="315"/>
        <c:axId val="449311264"/>
        <c:axId val="449311920"/>
      </c:barChart>
      <c:catAx>
        <c:axId val="449311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9311920"/>
        <c:crosses val="autoZero"/>
        <c:auto val="1"/>
        <c:lblAlgn val="ctr"/>
        <c:lblOffset val="100"/>
        <c:tickLblSkip val="3"/>
        <c:noMultiLvlLbl val="0"/>
      </c:catAx>
      <c:valAx>
        <c:axId val="4493119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 OF AGE</a:t>
                </a:r>
                <a:r>
                  <a:rPr lang="en-US" baseline="0"/>
                  <a:t> STAGE</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93112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Literacy Rate by Gender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3"/>
          <c:order val="2"/>
          <c:tx>
            <c:v>Adult Female</c:v>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'Egypt Data'!$H$1:$AH$1</c:f>
              <c:numCache>
                <c:formatCode>General</c:formatCode>
                <c:ptCount val="27"/>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numCache>
            </c:numRef>
          </c:cat>
          <c:val>
            <c:numRef>
              <c:f>'Egypt Data'!$H$5:$AH$5</c:f>
              <c:numCache>
                <c:formatCode>General</c:formatCode>
                <c:ptCount val="27"/>
                <c:pt idx="0">
                  <c:v>31.40419</c:v>
                </c:pt>
                <c:pt idx="10">
                  <c:v>43.595309999999998</c:v>
                </c:pt>
                <c:pt idx="19">
                  <c:v>59.355580000000003</c:v>
                </c:pt>
                <c:pt idx="20">
                  <c:v>57.811909999999997</c:v>
                </c:pt>
                <c:pt idx="21">
                  <c:v>60.114409999999999</c:v>
                </c:pt>
                <c:pt idx="22">
                  <c:v>61.234830000000002</c:v>
                </c:pt>
                <c:pt idx="23">
                  <c:v>62.355249999999998</c:v>
                </c:pt>
                <c:pt idx="24">
                  <c:v>63.515810000000002</c:v>
                </c:pt>
                <c:pt idx="25">
                  <c:v>64.515810000000002</c:v>
                </c:pt>
                <c:pt idx="26">
                  <c:v>65.756649999999993</c:v>
                </c:pt>
              </c:numCache>
            </c:numRef>
          </c:val>
          <c:extLst>
            <c:ext xmlns:c16="http://schemas.microsoft.com/office/drawing/2014/chart" uri="{C3380CC4-5D6E-409C-BE32-E72D297353CC}">
              <c16:uniqueId val="{00000021-824E-414C-8367-7DD35B020AF7}"/>
            </c:ext>
          </c:extLst>
        </c:ser>
        <c:ser>
          <c:idx val="0"/>
          <c:order val="3"/>
          <c:tx>
            <c:v>Adult Male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'Egypt Data'!$H$6:$AH$6</c:f>
              <c:numCache>
                <c:formatCode>General</c:formatCode>
                <c:ptCount val="27"/>
                <c:pt idx="0">
                  <c:v>56.97616</c:v>
                </c:pt>
                <c:pt idx="10">
                  <c:v>67.151790000000005</c:v>
                </c:pt>
                <c:pt idx="19">
                  <c:v>83.017520000000005</c:v>
                </c:pt>
                <c:pt idx="20">
                  <c:v>74.621799999999993</c:v>
                </c:pt>
                <c:pt idx="21">
                  <c:v>78.251033333333297</c:v>
                </c:pt>
                <c:pt idx="22">
                  <c:v>78.9563183333333</c:v>
                </c:pt>
                <c:pt idx="23">
                  <c:v>79.661603333333304</c:v>
                </c:pt>
                <c:pt idx="24">
                  <c:v>80.268649999999994</c:v>
                </c:pt>
                <c:pt idx="25">
                  <c:v>81.268649999999994</c:v>
                </c:pt>
                <c:pt idx="26">
                  <c:v>81.679220000000001</c:v>
                </c:pt>
              </c:numCache>
            </c:numRef>
          </c:val>
          <c:extLst>
            <c:ext xmlns:c16="http://schemas.microsoft.com/office/drawing/2014/chart" uri="{C3380CC4-5D6E-409C-BE32-E72D297353CC}">
              <c16:uniqueId val="{00000022-824E-414C-8367-7DD35B020AF7}"/>
            </c:ext>
          </c:extLst>
        </c:ser>
        <c:dLbls>
          <c:showLegendKey val="0"/>
          <c:showVal val="0"/>
          <c:showCatName val="0"/>
          <c:showSerName val="0"/>
          <c:showPercent val="0"/>
          <c:showBubbleSize val="0"/>
        </c:dLbls>
        <c:gapWidth val="247"/>
        <c:axId val="382868064"/>
        <c:axId val="382860520"/>
      </c:barChart>
      <c:lineChart>
        <c:grouping val="standard"/>
        <c:varyColors val="0"/>
        <c:ser>
          <c:idx val="31"/>
          <c:order val="0"/>
          <c:tx>
            <c:v>Youth Female</c:v>
          </c:tx>
          <c:spPr>
            <a:ln w="34925" cap="rnd">
              <a:solidFill>
                <a:schemeClr val="accent2">
                  <a:lumMod val="50000"/>
                </a:schemeClr>
              </a:solidFill>
              <a:round/>
            </a:ln>
            <a:effectLst>
              <a:outerShdw blurRad="57150" dist="19050" dir="5400000" algn="ctr" rotWithShape="0">
                <a:srgbClr val="000000">
                  <a:alpha val="63000"/>
                </a:srgbClr>
              </a:outerShdw>
            </a:effectLst>
          </c:spPr>
          <c:marker>
            <c:symbol val="none"/>
          </c:marker>
          <c:cat>
            <c:numRef>
              <c:f>'Egypt Data'!$H$1:$AH$1</c:f>
              <c:numCache>
                <c:formatCode>General</c:formatCode>
                <c:ptCount val="27"/>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numCache>
            </c:numRef>
          </c:cat>
          <c:val>
            <c:numRef>
              <c:f>'Egypt Data'!$H$2:$AH$2</c:f>
              <c:numCache>
                <c:formatCode>General</c:formatCode>
                <c:ptCount val="27"/>
                <c:pt idx="0">
                  <c:v>54.004660000000001</c:v>
                </c:pt>
                <c:pt idx="10">
                  <c:v>66.931539999999998</c:v>
                </c:pt>
                <c:pt idx="19">
                  <c:v>78.94999</c:v>
                </c:pt>
                <c:pt idx="20">
                  <c:v>81.751450000000006</c:v>
                </c:pt>
                <c:pt idx="21">
                  <c:v>81.732470000000006</c:v>
                </c:pt>
                <c:pt idx="22">
                  <c:v>82.604804999999999</c:v>
                </c:pt>
                <c:pt idx="23">
                  <c:v>83.477140000000006</c:v>
                </c:pt>
                <c:pt idx="24">
                  <c:v>84.306920000000005</c:v>
                </c:pt>
                <c:pt idx="25">
                  <c:v>85.306920000000005</c:v>
                </c:pt>
                <c:pt idx="26">
                  <c:v>86.051590000000004</c:v>
                </c:pt>
              </c:numCache>
            </c:numRef>
          </c:val>
          <c:smooth val="0"/>
          <c:extLst>
            <c:ext xmlns:c16="http://schemas.microsoft.com/office/drawing/2014/chart" uri="{C3380CC4-5D6E-409C-BE32-E72D297353CC}">
              <c16:uniqueId val="{0000001F-824E-414C-8367-7DD35B020AF7}"/>
            </c:ext>
          </c:extLst>
        </c:ser>
        <c:ser>
          <c:idx val="32"/>
          <c:order val="1"/>
          <c:tx>
            <c:v>Youth Male</c:v>
          </c:tx>
          <c:spPr>
            <a:ln w="34925" cap="rnd">
              <a:solidFill>
                <a:schemeClr val="accent3">
                  <a:lumMod val="50000"/>
                </a:schemeClr>
              </a:solidFill>
              <a:round/>
            </a:ln>
            <a:effectLst>
              <a:outerShdw blurRad="57150" dist="19050" dir="5400000" algn="ctr" rotWithShape="0">
                <a:srgbClr val="000000">
                  <a:alpha val="63000"/>
                </a:srgbClr>
              </a:outerShdw>
            </a:effectLst>
          </c:spPr>
          <c:marker>
            <c:symbol val="none"/>
          </c:marker>
          <c:cat>
            <c:numRef>
              <c:f>'Egypt Data'!$H$1:$AH$1</c:f>
              <c:numCache>
                <c:formatCode>General</c:formatCode>
                <c:ptCount val="27"/>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numCache>
            </c:numRef>
          </c:cat>
          <c:val>
            <c:numRef>
              <c:f>'Egypt Data'!$H$3:$AH$3</c:f>
              <c:numCache>
                <c:formatCode>General</c:formatCode>
                <c:ptCount val="27"/>
                <c:pt idx="0">
                  <c:v>71.380679999999998</c:v>
                </c:pt>
                <c:pt idx="10">
                  <c:v>78.990880000000004</c:v>
                </c:pt>
                <c:pt idx="19">
                  <c:v>90.079120000000003</c:v>
                </c:pt>
                <c:pt idx="20">
                  <c:v>87.856800000000007</c:v>
                </c:pt>
                <c:pt idx="21">
                  <c:v>87.894080000000002</c:v>
                </c:pt>
                <c:pt idx="22">
                  <c:v>88.793144999999996</c:v>
                </c:pt>
                <c:pt idx="23">
                  <c:v>89.692210000000003</c:v>
                </c:pt>
                <c:pt idx="24">
                  <c:v>90.557630000000003</c:v>
                </c:pt>
                <c:pt idx="25">
                  <c:v>91.557630000000003</c:v>
                </c:pt>
                <c:pt idx="26">
                  <c:v>92.355760000000004</c:v>
                </c:pt>
              </c:numCache>
            </c:numRef>
          </c:val>
          <c:smooth val="0"/>
          <c:extLst>
            <c:ext xmlns:c16="http://schemas.microsoft.com/office/drawing/2014/chart" uri="{C3380CC4-5D6E-409C-BE32-E72D297353CC}">
              <c16:uniqueId val="{00000020-824E-414C-8367-7DD35B020AF7}"/>
            </c:ext>
          </c:extLst>
        </c:ser>
        <c:dLbls>
          <c:showLegendKey val="0"/>
          <c:showVal val="0"/>
          <c:showCatName val="0"/>
          <c:showSerName val="0"/>
          <c:showPercent val="0"/>
          <c:showBubbleSize val="0"/>
        </c:dLbls>
        <c:marker val="1"/>
        <c:smooth val="0"/>
        <c:axId val="382868064"/>
        <c:axId val="382860520"/>
      </c:lineChart>
      <c:catAx>
        <c:axId val="3828680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2860520"/>
        <c:crosses val="autoZero"/>
        <c:auto val="1"/>
        <c:lblAlgn val="ctr"/>
        <c:lblOffset val="100"/>
        <c:tickLblSkip val="3"/>
        <c:noMultiLvlLbl val="0"/>
      </c:catAx>
      <c:valAx>
        <c:axId val="3828605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GENDER POPULATION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2868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Female to male</a:t>
            </a:r>
            <a:r>
              <a:rPr lang="en-US" baseline="0"/>
              <a:t> percentage in education levels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31"/>
          <c:order val="0"/>
          <c:tx>
            <c:v>Primary</c:v>
          </c:tx>
          <c:spPr>
            <a:ln w="22225" cap="rnd">
              <a:solidFill>
                <a:schemeClr val="accent4">
                  <a:lumMod val="60000"/>
                </a:schemeClr>
              </a:solidFill>
            </a:ln>
            <a:effectLst>
              <a:glow rad="139700">
                <a:schemeClr val="accent4">
                  <a:lumMod val="60000"/>
                  <a:satMod val="175000"/>
                  <a:alpha val="14000"/>
                </a:schemeClr>
              </a:glow>
            </a:effectLst>
          </c:spPr>
          <c:marker>
            <c:symbol val="none"/>
          </c:marker>
          <c:cat>
            <c:numRef>
              <c:f>'Egypt Data'!$B$1:$AH$1</c:f>
              <c:numCache>
                <c:formatCode>General</c:formatCode>
                <c:ptCount val="3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numCache>
            </c:numRef>
          </c:cat>
          <c:val>
            <c:numRef>
              <c:f>'Egypt Data'!$B$8:$AH$8</c:f>
              <c:numCache>
                <c:formatCode>General</c:formatCode>
                <c:ptCount val="33"/>
                <c:pt idx="0">
                  <c:v>69.733000000000004</c:v>
                </c:pt>
                <c:pt idx="1">
                  <c:v>71.078000000000003</c:v>
                </c:pt>
                <c:pt idx="2">
                  <c:v>72.278000000000006</c:v>
                </c:pt>
                <c:pt idx="3">
                  <c:v>73.906999999999996</c:v>
                </c:pt>
                <c:pt idx="4">
                  <c:v>76.034999999999997</c:v>
                </c:pt>
                <c:pt idx="5">
                  <c:v>78.051000000000002</c:v>
                </c:pt>
                <c:pt idx="6">
                  <c:v>79.811999999999998</c:v>
                </c:pt>
                <c:pt idx="7">
                  <c:v>81.242000000000004</c:v>
                </c:pt>
                <c:pt idx="8">
                  <c:v>78.311999999999998</c:v>
                </c:pt>
                <c:pt idx="9">
                  <c:v>82.882000000000005</c:v>
                </c:pt>
                <c:pt idx="10">
                  <c:v>84.259</c:v>
                </c:pt>
                <c:pt idx="11">
                  <c:v>83.325000000000003</c:v>
                </c:pt>
                <c:pt idx="12">
                  <c:v>85.444999999999993</c:v>
                </c:pt>
                <c:pt idx="13">
                  <c:v>86.155000000000001</c:v>
                </c:pt>
                <c:pt idx="14">
                  <c:v>84.751000000000005</c:v>
                </c:pt>
                <c:pt idx="15">
                  <c:v>88.036000000000001</c:v>
                </c:pt>
                <c:pt idx="16">
                  <c:v>75.628</c:v>
                </c:pt>
                <c:pt idx="17">
                  <c:v>87.022999999999996</c:v>
                </c:pt>
                <c:pt idx="18">
                  <c:v>87.022999999999996</c:v>
                </c:pt>
                <c:pt idx="19">
                  <c:v>91.522999999999996</c:v>
                </c:pt>
                <c:pt idx="20">
                  <c:v>92.311999999999998</c:v>
                </c:pt>
                <c:pt idx="21">
                  <c:v>93.212999999999994</c:v>
                </c:pt>
                <c:pt idx="22">
                  <c:v>94.02</c:v>
                </c:pt>
                <c:pt idx="23">
                  <c:v>94.927999999999997</c:v>
                </c:pt>
                <c:pt idx="24">
                  <c:v>95.957999999999998</c:v>
                </c:pt>
                <c:pt idx="25">
                  <c:v>93.91</c:v>
                </c:pt>
                <c:pt idx="26">
                  <c:v>94.197999999999993</c:v>
                </c:pt>
                <c:pt idx="27">
                  <c:v>94.927000000000007</c:v>
                </c:pt>
                <c:pt idx="28">
                  <c:v>94.927000000000007</c:v>
                </c:pt>
                <c:pt idx="29">
                  <c:v>95.69</c:v>
                </c:pt>
                <c:pt idx="30">
                  <c:v>95.936999999999998</c:v>
                </c:pt>
                <c:pt idx="31">
                  <c:v>94.236000000000004</c:v>
                </c:pt>
                <c:pt idx="32">
                  <c:v>96.003</c:v>
                </c:pt>
              </c:numCache>
            </c:numRef>
          </c:val>
          <c:smooth val="0"/>
          <c:extLst>
            <c:ext xmlns:c16="http://schemas.microsoft.com/office/drawing/2014/chart" uri="{C3380CC4-5D6E-409C-BE32-E72D297353CC}">
              <c16:uniqueId val="{0000001F-E32B-4306-8D0E-5073A7E0C424}"/>
            </c:ext>
          </c:extLst>
        </c:ser>
        <c:ser>
          <c:idx val="32"/>
          <c:order val="1"/>
          <c:tx>
            <c:v>Secondary</c:v>
          </c:tx>
          <c:spPr>
            <a:ln w="22225" cap="rnd">
              <a:solidFill>
                <a:schemeClr val="accent6">
                  <a:lumMod val="60000"/>
                </a:schemeClr>
              </a:solidFill>
            </a:ln>
            <a:effectLst>
              <a:glow rad="139700">
                <a:schemeClr val="accent6">
                  <a:lumMod val="60000"/>
                  <a:satMod val="175000"/>
                  <a:alpha val="14000"/>
                </a:schemeClr>
              </a:glow>
            </a:effectLst>
          </c:spPr>
          <c:marker>
            <c:symbol val="none"/>
          </c:marker>
          <c:cat>
            <c:numRef>
              <c:f>'Egypt Data'!$B$1:$AH$1</c:f>
              <c:numCache>
                <c:formatCode>General</c:formatCode>
                <c:ptCount val="3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numCache>
            </c:numRef>
          </c:cat>
          <c:val>
            <c:numRef>
              <c:f>'Egypt Data'!$B$10:$AH$10</c:f>
              <c:numCache>
                <c:formatCode>General</c:formatCode>
                <c:ptCount val="33"/>
                <c:pt idx="0">
                  <c:v>59.811</c:v>
                </c:pt>
                <c:pt idx="1">
                  <c:v>61.92</c:v>
                </c:pt>
                <c:pt idx="2">
                  <c:v>63.497999999999998</c:v>
                </c:pt>
                <c:pt idx="3">
                  <c:v>64.891999999999996</c:v>
                </c:pt>
                <c:pt idx="4">
                  <c:v>66.16</c:v>
                </c:pt>
                <c:pt idx="5">
                  <c:v>67.542000000000002</c:v>
                </c:pt>
                <c:pt idx="6">
                  <c:v>69.179000000000002</c:v>
                </c:pt>
                <c:pt idx="7">
                  <c:v>70.578000000000003</c:v>
                </c:pt>
                <c:pt idx="8">
                  <c:v>72.584999999999994</c:v>
                </c:pt>
                <c:pt idx="9">
                  <c:v>74.116</c:v>
                </c:pt>
                <c:pt idx="10">
                  <c:v>77.524000000000001</c:v>
                </c:pt>
                <c:pt idx="11">
                  <c:v>79.825999999999993</c:v>
                </c:pt>
                <c:pt idx="12">
                  <c:v>84.213999999999999</c:v>
                </c:pt>
                <c:pt idx="13">
                  <c:v>84.742000000000004</c:v>
                </c:pt>
                <c:pt idx="14">
                  <c:v>83.665000000000006</c:v>
                </c:pt>
                <c:pt idx="15">
                  <c:v>87.28</c:v>
                </c:pt>
                <c:pt idx="16">
                  <c:v>87.093000000000004</c:v>
                </c:pt>
                <c:pt idx="17">
                  <c:v>86.686000000000007</c:v>
                </c:pt>
                <c:pt idx="18">
                  <c:v>86.686000000000007</c:v>
                </c:pt>
                <c:pt idx="19">
                  <c:v>91.421000000000006</c:v>
                </c:pt>
                <c:pt idx="20">
                  <c:v>92.546999999999997</c:v>
                </c:pt>
                <c:pt idx="21">
                  <c:v>93.373000000000005</c:v>
                </c:pt>
                <c:pt idx="22">
                  <c:v>93.373000000000005</c:v>
                </c:pt>
                <c:pt idx="23">
                  <c:v>93.573999999999998</c:v>
                </c:pt>
                <c:pt idx="24">
                  <c:v>93.956999999999994</c:v>
                </c:pt>
                <c:pt idx="25">
                  <c:v>94.956999999999994</c:v>
                </c:pt>
                <c:pt idx="26">
                  <c:v>95.956999999999994</c:v>
                </c:pt>
                <c:pt idx="27">
                  <c:v>96.956999999999994</c:v>
                </c:pt>
                <c:pt idx="28">
                  <c:v>97.956999999999994</c:v>
                </c:pt>
                <c:pt idx="29">
                  <c:v>98.135999999999996</c:v>
                </c:pt>
                <c:pt idx="30">
                  <c:v>96.373999999999995</c:v>
                </c:pt>
                <c:pt idx="31">
                  <c:v>97.998999999999995</c:v>
                </c:pt>
                <c:pt idx="32">
                  <c:v>98.103999999999999</c:v>
                </c:pt>
              </c:numCache>
            </c:numRef>
          </c:val>
          <c:smooth val="0"/>
          <c:extLst>
            <c:ext xmlns:c16="http://schemas.microsoft.com/office/drawing/2014/chart" uri="{C3380CC4-5D6E-409C-BE32-E72D297353CC}">
              <c16:uniqueId val="{00000020-E32B-4306-8D0E-5073A7E0C424}"/>
            </c:ext>
          </c:extLst>
        </c:ser>
        <c:ser>
          <c:idx val="33"/>
          <c:order val="2"/>
          <c:tx>
            <c:v>Tertiary</c:v>
          </c:tx>
          <c:spPr>
            <a:ln w="22225" cap="rnd">
              <a:solidFill>
                <a:schemeClr val="accent2">
                  <a:lumMod val="80000"/>
                  <a:lumOff val="20000"/>
                </a:schemeClr>
              </a:solidFill>
            </a:ln>
            <a:effectLst>
              <a:glow rad="139700">
                <a:schemeClr val="accent2">
                  <a:lumMod val="80000"/>
                  <a:lumOff val="20000"/>
                  <a:satMod val="175000"/>
                  <a:alpha val="14000"/>
                </a:schemeClr>
              </a:glow>
            </a:effectLst>
          </c:spPr>
          <c:marker>
            <c:symbol val="none"/>
          </c:marker>
          <c:cat>
            <c:numRef>
              <c:f>'Egypt Data'!$B$1:$AH$1</c:f>
              <c:numCache>
                <c:formatCode>General</c:formatCode>
                <c:ptCount val="33"/>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numCache>
            </c:numRef>
          </c:cat>
          <c:val>
            <c:numRef>
              <c:f>'Egypt Data'!$B$11:$AH$11</c:f>
              <c:numCache>
                <c:formatCode>General</c:formatCode>
                <c:ptCount val="33"/>
                <c:pt idx="0">
                  <c:v>46.293999999999997</c:v>
                </c:pt>
                <c:pt idx="1">
                  <c:v>48.067</c:v>
                </c:pt>
                <c:pt idx="2">
                  <c:v>48.665999999999997</c:v>
                </c:pt>
                <c:pt idx="3">
                  <c:v>49.616999999999997</c:v>
                </c:pt>
                <c:pt idx="4">
                  <c:v>49.031999999999996</c:v>
                </c:pt>
                <c:pt idx="5">
                  <c:v>52.383000000000003</c:v>
                </c:pt>
                <c:pt idx="6">
                  <c:v>44.722999999999999</c:v>
                </c:pt>
                <c:pt idx="7">
                  <c:v>42.158999999999999</c:v>
                </c:pt>
                <c:pt idx="8">
                  <c:v>51.466000000000001</c:v>
                </c:pt>
                <c:pt idx="9">
                  <c:v>53.354999999999997</c:v>
                </c:pt>
                <c:pt idx="10">
                  <c:v>54.658999999999999</c:v>
                </c:pt>
                <c:pt idx="11">
                  <c:v>59.89</c:v>
                </c:pt>
                <c:pt idx="12">
                  <c:v>61.486499999999999</c:v>
                </c:pt>
                <c:pt idx="13">
                  <c:v>64.144099999999995</c:v>
                </c:pt>
                <c:pt idx="14">
                  <c:v>66.801699999999997</c:v>
                </c:pt>
                <c:pt idx="15">
                  <c:v>69.459299999999999</c:v>
                </c:pt>
                <c:pt idx="16">
                  <c:v>72.116900000000001</c:v>
                </c:pt>
                <c:pt idx="17">
                  <c:v>74.774500000000003</c:v>
                </c:pt>
                <c:pt idx="18">
                  <c:v>77.432100000000005</c:v>
                </c:pt>
                <c:pt idx="19">
                  <c:v>80.089699999999993</c:v>
                </c:pt>
                <c:pt idx="20">
                  <c:v>82.747299999999996</c:v>
                </c:pt>
                <c:pt idx="21">
                  <c:v>78.653999999999996</c:v>
                </c:pt>
                <c:pt idx="22">
                  <c:v>80.787000000000006</c:v>
                </c:pt>
                <c:pt idx="23">
                  <c:v>85.522999999999996</c:v>
                </c:pt>
                <c:pt idx="24">
                  <c:v>79.563999999999993</c:v>
                </c:pt>
                <c:pt idx="25">
                  <c:v>82.503</c:v>
                </c:pt>
                <c:pt idx="26">
                  <c:v>86.301000000000002</c:v>
                </c:pt>
                <c:pt idx="27">
                  <c:v>75.185000000000002</c:v>
                </c:pt>
                <c:pt idx="28">
                  <c:v>92.185000000000002</c:v>
                </c:pt>
                <c:pt idx="29">
                  <c:v>88.941999999999993</c:v>
                </c:pt>
                <c:pt idx="30">
                  <c:v>90.766999999999996</c:v>
                </c:pt>
                <c:pt idx="31">
                  <c:v>90.194999999999993</c:v>
                </c:pt>
                <c:pt idx="32">
                  <c:v>96.39</c:v>
                </c:pt>
              </c:numCache>
            </c:numRef>
          </c:val>
          <c:smooth val="0"/>
          <c:extLst>
            <c:ext xmlns:c16="http://schemas.microsoft.com/office/drawing/2014/chart" uri="{C3380CC4-5D6E-409C-BE32-E72D297353CC}">
              <c16:uniqueId val="{00000021-E32B-4306-8D0E-5073A7E0C424}"/>
            </c:ext>
          </c:extLst>
        </c:ser>
        <c:dLbls>
          <c:showLegendKey val="0"/>
          <c:showVal val="0"/>
          <c:showCatName val="0"/>
          <c:showSerName val="0"/>
          <c:showPercent val="0"/>
          <c:showBubbleSize val="0"/>
        </c:dLbls>
        <c:smooth val="0"/>
        <c:axId val="388093240"/>
        <c:axId val="388095536"/>
      </c:lineChart>
      <c:catAx>
        <c:axId val="3880932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8095536"/>
        <c:crosses val="autoZero"/>
        <c:auto val="1"/>
        <c:lblAlgn val="ctr"/>
        <c:lblOffset val="100"/>
        <c:tickLblSkip val="3"/>
        <c:noMultiLvlLbl val="0"/>
      </c:catAx>
      <c:valAx>
        <c:axId val="3880955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FEMALE PERCENTAGE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80932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Over age rates by education level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32"/>
          <c:order val="0"/>
          <c:tx>
            <c:v>Primary</c:v>
          </c:tx>
          <c:spPr>
            <a:ln w="22225" cap="rnd">
              <a:solidFill>
                <a:schemeClr val="accent4">
                  <a:lumMod val="60000"/>
                </a:schemeClr>
              </a:solidFill>
            </a:ln>
            <a:effectLst>
              <a:glow rad="139700">
                <a:schemeClr val="accent4">
                  <a:lumMod val="60000"/>
                  <a:satMod val="175000"/>
                  <a:alpha val="14000"/>
                </a:schemeClr>
              </a:glow>
            </a:effectLst>
          </c:spPr>
          <c:marker>
            <c:symbol val="none"/>
          </c:marker>
          <c:cat>
            <c:numRef>
              <c:extLst>
                <c:ext xmlns:c15="http://schemas.microsoft.com/office/drawing/2012/chart" uri="{02D57815-91ED-43cb-92C2-25804820EDAC}">
                  <c15:fullRef>
                    <c15:sqref>'Egypt Data'!$B$1:$AH$1</c15:sqref>
                  </c15:fullRef>
                </c:ext>
              </c:extLst>
              <c:f>('Egypt Data'!$P$1,'Egypt Data'!$S$1,'Egypt Data'!$U$1:$AH$1)</c:f>
              <c:numCache>
                <c:formatCode>General</c:formatCode>
                <c:ptCount val="16"/>
                <c:pt idx="0">
                  <c:v>1994</c:v>
                </c:pt>
                <c:pt idx="1">
                  <c:v>1997</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numCache>
            </c:numRef>
          </c:cat>
          <c:val>
            <c:numRef>
              <c:extLst>
                <c:ext xmlns:c15="http://schemas.microsoft.com/office/drawing/2012/chart" uri="{02D57815-91ED-43cb-92C2-25804820EDAC}">
                  <c15:fullRef>
                    <c15:sqref>'Egypt Data'!$B$29:$AH$29</c15:sqref>
                  </c15:fullRef>
                </c:ext>
              </c:extLst>
              <c:f>('Egypt Data'!$P$29,'Egypt Data'!$S$29,'Egypt Data'!$U$29:$AH$29)</c:f>
              <c:numCache>
                <c:formatCode>General</c:formatCode>
                <c:ptCount val="16"/>
                <c:pt idx="0">
                  <c:v>8.4819200000000023</c:v>
                </c:pt>
                <c:pt idx="1">
                  <c:v>7.6080199999999962</c:v>
                </c:pt>
                <c:pt idx="2">
                  <c:v>7.9203100000000006</c:v>
                </c:pt>
                <c:pt idx="3">
                  <c:v>7.7459300000000013</c:v>
                </c:pt>
                <c:pt idx="4">
                  <c:v>7.2565599999999932</c:v>
                </c:pt>
                <c:pt idx="5">
                  <c:v>8.3610400000000027</c:v>
                </c:pt>
                <c:pt idx="6">
                  <c:v>8.9002399999999966</c:v>
                </c:pt>
                <c:pt idx="7">
                  <c:v>8.699930000000009</c:v>
                </c:pt>
                <c:pt idx="8">
                  <c:v>11.659000000000006</c:v>
                </c:pt>
                <c:pt idx="9">
                  <c:v>11.481940000000009</c:v>
                </c:pt>
                <c:pt idx="10">
                  <c:v>12.440570000000008</c:v>
                </c:pt>
                <c:pt idx="11">
                  <c:v>13.595136999999994</c:v>
                </c:pt>
                <c:pt idx="12">
                  <c:v>15.483239999999995</c:v>
                </c:pt>
                <c:pt idx="13">
                  <c:v>16.829659714285697</c:v>
                </c:pt>
                <c:pt idx="14">
                  <c:v>13.519840000000002</c:v>
                </c:pt>
                <c:pt idx="15">
                  <c:v>18.224063285714308</c:v>
                </c:pt>
              </c:numCache>
            </c:numRef>
          </c:val>
          <c:smooth val="0"/>
          <c:extLst>
            <c:ext xmlns:c16="http://schemas.microsoft.com/office/drawing/2014/chart" uri="{C3380CC4-5D6E-409C-BE32-E72D297353CC}">
              <c16:uniqueId val="{00000020-E69E-47F2-B739-0E77AF2FC9A7}"/>
            </c:ext>
          </c:extLst>
        </c:ser>
        <c:dLbls>
          <c:showLegendKey val="0"/>
          <c:showVal val="0"/>
          <c:showCatName val="0"/>
          <c:showSerName val="0"/>
          <c:showPercent val="0"/>
          <c:showBubbleSize val="0"/>
        </c:dLbls>
        <c:smooth val="0"/>
        <c:axId val="385381824"/>
        <c:axId val="385380840"/>
      </c:lineChart>
      <c:catAx>
        <c:axId val="3853818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5380840"/>
        <c:crosses val="autoZero"/>
        <c:auto val="1"/>
        <c:lblAlgn val="ctr"/>
        <c:lblOffset val="100"/>
        <c:tickLblSkip val="3"/>
        <c:noMultiLvlLbl val="0"/>
      </c:catAx>
      <c:valAx>
        <c:axId val="3853808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 </a:t>
                </a:r>
                <a:r>
                  <a:rPr lang="en-US" baseline="0"/>
                  <a:t> OF TOTAL STUDENTS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53818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C7A29DA-AB3B-4AB2-A03B-82CD6F67DEA0}">
  <sheetPr/>
  <sheetViews>
    <sheetView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DC298AF-0226-415E-B68E-03D52E6017F3}">
  <sheetPr/>
  <sheetViews>
    <sheetView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E40B36D-18F3-4C2E-84EF-08D975A92613}">
  <sheetPr/>
  <sheetViews>
    <sheetView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DE0928B-539B-406E-869E-95EBA91DF804}">
  <sheetPr/>
  <sheetViews>
    <sheetView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B25F111-DBD1-4B66-AA66-186F7C953E36}">
  <sheetPr/>
  <sheetViews>
    <sheetView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C672B42-5CF6-4DAE-AB7B-166DF26BBC20}">
  <sheetPr/>
  <sheetViews>
    <sheetView workbookViewId="0" zoomToFit="1"/>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FD74639-6B3A-4B4D-959C-6B75FAB7E3C1}">
  <sheetPr/>
  <sheetViews>
    <sheetView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25DAE96-3120-461F-B49F-AE7D7F3A7E9D}">
  <sheetPr/>
  <sheetViews>
    <sheetView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5E852069-5428-4497-9912-47005A6F51AA}">
  <sheetPr/>
  <sheetViews>
    <sheetView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F4FD3F7B-C87C-4B88-B366-04F94757DC0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5064B1E4-6E5D-4337-91BB-7E7DC145483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999D283-C82C-4DBE-99BA-F8839952646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CE2D9AA4-E56F-478C-96E6-131DF11596F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927E15F0-F666-421C-AB5D-A902A547D07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998A44D0-141F-4FB5-9527-FC32417824C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881747E-B4EF-4C72-A4FD-3C613959A62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47F53B7E-952B-4257-85C7-D4D02DAE172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8238FE92-B4AC-4AD5-A283-2AF19EC8506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64682-EDDF-49DB-BEA5-32CED800C33D}">
  <dimension ref="A1:AK112"/>
  <sheetViews>
    <sheetView tabSelected="1" topLeftCell="A81" workbookViewId="0">
      <pane xSplit="1" topLeftCell="AA1" activePane="topRight" state="frozen"/>
      <selection pane="topRight" activeCell="AA110" sqref="AA110"/>
    </sheetView>
  </sheetViews>
  <sheetFormatPr defaultRowHeight="15" x14ac:dyDescent="0.25"/>
  <cols>
    <col min="1" max="1" width="79.140625" bestFit="1" customWidth="1"/>
  </cols>
  <sheetData>
    <row r="1" spans="1:35" x14ac:dyDescent="0.25">
      <c r="A1" t="s">
        <v>109</v>
      </c>
      <c r="B1">
        <v>1980</v>
      </c>
      <c r="C1">
        <v>1981</v>
      </c>
      <c r="D1">
        <v>1982</v>
      </c>
      <c r="E1">
        <v>1983</v>
      </c>
      <c r="F1">
        <v>1984</v>
      </c>
      <c r="G1">
        <v>1985</v>
      </c>
      <c r="H1">
        <v>1986</v>
      </c>
      <c r="I1">
        <v>1987</v>
      </c>
      <c r="J1">
        <v>1988</v>
      </c>
      <c r="K1">
        <v>1989</v>
      </c>
      <c r="L1">
        <v>1990</v>
      </c>
      <c r="M1">
        <v>1991</v>
      </c>
      <c r="N1">
        <v>1992</v>
      </c>
      <c r="O1">
        <v>1993</v>
      </c>
      <c r="P1">
        <v>1994</v>
      </c>
      <c r="Q1">
        <v>1995</v>
      </c>
      <c r="R1">
        <v>1996</v>
      </c>
      <c r="S1">
        <v>1997</v>
      </c>
      <c r="T1">
        <v>1998</v>
      </c>
      <c r="U1">
        <v>1999</v>
      </c>
      <c r="V1">
        <v>2000</v>
      </c>
      <c r="W1">
        <v>2001</v>
      </c>
      <c r="X1">
        <v>2002</v>
      </c>
      <c r="Y1">
        <v>2003</v>
      </c>
      <c r="Z1">
        <v>2004</v>
      </c>
      <c r="AA1">
        <v>2005</v>
      </c>
      <c r="AB1">
        <v>2006</v>
      </c>
      <c r="AC1">
        <v>2007</v>
      </c>
      <c r="AD1">
        <v>2008</v>
      </c>
      <c r="AE1">
        <v>2009</v>
      </c>
      <c r="AF1">
        <v>2010</v>
      </c>
      <c r="AG1">
        <v>2011</v>
      </c>
      <c r="AH1">
        <v>2012</v>
      </c>
      <c r="AI1">
        <v>2013</v>
      </c>
    </row>
    <row r="2" spans="1:35" x14ac:dyDescent="0.25">
      <c r="A2" t="s">
        <v>108</v>
      </c>
      <c r="H2">
        <v>54.004660000000001</v>
      </c>
      <c r="R2">
        <v>66.931539999999998</v>
      </c>
      <c r="AA2">
        <v>78.94999</v>
      </c>
      <c r="AB2">
        <v>81.751450000000006</v>
      </c>
      <c r="AC2">
        <v>81.732470000000006</v>
      </c>
      <c r="AD2">
        <v>82.604804999999999</v>
      </c>
      <c r="AE2">
        <v>83.477140000000006</v>
      </c>
      <c r="AF2">
        <v>84.306920000000005</v>
      </c>
      <c r="AG2">
        <v>85.306920000000005</v>
      </c>
      <c r="AH2">
        <v>86.051590000000004</v>
      </c>
    </row>
    <row r="3" spans="1:35" x14ac:dyDescent="0.25">
      <c r="A3" t="s">
        <v>107</v>
      </c>
      <c r="H3">
        <v>71.380679999999998</v>
      </c>
      <c r="R3">
        <v>78.990880000000004</v>
      </c>
      <c r="AA3">
        <v>90.079120000000003</v>
      </c>
      <c r="AB3">
        <v>87.856800000000007</v>
      </c>
      <c r="AC3">
        <v>87.894080000000002</v>
      </c>
      <c r="AD3">
        <v>88.793144999999996</v>
      </c>
      <c r="AE3">
        <v>89.692210000000003</v>
      </c>
      <c r="AF3">
        <v>90.557630000000003</v>
      </c>
      <c r="AG3">
        <v>91.557630000000003</v>
      </c>
      <c r="AH3">
        <v>92.355760000000004</v>
      </c>
    </row>
    <row r="4" spans="1:35" x14ac:dyDescent="0.25">
      <c r="A4" t="s">
        <v>106</v>
      </c>
      <c r="H4">
        <v>63.327620000000003</v>
      </c>
      <c r="R4">
        <v>73.218689999999995</v>
      </c>
      <c r="AA4">
        <v>84.932900000000004</v>
      </c>
      <c r="AB4">
        <v>84.878270000000001</v>
      </c>
      <c r="AC4">
        <v>84.889173333333304</v>
      </c>
      <c r="AD4">
        <v>85.775313333333301</v>
      </c>
      <c r="AE4">
        <v>86.661453333333299</v>
      </c>
      <c r="AF4">
        <v>87.509640000000005</v>
      </c>
      <c r="AG4">
        <v>88.509640000000005</v>
      </c>
      <c r="AH4">
        <v>89.28192</v>
      </c>
    </row>
    <row r="5" spans="1:35" x14ac:dyDescent="0.25">
      <c r="A5" t="s">
        <v>105</v>
      </c>
      <c r="H5">
        <v>31.40419</v>
      </c>
      <c r="R5">
        <v>43.595309999999998</v>
      </c>
      <c r="AA5">
        <v>59.355580000000003</v>
      </c>
      <c r="AB5">
        <v>57.811909999999997</v>
      </c>
      <c r="AC5">
        <v>60.114409999999999</v>
      </c>
      <c r="AD5">
        <v>61.234830000000002</v>
      </c>
      <c r="AE5">
        <v>62.355249999999998</v>
      </c>
      <c r="AF5">
        <v>63.515810000000002</v>
      </c>
      <c r="AG5">
        <v>64.515810000000002</v>
      </c>
      <c r="AH5">
        <v>65.756649999999993</v>
      </c>
    </row>
    <row r="6" spans="1:35" x14ac:dyDescent="0.25">
      <c r="A6" t="s">
        <v>104</v>
      </c>
      <c r="H6">
        <v>56.97616</v>
      </c>
      <c r="R6">
        <v>67.151790000000005</v>
      </c>
      <c r="AA6">
        <v>83.017520000000005</v>
      </c>
      <c r="AB6">
        <v>74.621799999999993</v>
      </c>
      <c r="AC6">
        <v>78.251033333333297</v>
      </c>
      <c r="AD6">
        <v>78.9563183333333</v>
      </c>
      <c r="AE6">
        <v>79.661603333333304</v>
      </c>
      <c r="AF6">
        <v>80.268649999999994</v>
      </c>
      <c r="AG6">
        <v>81.268649999999994</v>
      </c>
      <c r="AH6">
        <v>81.679220000000001</v>
      </c>
    </row>
    <row r="7" spans="1:35" x14ac:dyDescent="0.25">
      <c r="A7" t="s">
        <v>103</v>
      </c>
      <c r="H7">
        <v>44.423990000000003</v>
      </c>
      <c r="R7">
        <v>55.587000000000003</v>
      </c>
      <c r="AA7">
        <v>71.408869999999993</v>
      </c>
      <c r="AB7">
        <v>66.369900000000001</v>
      </c>
      <c r="AC7">
        <v>69.3516166666667</v>
      </c>
      <c r="AD7">
        <v>70.260486666666694</v>
      </c>
      <c r="AE7">
        <v>71.169356666666701</v>
      </c>
      <c r="AF7">
        <v>72.047849999999997</v>
      </c>
      <c r="AG7">
        <v>73.047849999999997</v>
      </c>
      <c r="AH7">
        <v>73.865589999999997</v>
      </c>
    </row>
    <row r="8" spans="1:35" x14ac:dyDescent="0.25">
      <c r="A8" t="s">
        <v>102</v>
      </c>
      <c r="B8">
        <v>69.733000000000004</v>
      </c>
      <c r="C8">
        <v>71.078000000000003</v>
      </c>
      <c r="D8">
        <v>72.278000000000006</v>
      </c>
      <c r="E8">
        <v>73.906999999999996</v>
      </c>
      <c r="F8">
        <v>76.034999999999997</v>
      </c>
      <c r="G8">
        <v>78.051000000000002</v>
      </c>
      <c r="H8">
        <v>79.811999999999998</v>
      </c>
      <c r="I8">
        <v>81.242000000000004</v>
      </c>
      <c r="J8">
        <v>78.311999999999998</v>
      </c>
      <c r="K8">
        <v>82.882000000000005</v>
      </c>
      <c r="L8">
        <v>84.259</v>
      </c>
      <c r="M8">
        <v>83.325000000000003</v>
      </c>
      <c r="N8">
        <v>85.444999999999993</v>
      </c>
      <c r="O8">
        <v>86.155000000000001</v>
      </c>
      <c r="P8">
        <v>84.751000000000005</v>
      </c>
      <c r="Q8">
        <v>88.036000000000001</v>
      </c>
      <c r="R8">
        <v>75.628</v>
      </c>
      <c r="S8">
        <v>87.022999999999996</v>
      </c>
      <c r="T8">
        <v>87.022999999999996</v>
      </c>
      <c r="U8">
        <v>91.522999999999996</v>
      </c>
      <c r="V8">
        <v>92.311999999999998</v>
      </c>
      <c r="W8">
        <v>93.212999999999994</v>
      </c>
      <c r="X8">
        <v>94.02</v>
      </c>
      <c r="Y8">
        <v>94.927999999999997</v>
      </c>
      <c r="Z8">
        <v>95.957999999999998</v>
      </c>
      <c r="AA8">
        <v>93.91</v>
      </c>
      <c r="AB8">
        <v>94.197999999999993</v>
      </c>
      <c r="AC8">
        <v>94.927000000000007</v>
      </c>
      <c r="AD8">
        <v>94.927000000000007</v>
      </c>
      <c r="AE8">
        <v>95.69</v>
      </c>
      <c r="AF8">
        <v>95.936999999999998</v>
      </c>
      <c r="AG8">
        <v>94.236000000000004</v>
      </c>
      <c r="AH8">
        <v>96.003</v>
      </c>
    </row>
    <row r="9" spans="1:35" x14ac:dyDescent="0.25">
      <c r="A9" t="s">
        <v>101</v>
      </c>
      <c r="B9">
        <v>65.811000000000007</v>
      </c>
      <c r="C9">
        <v>67.441000000000003</v>
      </c>
      <c r="D9">
        <v>68.796000000000006</v>
      </c>
      <c r="E9">
        <v>70.364000000000004</v>
      </c>
      <c r="F9">
        <v>72.176000000000002</v>
      </c>
      <c r="G9">
        <v>73.962999999999994</v>
      </c>
      <c r="H9">
        <v>75.656999999999996</v>
      </c>
      <c r="I9">
        <v>77.087000000000003</v>
      </c>
      <c r="J9">
        <v>76.183999999999997</v>
      </c>
      <c r="K9">
        <v>79.634</v>
      </c>
      <c r="L9">
        <v>81.209999999999994</v>
      </c>
      <c r="M9">
        <v>81.775999999999996</v>
      </c>
      <c r="N9">
        <v>84.902000000000001</v>
      </c>
      <c r="O9">
        <v>85.525999999999996</v>
      </c>
      <c r="P9">
        <v>84.274000000000001</v>
      </c>
      <c r="Q9">
        <v>87.691999999999993</v>
      </c>
      <c r="R9">
        <v>80.367999999999995</v>
      </c>
      <c r="S9">
        <v>86.863</v>
      </c>
      <c r="T9">
        <v>86.863</v>
      </c>
      <c r="U9">
        <v>91.459000000000003</v>
      </c>
      <c r="V9">
        <v>92.418000000000006</v>
      </c>
      <c r="W9">
        <v>93.286000000000001</v>
      </c>
      <c r="X9">
        <v>93.286000000000001</v>
      </c>
      <c r="Y9">
        <v>94.218999999999994</v>
      </c>
      <c r="Z9">
        <v>94.92</v>
      </c>
      <c r="AA9">
        <v>95.92</v>
      </c>
      <c r="AB9">
        <v>96.92</v>
      </c>
      <c r="AC9">
        <v>97.92</v>
      </c>
      <c r="AD9">
        <v>98.92</v>
      </c>
      <c r="AE9">
        <v>96.6</v>
      </c>
      <c r="AF9">
        <v>96.075000000000003</v>
      </c>
      <c r="AG9">
        <v>95.819000000000003</v>
      </c>
      <c r="AH9">
        <v>96.86</v>
      </c>
    </row>
    <row r="10" spans="1:35" x14ac:dyDescent="0.25">
      <c r="A10" t="s">
        <v>100</v>
      </c>
      <c r="B10">
        <v>59.811</v>
      </c>
      <c r="C10">
        <v>61.92</v>
      </c>
      <c r="D10">
        <v>63.497999999999998</v>
      </c>
      <c r="E10">
        <v>64.891999999999996</v>
      </c>
      <c r="F10">
        <v>66.16</v>
      </c>
      <c r="G10">
        <v>67.542000000000002</v>
      </c>
      <c r="H10">
        <v>69.179000000000002</v>
      </c>
      <c r="I10">
        <v>70.578000000000003</v>
      </c>
      <c r="J10">
        <v>72.584999999999994</v>
      </c>
      <c r="K10">
        <v>74.116</v>
      </c>
      <c r="L10">
        <v>77.524000000000001</v>
      </c>
      <c r="M10">
        <v>79.825999999999993</v>
      </c>
      <c r="N10">
        <v>84.213999999999999</v>
      </c>
      <c r="O10">
        <v>84.742000000000004</v>
      </c>
      <c r="P10">
        <v>83.665000000000006</v>
      </c>
      <c r="Q10">
        <v>87.28</v>
      </c>
      <c r="R10">
        <v>87.093000000000004</v>
      </c>
      <c r="S10">
        <v>86.686000000000007</v>
      </c>
      <c r="T10">
        <v>86.686000000000007</v>
      </c>
      <c r="U10">
        <v>91.421000000000006</v>
      </c>
      <c r="V10">
        <v>92.546999999999997</v>
      </c>
      <c r="W10">
        <v>93.373000000000005</v>
      </c>
      <c r="X10">
        <v>93.373000000000005</v>
      </c>
      <c r="Y10">
        <v>93.573999999999998</v>
      </c>
      <c r="Z10">
        <v>93.956999999999994</v>
      </c>
      <c r="AA10">
        <v>94.956999999999994</v>
      </c>
      <c r="AB10">
        <v>95.956999999999994</v>
      </c>
      <c r="AC10">
        <v>96.956999999999994</v>
      </c>
      <c r="AD10">
        <v>97.956999999999994</v>
      </c>
      <c r="AE10">
        <v>98.135999999999996</v>
      </c>
      <c r="AF10">
        <v>96.373999999999995</v>
      </c>
      <c r="AG10">
        <v>97.998999999999995</v>
      </c>
      <c r="AH10">
        <v>98.103999999999999</v>
      </c>
    </row>
    <row r="11" spans="1:35" x14ac:dyDescent="0.25">
      <c r="A11" t="s">
        <v>99</v>
      </c>
      <c r="B11">
        <v>46.293999999999997</v>
      </c>
      <c r="C11">
        <v>48.067</v>
      </c>
      <c r="D11">
        <v>48.665999999999997</v>
      </c>
      <c r="E11">
        <v>49.616999999999997</v>
      </c>
      <c r="F11">
        <v>49.031999999999996</v>
      </c>
      <c r="G11">
        <v>52.383000000000003</v>
      </c>
      <c r="H11">
        <v>44.722999999999999</v>
      </c>
      <c r="I11">
        <v>42.158999999999999</v>
      </c>
      <c r="J11">
        <v>51.466000000000001</v>
      </c>
      <c r="K11">
        <v>53.354999999999997</v>
      </c>
      <c r="L11">
        <v>54.658999999999999</v>
      </c>
      <c r="M11">
        <v>59.89</v>
      </c>
      <c r="N11">
        <v>61.486499999999999</v>
      </c>
      <c r="O11">
        <v>64.144099999999995</v>
      </c>
      <c r="P11">
        <v>66.801699999999997</v>
      </c>
      <c r="Q11">
        <v>69.459299999999999</v>
      </c>
      <c r="R11">
        <v>72.116900000000001</v>
      </c>
      <c r="S11">
        <v>74.774500000000003</v>
      </c>
      <c r="T11">
        <v>77.432100000000005</v>
      </c>
      <c r="U11">
        <v>80.089699999999993</v>
      </c>
      <c r="V11">
        <v>82.747299999999996</v>
      </c>
      <c r="W11">
        <v>78.653999999999996</v>
      </c>
      <c r="X11">
        <v>80.787000000000006</v>
      </c>
      <c r="Y11">
        <v>85.522999999999996</v>
      </c>
      <c r="Z11">
        <v>79.563999999999993</v>
      </c>
      <c r="AA11">
        <v>82.503</v>
      </c>
      <c r="AB11">
        <v>86.301000000000002</v>
      </c>
      <c r="AC11">
        <v>75.185000000000002</v>
      </c>
      <c r="AD11">
        <v>92.185000000000002</v>
      </c>
      <c r="AE11">
        <v>88.941999999999993</v>
      </c>
      <c r="AF11">
        <v>90.766999999999996</v>
      </c>
      <c r="AG11">
        <v>90.194999999999993</v>
      </c>
      <c r="AH11">
        <v>96.39</v>
      </c>
    </row>
    <row r="12" spans="1:35" x14ac:dyDescent="0.25">
      <c r="A12" t="s">
        <v>98</v>
      </c>
      <c r="B12">
        <v>2.8188499999999999</v>
      </c>
      <c r="C12">
        <v>3.0497899999999998</v>
      </c>
      <c r="D12">
        <v>3.0220600000000002</v>
      </c>
      <c r="E12">
        <v>3.20994</v>
      </c>
      <c r="F12">
        <v>3.3978199999999998</v>
      </c>
      <c r="G12">
        <v>3.5857000000000001</v>
      </c>
      <c r="H12">
        <v>4.4988599999999996</v>
      </c>
      <c r="I12">
        <v>4.6435899999999997</v>
      </c>
      <c r="J12">
        <v>5.09361</v>
      </c>
      <c r="K12">
        <v>5.3873199999999999</v>
      </c>
      <c r="L12">
        <v>5.7359900000000001</v>
      </c>
      <c r="M12">
        <v>6.3271300000000004</v>
      </c>
      <c r="N12">
        <v>6.9690799999999999</v>
      </c>
      <c r="O12">
        <v>7.2456899999999997</v>
      </c>
      <c r="P12">
        <v>7.4843900000000003</v>
      </c>
      <c r="Q12">
        <v>7.8367100000000001</v>
      </c>
      <c r="R12">
        <v>8.2176799999999997</v>
      </c>
      <c r="S12">
        <v>9.1035500000000003</v>
      </c>
      <c r="T12">
        <v>10.20543</v>
      </c>
      <c r="U12">
        <v>10.8596</v>
      </c>
      <c r="V12">
        <v>11.94312</v>
      </c>
      <c r="W12">
        <v>12.890689999999999</v>
      </c>
      <c r="X12">
        <v>13.78965</v>
      </c>
      <c r="Y12">
        <v>14.63275</v>
      </c>
      <c r="Z12">
        <v>15.1121</v>
      </c>
      <c r="AA12">
        <v>17.174720000000001</v>
      </c>
      <c r="AB12">
        <v>18.5624</v>
      </c>
      <c r="AC12">
        <v>18.225280000000001</v>
      </c>
      <c r="AD12">
        <v>23.49822</v>
      </c>
      <c r="AE12">
        <v>25.218039999999998</v>
      </c>
      <c r="AF12">
        <v>30.781559999999999</v>
      </c>
      <c r="AG12">
        <v>27.363099999999999</v>
      </c>
      <c r="AH12">
        <v>27.4893</v>
      </c>
    </row>
    <row r="13" spans="1:35" x14ac:dyDescent="0.25">
      <c r="A13" t="s">
        <v>97</v>
      </c>
      <c r="B13">
        <v>2.8309899999999999</v>
      </c>
      <c r="C13">
        <v>3.0717599999999998</v>
      </c>
      <c r="D13">
        <v>3.0398000000000001</v>
      </c>
      <c r="E13">
        <v>3.20539</v>
      </c>
      <c r="F13">
        <v>3.2392799999999999</v>
      </c>
      <c r="G13">
        <v>3.306095</v>
      </c>
      <c r="H13">
        <v>4.47811</v>
      </c>
      <c r="I13">
        <v>4.6129300000000004</v>
      </c>
      <c r="J13">
        <v>5.0482699999999996</v>
      </c>
      <c r="K13">
        <v>5.3306500000000003</v>
      </c>
      <c r="L13">
        <v>5.6843199999999996</v>
      </c>
      <c r="M13">
        <v>6.2992600000000003</v>
      </c>
      <c r="N13">
        <v>6.9141300000000001</v>
      </c>
      <c r="O13">
        <v>7.1659899999999999</v>
      </c>
      <c r="P13">
        <v>7.3665599999999998</v>
      </c>
      <c r="Q13">
        <v>7.7152599999999998</v>
      </c>
      <c r="R13">
        <v>8.0528499999999994</v>
      </c>
      <c r="S13">
        <v>8.9006000000000007</v>
      </c>
      <c r="T13">
        <v>9.9750999999999994</v>
      </c>
      <c r="U13">
        <v>10.57734</v>
      </c>
      <c r="V13">
        <v>11.62933</v>
      </c>
      <c r="W13">
        <v>12.542</v>
      </c>
      <c r="X13">
        <v>13.400869999999999</v>
      </c>
      <c r="Y13">
        <v>14.26305</v>
      </c>
      <c r="Z13">
        <v>14.732939999999999</v>
      </c>
      <c r="AA13">
        <v>16.71715</v>
      </c>
      <c r="AB13">
        <v>18.031040000000001</v>
      </c>
      <c r="AC13">
        <v>17.66958</v>
      </c>
      <c r="AD13">
        <v>22.88588</v>
      </c>
      <c r="AE13">
        <v>24.51885</v>
      </c>
      <c r="AF13">
        <v>28.405930000000001</v>
      </c>
      <c r="AG13">
        <v>26.678599999999999</v>
      </c>
      <c r="AH13">
        <v>26.813549999999999</v>
      </c>
    </row>
    <row r="14" spans="1:35" x14ac:dyDescent="0.25">
      <c r="A14" t="s">
        <v>96</v>
      </c>
      <c r="B14">
        <v>2.8072900000000001</v>
      </c>
      <c r="C14">
        <v>3.0288599999999999</v>
      </c>
      <c r="D14">
        <v>3.00515</v>
      </c>
      <c r="E14">
        <v>3.21428</v>
      </c>
      <c r="F14">
        <v>3.2681833333333299</v>
      </c>
      <c r="G14">
        <v>3.3608933333333302</v>
      </c>
      <c r="H14">
        <v>4.5186599999999997</v>
      </c>
      <c r="I14">
        <v>4.6728800000000001</v>
      </c>
      <c r="J14">
        <v>5.1369600000000002</v>
      </c>
      <c r="K14">
        <v>5.4415300000000002</v>
      </c>
      <c r="L14">
        <v>5.7854200000000002</v>
      </c>
      <c r="M14">
        <v>6.3538100000000002</v>
      </c>
      <c r="N14">
        <v>7.0216599999999998</v>
      </c>
      <c r="O14">
        <v>7.3219500000000002</v>
      </c>
      <c r="P14">
        <v>7.5971200000000003</v>
      </c>
      <c r="Q14">
        <v>7.95289</v>
      </c>
      <c r="R14">
        <v>8.3753299999999999</v>
      </c>
      <c r="S14">
        <v>9.2976899999999993</v>
      </c>
      <c r="T14">
        <v>10.42577</v>
      </c>
      <c r="U14">
        <v>11.12965</v>
      </c>
      <c r="V14">
        <v>12.243370000000001</v>
      </c>
      <c r="W14">
        <v>13.22433</v>
      </c>
      <c r="X14">
        <v>14.161440000000001</v>
      </c>
      <c r="Y14">
        <v>14.98612</v>
      </c>
      <c r="Z14">
        <v>15.47439</v>
      </c>
      <c r="AA14">
        <v>17.611889999999999</v>
      </c>
      <c r="AB14">
        <v>19.070170000000001</v>
      </c>
      <c r="AC14">
        <v>18.756309999999999</v>
      </c>
      <c r="AD14">
        <v>24.08343</v>
      </c>
      <c r="AE14">
        <v>25.88636</v>
      </c>
      <c r="AF14">
        <v>33.052390000000003</v>
      </c>
      <c r="AG14">
        <v>28.017320000000002</v>
      </c>
      <c r="AH14">
        <v>28.135200000000001</v>
      </c>
    </row>
    <row r="15" spans="1:35" x14ac:dyDescent="0.25">
      <c r="A15" t="s">
        <v>95</v>
      </c>
      <c r="B15">
        <v>6</v>
      </c>
      <c r="C15">
        <v>6</v>
      </c>
      <c r="D15">
        <v>6</v>
      </c>
      <c r="E15">
        <v>6</v>
      </c>
      <c r="F15">
        <v>6</v>
      </c>
      <c r="G15">
        <v>6</v>
      </c>
      <c r="H15">
        <v>6</v>
      </c>
      <c r="I15">
        <v>6</v>
      </c>
      <c r="J15">
        <v>6</v>
      </c>
      <c r="K15">
        <v>6</v>
      </c>
      <c r="L15">
        <v>6</v>
      </c>
      <c r="M15">
        <v>6</v>
      </c>
      <c r="N15">
        <v>6</v>
      </c>
      <c r="O15">
        <v>6</v>
      </c>
      <c r="P15">
        <v>6</v>
      </c>
      <c r="Q15">
        <v>6</v>
      </c>
      <c r="R15">
        <v>6</v>
      </c>
      <c r="S15">
        <v>6</v>
      </c>
      <c r="T15">
        <v>6</v>
      </c>
      <c r="U15">
        <v>6</v>
      </c>
      <c r="V15">
        <v>6</v>
      </c>
      <c r="W15">
        <v>6</v>
      </c>
      <c r="X15">
        <v>6</v>
      </c>
      <c r="Y15">
        <v>6</v>
      </c>
      <c r="Z15">
        <v>6</v>
      </c>
      <c r="AA15">
        <v>6</v>
      </c>
      <c r="AB15">
        <v>6</v>
      </c>
      <c r="AC15">
        <v>6</v>
      </c>
      <c r="AD15">
        <v>6</v>
      </c>
      <c r="AE15">
        <v>6</v>
      </c>
      <c r="AF15">
        <v>6</v>
      </c>
      <c r="AG15">
        <v>6</v>
      </c>
      <c r="AH15">
        <v>6</v>
      </c>
      <c r="AI15">
        <v>6</v>
      </c>
    </row>
    <row r="16" spans="1:35" x14ac:dyDescent="0.25">
      <c r="A16" t="s">
        <v>94</v>
      </c>
      <c r="B16">
        <v>35.176670000000001</v>
      </c>
      <c r="C16">
        <v>42.428100000000001</v>
      </c>
      <c r="H16">
        <v>61.70187</v>
      </c>
      <c r="S16">
        <v>87.035259999999994</v>
      </c>
      <c r="T16">
        <v>88.035259999999994</v>
      </c>
      <c r="U16">
        <v>94.308750000000003</v>
      </c>
      <c r="V16">
        <v>93.506699999999995</v>
      </c>
      <c r="W16">
        <v>92.78501</v>
      </c>
      <c r="X16">
        <v>94.63064</v>
      </c>
      <c r="Y16">
        <v>94.539810000000003</v>
      </c>
      <c r="Z16">
        <v>97.162030000000001</v>
      </c>
      <c r="AA16">
        <v>96.629339999999999</v>
      </c>
      <c r="AB16">
        <v>94.465800000000002</v>
      </c>
      <c r="AC16">
        <v>97.707279999999997</v>
      </c>
      <c r="AD16">
        <v>98.897415818181798</v>
      </c>
      <c r="AE16">
        <v>101.38695</v>
      </c>
      <c r="AF16">
        <v>104.35408</v>
      </c>
      <c r="AG16">
        <v>102.966972267732</v>
      </c>
      <c r="AH16">
        <v>105.50806</v>
      </c>
    </row>
    <row r="17" spans="1:35" x14ac:dyDescent="0.25">
      <c r="A17" t="s">
        <v>93</v>
      </c>
      <c r="B17">
        <v>53.733849999999997</v>
      </c>
      <c r="C17">
        <v>64.136160000000004</v>
      </c>
      <c r="H17">
        <v>84.333089999999999</v>
      </c>
      <c r="S17">
        <v>99.023200000000003</v>
      </c>
      <c r="T17">
        <v>100.0232</v>
      </c>
      <c r="U17">
        <v>102.39355999999999</v>
      </c>
      <c r="V17">
        <v>100.6876</v>
      </c>
      <c r="W17">
        <v>98.927189999999996</v>
      </c>
      <c r="X17">
        <v>96.322980000000001</v>
      </c>
      <c r="Y17">
        <v>98.885769999999994</v>
      </c>
      <c r="Z17">
        <v>100.97382</v>
      </c>
      <c r="AA17">
        <v>105.34712</v>
      </c>
      <c r="AB17">
        <v>98.057159999999996</v>
      </c>
      <c r="AC17">
        <v>102.63348000000001</v>
      </c>
      <c r="AD17">
        <v>101.365676727273</v>
      </c>
      <c r="AE17">
        <v>104.90037</v>
      </c>
      <c r="AF17">
        <v>107.40635</v>
      </c>
      <c r="AG17">
        <v>104.372243126873</v>
      </c>
      <c r="AH17">
        <v>108.42077</v>
      </c>
    </row>
    <row r="18" spans="1:35" x14ac:dyDescent="0.25">
      <c r="A18" t="s">
        <v>92</v>
      </c>
      <c r="B18">
        <v>44.725900000000003</v>
      </c>
      <c r="C18">
        <v>53.595480000000002</v>
      </c>
      <c r="H18">
        <v>73.296809999999994</v>
      </c>
      <c r="I18">
        <v>73.781639999999996</v>
      </c>
      <c r="S18">
        <v>93.157809999999998</v>
      </c>
      <c r="T18">
        <v>94.157809999999998</v>
      </c>
      <c r="U18">
        <v>98.439760000000007</v>
      </c>
      <c r="V18">
        <v>97.176130000000001</v>
      </c>
      <c r="W18">
        <v>95.922709999999995</v>
      </c>
      <c r="X18">
        <v>95.49512</v>
      </c>
      <c r="Y18">
        <v>96.75967</v>
      </c>
      <c r="Z18">
        <v>99.108840000000001</v>
      </c>
      <c r="AA18">
        <v>101.08083999999999</v>
      </c>
      <c r="AB18">
        <v>96.299679999999995</v>
      </c>
      <c r="AC18">
        <v>100.22319</v>
      </c>
      <c r="AD18">
        <v>100.157596363636</v>
      </c>
      <c r="AE18">
        <v>103.18176</v>
      </c>
      <c r="AF18">
        <v>105.9136</v>
      </c>
      <c r="AG18">
        <v>103.684495904096</v>
      </c>
      <c r="AH18">
        <v>106.99634</v>
      </c>
    </row>
    <row r="19" spans="1:35" x14ac:dyDescent="0.25">
      <c r="A19" t="s">
        <v>91</v>
      </c>
      <c r="B19">
        <v>6</v>
      </c>
      <c r="C19">
        <v>6</v>
      </c>
      <c r="D19">
        <v>6</v>
      </c>
      <c r="E19">
        <v>6</v>
      </c>
      <c r="F19">
        <v>6</v>
      </c>
      <c r="G19">
        <v>6</v>
      </c>
      <c r="H19">
        <v>6</v>
      </c>
      <c r="I19">
        <v>6</v>
      </c>
      <c r="J19">
        <v>6</v>
      </c>
      <c r="K19">
        <v>6</v>
      </c>
      <c r="L19">
        <v>5</v>
      </c>
      <c r="M19">
        <v>5</v>
      </c>
      <c r="N19">
        <v>5</v>
      </c>
      <c r="O19">
        <v>5</v>
      </c>
      <c r="P19">
        <v>5</v>
      </c>
      <c r="Q19">
        <v>5</v>
      </c>
      <c r="R19">
        <v>5</v>
      </c>
      <c r="S19">
        <v>5</v>
      </c>
      <c r="T19">
        <v>5</v>
      </c>
      <c r="U19">
        <v>5</v>
      </c>
      <c r="V19">
        <v>5</v>
      </c>
      <c r="W19">
        <v>5</v>
      </c>
      <c r="X19">
        <v>5</v>
      </c>
      <c r="Y19">
        <v>5</v>
      </c>
      <c r="Z19">
        <v>5</v>
      </c>
      <c r="AA19">
        <v>6</v>
      </c>
      <c r="AB19">
        <v>6</v>
      </c>
      <c r="AC19">
        <v>6</v>
      </c>
      <c r="AD19">
        <v>6</v>
      </c>
      <c r="AE19">
        <v>6</v>
      </c>
      <c r="AF19">
        <v>6</v>
      </c>
      <c r="AG19">
        <v>6</v>
      </c>
      <c r="AH19">
        <v>6</v>
      </c>
      <c r="AI19">
        <v>6</v>
      </c>
    </row>
    <row r="20" spans="1:35" x14ac:dyDescent="0.25">
      <c r="A20" t="s">
        <v>90</v>
      </c>
      <c r="B20">
        <v>4537233</v>
      </c>
      <c r="C20">
        <v>4662816</v>
      </c>
      <c r="D20">
        <v>4876462</v>
      </c>
      <c r="E20">
        <v>5181611</v>
      </c>
      <c r="F20">
        <v>5509852</v>
      </c>
      <c r="G20">
        <v>5856704</v>
      </c>
      <c r="H20">
        <v>6214250</v>
      </c>
      <c r="I20">
        <v>6613503</v>
      </c>
      <c r="J20">
        <v>7034617</v>
      </c>
      <c r="K20">
        <v>7343716</v>
      </c>
      <c r="L20">
        <v>6578126</v>
      </c>
      <c r="M20">
        <v>6964306</v>
      </c>
      <c r="N20">
        <v>6541725</v>
      </c>
      <c r="O20">
        <v>6791128</v>
      </c>
      <c r="P20">
        <v>7732308</v>
      </c>
      <c r="Q20">
        <v>7313038</v>
      </c>
      <c r="R20">
        <v>8185030</v>
      </c>
      <c r="S20">
        <v>8243137</v>
      </c>
      <c r="T20">
        <v>8240000</v>
      </c>
      <c r="U20">
        <v>8086230</v>
      </c>
      <c r="V20">
        <v>7947488</v>
      </c>
      <c r="W20">
        <v>7856340</v>
      </c>
      <c r="X20">
        <v>7855433</v>
      </c>
      <c r="Y20">
        <v>7874308</v>
      </c>
      <c r="Z20">
        <v>7928380</v>
      </c>
      <c r="AA20">
        <v>9563627</v>
      </c>
      <c r="AB20">
        <v>9794591</v>
      </c>
      <c r="AC20">
        <v>9988181</v>
      </c>
      <c r="AD20">
        <v>9713719.3333333395</v>
      </c>
      <c r="AE20">
        <v>10407187</v>
      </c>
      <c r="AF20">
        <v>10542138</v>
      </c>
      <c r="AG20">
        <v>10266010</v>
      </c>
      <c r="AH20">
        <v>10819639</v>
      </c>
    </row>
    <row r="21" spans="1:35" x14ac:dyDescent="0.25">
      <c r="A21" t="s">
        <v>89</v>
      </c>
      <c r="B21">
        <v>39.751649999999998</v>
      </c>
      <c r="C21">
        <v>40.232100000000003</v>
      </c>
      <c r="D21">
        <v>40.684289999999997</v>
      </c>
      <c r="E21">
        <v>41.264159999999997</v>
      </c>
      <c r="F21">
        <v>41.984780000000001</v>
      </c>
      <c r="G21">
        <v>42.643540000000002</v>
      </c>
      <c r="H21">
        <v>43.200290000000003</v>
      </c>
      <c r="I21">
        <v>43.653779999999998</v>
      </c>
      <c r="J21">
        <v>42.770220000000002</v>
      </c>
      <c r="K21">
        <v>44.181310000000003</v>
      </c>
      <c r="L21">
        <v>44.611020000000003</v>
      </c>
      <c r="M21">
        <v>44.351410000000001</v>
      </c>
      <c r="N21">
        <v>44.984389999999998</v>
      </c>
      <c r="O21">
        <v>45.198839999999997</v>
      </c>
      <c r="P21">
        <v>44.796750000000003</v>
      </c>
      <c r="Q21">
        <v>45.737279999999998</v>
      </c>
      <c r="R21">
        <v>41.990949999999998</v>
      </c>
      <c r="S21">
        <v>45.444220000000001</v>
      </c>
      <c r="T21">
        <v>46.444220000000001</v>
      </c>
      <c r="U21">
        <v>46.689869999999999</v>
      </c>
      <c r="V21">
        <v>46.9071</v>
      </c>
      <c r="W21">
        <v>47.158470000000001</v>
      </c>
      <c r="X21">
        <v>47.371070000000003</v>
      </c>
      <c r="Y21">
        <v>47.607590000000002</v>
      </c>
      <c r="Z21">
        <v>47.872720000000001</v>
      </c>
      <c r="AA21">
        <v>47.335999999999999</v>
      </c>
      <c r="AB21">
        <v>47.408549999999998</v>
      </c>
      <c r="AC21">
        <v>47.596209999999999</v>
      </c>
      <c r="AD21">
        <v>47.903261333333298</v>
      </c>
      <c r="AE21">
        <v>47.791600000000003</v>
      </c>
      <c r="AF21">
        <v>47.853340000000003</v>
      </c>
      <c r="AG21">
        <v>47.402630000000002</v>
      </c>
      <c r="AH21">
        <v>47.871020000000001</v>
      </c>
    </row>
    <row r="22" spans="1:35" x14ac:dyDescent="0.25">
      <c r="A22" t="s">
        <v>88</v>
      </c>
      <c r="B22">
        <v>33.107610000000001</v>
      </c>
      <c r="C22">
        <v>34.9462233333334</v>
      </c>
      <c r="D22">
        <v>34.493099999999998</v>
      </c>
      <c r="E22">
        <v>31.345189999999999</v>
      </c>
      <c r="F22">
        <v>32.239460000000001</v>
      </c>
      <c r="G22">
        <v>30.438943333333299</v>
      </c>
      <c r="H22">
        <v>31.879560000000001</v>
      </c>
      <c r="I22">
        <v>31.32996</v>
      </c>
      <c r="J22">
        <v>29.86008</v>
      </c>
      <c r="K22">
        <v>19.658100000000001</v>
      </c>
      <c r="L22">
        <v>25.144490000000001</v>
      </c>
      <c r="M22">
        <v>24.933520000000001</v>
      </c>
      <c r="N22">
        <v>23.957540000000002</v>
      </c>
      <c r="O22">
        <v>23.507580000000001</v>
      </c>
      <c r="P22">
        <v>26.761040000000001</v>
      </c>
      <c r="Q22">
        <v>25.096219999999999</v>
      </c>
      <c r="R22">
        <v>27.020790000000002</v>
      </c>
      <c r="S22">
        <v>23.12247</v>
      </c>
      <c r="T22">
        <v>24.12247</v>
      </c>
      <c r="U22">
        <v>23.37189</v>
      </c>
      <c r="V22">
        <v>22.98104</v>
      </c>
      <c r="W22">
        <v>22.26153</v>
      </c>
      <c r="X22">
        <v>22.496670000000002</v>
      </c>
      <c r="Y22">
        <v>22.187270000000002</v>
      </c>
      <c r="Z22">
        <v>21.860600000000002</v>
      </c>
      <c r="AA22">
        <v>25.6326</v>
      </c>
      <c r="AB22">
        <v>26.001180000000002</v>
      </c>
      <c r="AC22">
        <v>27.084019999999999</v>
      </c>
      <c r="AD22">
        <v>28.733357999999999</v>
      </c>
      <c r="AE22">
        <v>27.20919</v>
      </c>
      <c r="AF22">
        <v>27.734369999999998</v>
      </c>
      <c r="AG22">
        <v>29.082062581818199</v>
      </c>
      <c r="AH22">
        <v>29.7748028909091</v>
      </c>
    </row>
    <row r="23" spans="1:35" x14ac:dyDescent="0.25">
      <c r="A23" t="s">
        <v>87</v>
      </c>
      <c r="B23">
        <v>67.329819999999998</v>
      </c>
      <c r="C23">
        <v>68.667029999999997</v>
      </c>
      <c r="D23">
        <v>71.043310000000005</v>
      </c>
      <c r="E23">
        <v>74.111369999999994</v>
      </c>
      <c r="F23">
        <v>76.903580000000005</v>
      </c>
      <c r="G23">
        <v>79.472549999999998</v>
      </c>
      <c r="H23">
        <v>81.947860000000006</v>
      </c>
      <c r="I23">
        <v>84.738429999999994</v>
      </c>
      <c r="J23">
        <v>87.590379999999996</v>
      </c>
      <c r="K23">
        <v>89.002610000000004</v>
      </c>
      <c r="L23">
        <v>92.2012</v>
      </c>
      <c r="M23">
        <v>95.732420000000005</v>
      </c>
      <c r="N23">
        <v>88.121530000000007</v>
      </c>
      <c r="O23">
        <v>89.518619999999999</v>
      </c>
      <c r="P23">
        <v>99.752340000000004</v>
      </c>
      <c r="Q23">
        <v>92.585920000000002</v>
      </c>
      <c r="R23">
        <v>102.295</v>
      </c>
      <c r="S23">
        <v>102.038</v>
      </c>
      <c r="T23">
        <v>101.896468611111</v>
      </c>
      <c r="U23">
        <v>101.21563</v>
      </c>
      <c r="V23">
        <v>101.33651</v>
      </c>
      <c r="W23">
        <v>102.23287999999999</v>
      </c>
      <c r="X23">
        <v>103.85516</v>
      </c>
      <c r="Y23">
        <v>104.95733</v>
      </c>
      <c r="Z23">
        <v>105.59677000000001</v>
      </c>
      <c r="AA23">
        <v>105.50945</v>
      </c>
      <c r="AB23">
        <v>107.17718000000001</v>
      </c>
      <c r="AC23">
        <v>108.34310000000001</v>
      </c>
      <c r="AD23">
        <v>108.822351</v>
      </c>
      <c r="AE23">
        <v>111.44434</v>
      </c>
      <c r="AF23">
        <v>112.26042</v>
      </c>
      <c r="AG23">
        <v>108.62067</v>
      </c>
      <c r="AH23">
        <v>113.42068</v>
      </c>
    </row>
    <row r="24" spans="1:35" x14ac:dyDescent="0.25">
      <c r="A24" t="s">
        <v>86</v>
      </c>
      <c r="B24">
        <v>55.051789999999997</v>
      </c>
      <c r="C24">
        <v>56.797269999999997</v>
      </c>
      <c r="D24">
        <v>59.361379999999997</v>
      </c>
      <c r="E24">
        <v>62.753259999999997</v>
      </c>
      <c r="F24">
        <v>66.211550000000003</v>
      </c>
      <c r="G24">
        <v>69.467659999999995</v>
      </c>
      <c r="H24">
        <v>72.551000000000002</v>
      </c>
      <c r="I24">
        <v>75.781999999999996</v>
      </c>
      <c r="J24">
        <v>76.718900000000005</v>
      </c>
      <c r="K24">
        <v>80.498260000000002</v>
      </c>
      <c r="L24">
        <v>84.162170000000003</v>
      </c>
      <c r="M24">
        <v>86.848780000000005</v>
      </c>
      <c r="N24">
        <v>81.065169999999995</v>
      </c>
      <c r="O24">
        <v>82.726759999999999</v>
      </c>
      <c r="P24">
        <v>91.355080000000001</v>
      </c>
      <c r="Q24">
        <v>86.575280000000006</v>
      </c>
      <c r="R24">
        <v>87.832549999999998</v>
      </c>
      <c r="S24">
        <v>94.813879999999997</v>
      </c>
      <c r="T24">
        <v>92.710036388888895</v>
      </c>
      <c r="U24">
        <v>96.641379999999998</v>
      </c>
      <c r="V24">
        <v>97.200379999999996</v>
      </c>
      <c r="W24">
        <v>98.566230000000004</v>
      </c>
      <c r="X24">
        <v>100.58667</v>
      </c>
      <c r="Y24">
        <v>102.16801</v>
      </c>
      <c r="Z24">
        <v>103.37168</v>
      </c>
      <c r="AA24">
        <v>102.12567</v>
      </c>
      <c r="AB24">
        <v>103.90698</v>
      </c>
      <c r="AC24">
        <v>105.46266</v>
      </c>
      <c r="AD24">
        <v>105.54438</v>
      </c>
      <c r="AE24">
        <v>108.93665</v>
      </c>
      <c r="AF24">
        <v>109.88212</v>
      </c>
      <c r="AG24">
        <v>105.32741</v>
      </c>
      <c r="AH24">
        <v>111.05764000000001</v>
      </c>
    </row>
    <row r="25" spans="1:35" x14ac:dyDescent="0.25">
      <c r="A25" t="s">
        <v>85</v>
      </c>
      <c r="B25">
        <v>78.94708</v>
      </c>
      <c r="C25">
        <v>79.908169999999998</v>
      </c>
      <c r="D25">
        <v>82.129050000000007</v>
      </c>
      <c r="E25">
        <v>84.907979999999995</v>
      </c>
      <c r="F25">
        <v>87.079989999999995</v>
      </c>
      <c r="G25">
        <v>89.002799999999993</v>
      </c>
      <c r="H25">
        <v>90.902690000000007</v>
      </c>
      <c r="I25">
        <v>93.279499999999999</v>
      </c>
      <c r="J25">
        <v>97.965119999999999</v>
      </c>
      <c r="K25">
        <v>97.124210000000005</v>
      </c>
      <c r="L25">
        <v>99.885570000000001</v>
      </c>
      <c r="M25">
        <v>104.22955</v>
      </c>
      <c r="N25">
        <v>94.874120000000005</v>
      </c>
      <c r="O25">
        <v>96.020589999999999</v>
      </c>
      <c r="P25">
        <v>107.79272</v>
      </c>
      <c r="Q25">
        <v>98.340710000000001</v>
      </c>
      <c r="R25">
        <v>116.13764999999999</v>
      </c>
      <c r="S25">
        <v>108.95296999999999</v>
      </c>
      <c r="T25">
        <v>110.69636</v>
      </c>
      <c r="U25">
        <v>105.59291</v>
      </c>
      <c r="V25">
        <v>105.29506000000001</v>
      </c>
      <c r="W25">
        <v>105.74346</v>
      </c>
      <c r="X25">
        <v>106.98423</v>
      </c>
      <c r="Y25">
        <v>107.62734</v>
      </c>
      <c r="Z25">
        <v>107.72633999999999</v>
      </c>
      <c r="AA25">
        <v>108.74813</v>
      </c>
      <c r="AB25">
        <v>110.30665999999999</v>
      </c>
      <c r="AC25">
        <v>111.09912</v>
      </c>
      <c r="AD25">
        <v>111.958682</v>
      </c>
      <c r="AE25">
        <v>113.84327</v>
      </c>
      <c r="AF25">
        <v>114.53533</v>
      </c>
      <c r="AG25">
        <v>111.77023</v>
      </c>
      <c r="AH25">
        <v>115.68104</v>
      </c>
    </row>
    <row r="26" spans="1:35" x14ac:dyDescent="0.25">
      <c r="A26" t="s">
        <v>84</v>
      </c>
      <c r="H26">
        <v>79.203460000000007</v>
      </c>
      <c r="S26">
        <v>86.745800000000003</v>
      </c>
      <c r="U26">
        <v>91.426450000000003</v>
      </c>
      <c r="V26">
        <v>96.073139999999995</v>
      </c>
      <c r="W26">
        <v>99.111999999999995</v>
      </c>
      <c r="X26">
        <v>102.09853</v>
      </c>
      <c r="Y26">
        <v>102.12220000000001</v>
      </c>
      <c r="Z26">
        <v>103.79824000000001</v>
      </c>
      <c r="AA26">
        <v>105.97367</v>
      </c>
      <c r="AB26">
        <v>105.75488</v>
      </c>
      <c r="AC26">
        <v>107.18120999999999</v>
      </c>
      <c r="AD26">
        <v>108.588438</v>
      </c>
      <c r="AE26">
        <v>108.93644</v>
      </c>
      <c r="AF26">
        <v>108.75667</v>
      </c>
      <c r="AG26">
        <v>109.89314</v>
      </c>
      <c r="AH26">
        <v>107.76038</v>
      </c>
    </row>
    <row r="27" spans="1:35" x14ac:dyDescent="0.25">
      <c r="A27" t="s">
        <v>83</v>
      </c>
      <c r="H27">
        <v>93.490480000000005</v>
      </c>
      <c r="S27">
        <v>95.217910000000003</v>
      </c>
      <c r="U27">
        <v>95.091419999999999</v>
      </c>
      <c r="V27">
        <v>99.928319999999999</v>
      </c>
      <c r="W27">
        <v>101.91852</v>
      </c>
      <c r="X27">
        <v>104.07855000000001</v>
      </c>
      <c r="Y27">
        <v>103.68467</v>
      </c>
      <c r="Z27">
        <v>103.95112</v>
      </c>
      <c r="AA27">
        <v>109.35409</v>
      </c>
      <c r="AB27">
        <v>109.3081</v>
      </c>
      <c r="AC27">
        <v>109.81131000000001</v>
      </c>
      <c r="AD27">
        <v>112.504936</v>
      </c>
      <c r="AE27">
        <v>111.39807999999999</v>
      </c>
      <c r="AF27">
        <v>111.03179</v>
      </c>
      <c r="AG27">
        <v>112.21762</v>
      </c>
      <c r="AH27">
        <v>109.60158</v>
      </c>
    </row>
    <row r="28" spans="1:35" x14ac:dyDescent="0.25">
      <c r="A28" t="s">
        <v>82</v>
      </c>
      <c r="H28">
        <v>86.51446</v>
      </c>
      <c r="I28">
        <v>90.082359999999994</v>
      </c>
      <c r="S28">
        <v>91.075540000000004</v>
      </c>
      <c r="U28">
        <v>93.299359999999993</v>
      </c>
      <c r="V28">
        <v>98.043109999999999</v>
      </c>
      <c r="W28">
        <v>100.54594</v>
      </c>
      <c r="X28">
        <v>103.11035</v>
      </c>
      <c r="Y28">
        <v>102.92081</v>
      </c>
      <c r="Z28">
        <v>103.87639</v>
      </c>
      <c r="AA28">
        <v>107.70192</v>
      </c>
      <c r="AB28">
        <v>107.57147000000001</v>
      </c>
      <c r="AC28">
        <v>108.52589999999999</v>
      </c>
      <c r="AD28">
        <v>110.59087599999999</v>
      </c>
      <c r="AE28">
        <v>110.19493</v>
      </c>
      <c r="AF28">
        <v>109.91978</v>
      </c>
      <c r="AG28">
        <v>111.08153</v>
      </c>
      <c r="AH28">
        <v>108.70164</v>
      </c>
    </row>
    <row r="29" spans="1:35" x14ac:dyDescent="0.25">
      <c r="A29" t="s">
        <v>217</v>
      </c>
      <c r="B29">
        <f>(B23-B31)</f>
        <v>67.329819999999998</v>
      </c>
      <c r="C29">
        <f>(C23-C31)</f>
        <v>68.667029999999997</v>
      </c>
      <c r="D29">
        <f t="shared" ref="D29:AH29" si="0">(D23-D31)</f>
        <v>71.043310000000005</v>
      </c>
      <c r="E29">
        <f t="shared" si="0"/>
        <v>74.111369999999994</v>
      </c>
      <c r="F29">
        <f t="shared" si="0"/>
        <v>76.903580000000005</v>
      </c>
      <c r="G29">
        <f t="shared" si="0"/>
        <v>79.472549999999998</v>
      </c>
      <c r="H29">
        <f t="shared" si="0"/>
        <v>81.947860000000006</v>
      </c>
      <c r="I29">
        <f t="shared" si="0"/>
        <v>84.738429999999994</v>
      </c>
      <c r="J29">
        <f t="shared" si="0"/>
        <v>87.590379999999996</v>
      </c>
      <c r="K29">
        <f t="shared" si="0"/>
        <v>89.002610000000004</v>
      </c>
      <c r="L29">
        <f t="shared" si="0"/>
        <v>92.2012</v>
      </c>
      <c r="M29">
        <f t="shared" si="0"/>
        <v>95.732420000000005</v>
      </c>
      <c r="N29">
        <f t="shared" si="0"/>
        <v>88.121530000000007</v>
      </c>
      <c r="O29">
        <f t="shared" si="0"/>
        <v>89.518619999999999</v>
      </c>
      <c r="P29">
        <f t="shared" si="0"/>
        <v>8.4819200000000023</v>
      </c>
      <c r="Q29">
        <f t="shared" si="0"/>
        <v>92.585920000000002</v>
      </c>
      <c r="R29">
        <f t="shared" si="0"/>
        <v>102.295</v>
      </c>
      <c r="S29">
        <f t="shared" si="0"/>
        <v>7.6080199999999962</v>
      </c>
      <c r="T29">
        <f t="shared" si="0"/>
        <v>101.896468611111</v>
      </c>
      <c r="U29">
        <f t="shared" si="0"/>
        <v>7.9203100000000006</v>
      </c>
      <c r="V29">
        <f t="shared" si="0"/>
        <v>7.7459300000000013</v>
      </c>
      <c r="W29">
        <f t="shared" si="0"/>
        <v>7.2565599999999932</v>
      </c>
      <c r="X29">
        <f t="shared" si="0"/>
        <v>8.3610400000000027</v>
      </c>
      <c r="Y29">
        <f t="shared" si="0"/>
        <v>8.9002399999999966</v>
      </c>
      <c r="Z29">
        <f t="shared" si="0"/>
        <v>8.699930000000009</v>
      </c>
      <c r="AA29">
        <f t="shared" si="0"/>
        <v>11.659000000000006</v>
      </c>
      <c r="AB29">
        <f t="shared" si="0"/>
        <v>11.481940000000009</v>
      </c>
      <c r="AC29">
        <f t="shared" si="0"/>
        <v>12.440570000000008</v>
      </c>
      <c r="AD29">
        <f t="shared" si="0"/>
        <v>13.595136999999994</v>
      </c>
      <c r="AE29">
        <f t="shared" si="0"/>
        <v>15.483239999999995</v>
      </c>
      <c r="AF29">
        <f t="shared" si="0"/>
        <v>16.829659714285697</v>
      </c>
      <c r="AG29">
        <f t="shared" si="0"/>
        <v>13.519840000000002</v>
      </c>
      <c r="AH29">
        <f t="shared" si="0"/>
        <v>18.224063285714308</v>
      </c>
    </row>
    <row r="30" spans="1:35" x14ac:dyDescent="0.25">
      <c r="A30" t="s">
        <v>218</v>
      </c>
      <c r="B30">
        <f>(B70-B73)</f>
        <v>46.324390000000001</v>
      </c>
      <c r="C30">
        <f t="shared" ref="C30:AH30" si="1">(C70-C73)</f>
        <v>47.231789999999997</v>
      </c>
      <c r="D30">
        <f t="shared" si="1"/>
        <v>49.247300000000003</v>
      </c>
      <c r="E30">
        <f t="shared" si="1"/>
        <v>51.255699999999997</v>
      </c>
      <c r="F30">
        <f t="shared" si="1"/>
        <v>53.255870000000002</v>
      </c>
      <c r="G30">
        <f t="shared" si="1"/>
        <v>55.311750000000004</v>
      </c>
      <c r="H30">
        <f t="shared" si="1"/>
        <v>58.213050000000003</v>
      </c>
      <c r="I30">
        <f t="shared" si="1"/>
        <v>61.162820000000004</v>
      </c>
      <c r="J30">
        <f t="shared" si="1"/>
        <v>61.754330000000003</v>
      </c>
      <c r="K30">
        <f t="shared" si="1"/>
        <v>61.318420000000003</v>
      </c>
      <c r="L30">
        <f t="shared" si="1"/>
        <v>72.980739999999997</v>
      </c>
      <c r="M30">
        <f t="shared" si="1"/>
        <v>73.633380000000002</v>
      </c>
      <c r="N30">
        <f t="shared" si="1"/>
        <v>68.953460000000007</v>
      </c>
      <c r="O30">
        <f t="shared" si="1"/>
        <v>70.093710000000002</v>
      </c>
      <c r="P30">
        <f t="shared" si="1"/>
        <v>10.525090000000006</v>
      </c>
      <c r="Q30">
        <f t="shared" si="1"/>
        <v>74.059659999999994</v>
      </c>
      <c r="R30">
        <f t="shared" si="1"/>
        <v>72.16995</v>
      </c>
      <c r="S30">
        <f t="shared" si="1"/>
        <v>76.936099999999996</v>
      </c>
      <c r="T30">
        <f t="shared" si="1"/>
        <v>0</v>
      </c>
      <c r="U30">
        <f t="shared" si="1"/>
        <v>83.790390000000002</v>
      </c>
      <c r="V30">
        <f t="shared" si="1"/>
        <v>85.834460000000007</v>
      </c>
      <c r="W30">
        <f t="shared" si="1"/>
        <v>87.515590000000003</v>
      </c>
      <c r="X30">
        <f t="shared" si="1"/>
        <v>87.487639999999999</v>
      </c>
      <c r="Y30">
        <f t="shared" si="1"/>
        <v>87.724869999999996</v>
      </c>
      <c r="Z30">
        <f t="shared" si="1"/>
        <v>87.642750000000007</v>
      </c>
      <c r="AA30">
        <f t="shared" si="1"/>
        <v>0</v>
      </c>
      <c r="AB30">
        <f t="shared" si="1"/>
        <v>0</v>
      </c>
      <c r="AC30">
        <f t="shared" si="1"/>
        <v>0</v>
      </c>
      <c r="AD30">
        <f t="shared" si="1"/>
        <v>0</v>
      </c>
      <c r="AE30">
        <f t="shared" si="1"/>
        <v>73.670950000000005</v>
      </c>
      <c r="AF30">
        <f t="shared" si="1"/>
        <v>75.862579999999994</v>
      </c>
      <c r="AG30">
        <f t="shared" si="1"/>
        <v>5.2380299999999949</v>
      </c>
      <c r="AH30">
        <f t="shared" si="1"/>
        <v>3.8038499999999971</v>
      </c>
    </row>
    <row r="31" spans="1:35" x14ac:dyDescent="0.25">
      <c r="A31" t="s">
        <v>81</v>
      </c>
      <c r="P31">
        <v>91.270420000000001</v>
      </c>
      <c r="S31">
        <v>94.42998</v>
      </c>
      <c r="U31">
        <v>93.295320000000004</v>
      </c>
      <c r="V31">
        <v>93.590580000000003</v>
      </c>
      <c r="W31">
        <v>94.976320000000001</v>
      </c>
      <c r="X31">
        <v>95.494119999999995</v>
      </c>
      <c r="Y31">
        <v>96.057090000000002</v>
      </c>
      <c r="Z31">
        <v>96.896839999999997</v>
      </c>
      <c r="AA31">
        <v>93.850449999999995</v>
      </c>
      <c r="AB31">
        <v>95.695239999999998</v>
      </c>
      <c r="AC31">
        <v>95.902529999999999</v>
      </c>
      <c r="AD31">
        <v>95.227214000000004</v>
      </c>
      <c r="AE31">
        <v>95.961100000000002</v>
      </c>
      <c r="AF31">
        <v>95.4307602857143</v>
      </c>
      <c r="AG31">
        <v>95.100830000000002</v>
      </c>
      <c r="AH31">
        <v>95.196616714285696</v>
      </c>
    </row>
    <row r="32" spans="1:35" x14ac:dyDescent="0.25">
      <c r="A32" t="s">
        <v>80</v>
      </c>
      <c r="P32">
        <v>84.087370000000007</v>
      </c>
      <c r="U32">
        <v>89.930040000000005</v>
      </c>
      <c r="V32">
        <v>90.678089999999997</v>
      </c>
      <c r="W32">
        <v>92.464879999999994</v>
      </c>
      <c r="X32">
        <v>93.415530000000004</v>
      </c>
      <c r="Y32">
        <v>94.273700000000005</v>
      </c>
      <c r="Z32">
        <v>95.635210000000001</v>
      </c>
    </row>
    <row r="33" spans="1:34" x14ac:dyDescent="0.25">
      <c r="A33" t="s">
        <v>79</v>
      </c>
      <c r="P33">
        <v>98.14819</v>
      </c>
      <c r="U33">
        <v>96.515699999999995</v>
      </c>
      <c r="V33">
        <v>96.378010000000003</v>
      </c>
      <c r="W33">
        <v>97.380859999999998</v>
      </c>
      <c r="X33">
        <v>97.484039999999993</v>
      </c>
      <c r="Y33">
        <v>97.764210000000006</v>
      </c>
      <c r="Z33">
        <v>98.104299999999995</v>
      </c>
    </row>
    <row r="34" spans="1:34" x14ac:dyDescent="0.25">
      <c r="A34" t="s">
        <v>78</v>
      </c>
      <c r="AE34">
        <v>90.998400000000004</v>
      </c>
      <c r="AF34">
        <v>93.511399999999995</v>
      </c>
      <c r="AH34">
        <v>84.428510000000003</v>
      </c>
    </row>
    <row r="35" spans="1:34" x14ac:dyDescent="0.25">
      <c r="A35" t="s">
        <v>77</v>
      </c>
      <c r="AE35">
        <v>92.840609999999998</v>
      </c>
      <c r="AF35">
        <v>95.230170000000001</v>
      </c>
      <c r="AH35">
        <v>86.218760000000003</v>
      </c>
    </row>
    <row r="36" spans="1:34" x14ac:dyDescent="0.25">
      <c r="A36" t="s">
        <v>76</v>
      </c>
      <c r="AE36">
        <v>91.940209999999993</v>
      </c>
      <c r="AF36">
        <v>94.390090000000001</v>
      </c>
      <c r="AH36">
        <v>85.343720000000005</v>
      </c>
    </row>
    <row r="37" spans="1:34" x14ac:dyDescent="0.25">
      <c r="A37" t="s">
        <v>75</v>
      </c>
      <c r="C37">
        <v>4.9549899999999996</v>
      </c>
      <c r="D37">
        <v>4.8784099999999997</v>
      </c>
      <c r="E37">
        <v>4.7856199999999998</v>
      </c>
      <c r="F37">
        <v>7.3367500000000003</v>
      </c>
      <c r="H37">
        <v>4.8086399999999996</v>
      </c>
      <c r="I37">
        <v>4.8712299999999997</v>
      </c>
      <c r="L37">
        <v>5.5373400000000004</v>
      </c>
      <c r="M37">
        <v>5.76234</v>
      </c>
      <c r="P37">
        <v>6.2485499999999998</v>
      </c>
      <c r="R37">
        <v>6.5168100000000004</v>
      </c>
      <c r="S37">
        <v>6.6904500000000002</v>
      </c>
      <c r="W37">
        <v>8.87012</v>
      </c>
      <c r="Y37">
        <v>8.9500899999999994</v>
      </c>
      <c r="Z37">
        <v>7.9706599999999996</v>
      </c>
      <c r="AA37">
        <v>7.2625299999999999</v>
      </c>
      <c r="AB37">
        <v>7.8143399999999996</v>
      </c>
      <c r="AC37">
        <v>7.7879699999999996</v>
      </c>
    </row>
    <row r="38" spans="1:34" x14ac:dyDescent="0.25">
      <c r="A38" t="s">
        <v>74</v>
      </c>
      <c r="H38">
        <v>72.493949999999998</v>
      </c>
      <c r="U38">
        <v>99.478710000000007</v>
      </c>
      <c r="V38">
        <v>99.241910000000004</v>
      </c>
      <c r="W38">
        <v>95.220799999999997</v>
      </c>
      <c r="X38">
        <v>98.10154</v>
      </c>
      <c r="Y38">
        <v>98.968689999999995</v>
      </c>
      <c r="Z38">
        <v>97.554207000000005</v>
      </c>
      <c r="AA38">
        <v>94.756680000000003</v>
      </c>
      <c r="AE38">
        <v>97.736189999999993</v>
      </c>
    </row>
    <row r="39" spans="1:34" x14ac:dyDescent="0.25">
      <c r="A39" t="s">
        <v>73</v>
      </c>
      <c r="H39">
        <v>80.133439999999993</v>
      </c>
      <c r="U39">
        <v>98.805620000000005</v>
      </c>
      <c r="V39">
        <v>98.776070000000004</v>
      </c>
      <c r="W39">
        <v>94.770539999999997</v>
      </c>
      <c r="X39">
        <v>94.282229999999998</v>
      </c>
      <c r="Y39">
        <v>98.261039999999994</v>
      </c>
      <c r="Z39">
        <v>95.304199999999994</v>
      </c>
      <c r="AA39">
        <v>94.003450000000001</v>
      </c>
      <c r="AE39">
        <v>96.772369999999995</v>
      </c>
    </row>
    <row r="40" spans="1:34" x14ac:dyDescent="0.25">
      <c r="A40" t="s">
        <v>72</v>
      </c>
      <c r="H40">
        <v>76.71848</v>
      </c>
      <c r="I40">
        <v>75.313969999999998</v>
      </c>
      <c r="U40">
        <v>99.124499999999998</v>
      </c>
      <c r="V40">
        <v>98.997720000000001</v>
      </c>
      <c r="W40">
        <v>94.999009999999998</v>
      </c>
      <c r="X40">
        <v>96.085710000000006</v>
      </c>
      <c r="Y40">
        <v>98.602270000000004</v>
      </c>
      <c r="Z40">
        <v>93.518870000000007</v>
      </c>
      <c r="AA40">
        <v>94.365769999999998</v>
      </c>
      <c r="AB40">
        <v>94.387510000000006</v>
      </c>
      <c r="AE40">
        <v>97.237290000000002</v>
      </c>
    </row>
    <row r="41" spans="1:34" x14ac:dyDescent="0.25">
      <c r="A41" t="s">
        <v>71</v>
      </c>
      <c r="H41">
        <v>66.694820000000007</v>
      </c>
      <c r="U41">
        <v>99.478710000000007</v>
      </c>
      <c r="V41">
        <v>99.241910000000004</v>
      </c>
      <c r="W41">
        <v>95.220799999999997</v>
      </c>
      <c r="X41">
        <v>98.10154</v>
      </c>
      <c r="Y41">
        <v>98.968689999999995</v>
      </c>
      <c r="Z41">
        <v>97.554207000000005</v>
      </c>
      <c r="AA41">
        <v>94.249070000000003</v>
      </c>
      <c r="AE41">
        <v>96.629459999999995</v>
      </c>
    </row>
    <row r="42" spans="1:34" x14ac:dyDescent="0.25">
      <c r="A42" t="s">
        <v>70</v>
      </c>
      <c r="H42">
        <v>77.418660000000003</v>
      </c>
      <c r="U42">
        <v>98.805620000000005</v>
      </c>
      <c r="V42">
        <v>98.776070000000004</v>
      </c>
      <c r="W42">
        <v>94.770539999999997</v>
      </c>
      <c r="X42">
        <v>94.282229999999998</v>
      </c>
      <c r="Y42">
        <v>98.261039999999994</v>
      </c>
      <c r="Z42">
        <v>95.304199999999994</v>
      </c>
      <c r="AA42">
        <v>92.200609999999998</v>
      </c>
      <c r="AE42">
        <v>95.602599999999995</v>
      </c>
    </row>
    <row r="43" spans="1:34" x14ac:dyDescent="0.25">
      <c r="A43" t="s">
        <v>69</v>
      </c>
      <c r="H43">
        <v>72.624949999999998</v>
      </c>
      <c r="I43">
        <v>70.176150000000007</v>
      </c>
      <c r="U43">
        <v>99.124499999999998</v>
      </c>
      <c r="V43">
        <v>98.997720000000001</v>
      </c>
      <c r="W43">
        <v>94.999009999999998</v>
      </c>
      <c r="X43">
        <v>96.085710000000006</v>
      </c>
      <c r="Y43">
        <v>98.602270000000004</v>
      </c>
      <c r="Z43">
        <v>93.518870000000007</v>
      </c>
      <c r="AA43">
        <v>93.177530000000004</v>
      </c>
      <c r="AB43">
        <v>93.911860000000004</v>
      </c>
      <c r="AE43">
        <v>96.09769</v>
      </c>
    </row>
    <row r="44" spans="1:34" x14ac:dyDescent="0.25">
      <c r="A44" t="s">
        <v>68</v>
      </c>
      <c r="B44">
        <v>6.6844799999999998</v>
      </c>
      <c r="C44">
        <v>8.8159100000000006</v>
      </c>
      <c r="D44">
        <v>2.4531299999999998</v>
      </c>
      <c r="E44">
        <v>1.70844</v>
      </c>
      <c r="H44">
        <v>1.3341400000000001</v>
      </c>
      <c r="S44">
        <v>5.2851400000000002</v>
      </c>
      <c r="U44">
        <v>4.6494900000000001</v>
      </c>
      <c r="V44">
        <v>4.1635099999999996</v>
      </c>
      <c r="W44">
        <v>3.9250699999999998</v>
      </c>
      <c r="X44">
        <v>3.8203800000000001</v>
      </c>
      <c r="Y44">
        <v>3.3322699999999998</v>
      </c>
      <c r="Z44">
        <v>2.8511199999999999</v>
      </c>
      <c r="AA44">
        <v>1.5399</v>
      </c>
      <c r="AE44">
        <v>2.44807</v>
      </c>
      <c r="AF44">
        <v>2.50902</v>
      </c>
      <c r="AG44">
        <v>2.54609</v>
      </c>
      <c r="AH44">
        <v>2.4771800000000002</v>
      </c>
    </row>
    <row r="45" spans="1:34" x14ac:dyDescent="0.25">
      <c r="A45" t="s">
        <v>67</v>
      </c>
      <c r="B45">
        <v>6.8075599999999996</v>
      </c>
      <c r="C45">
        <v>7.2159899999999997</v>
      </c>
      <c r="D45">
        <v>2.7999900000000002</v>
      </c>
      <c r="E45">
        <v>2.3121</v>
      </c>
      <c r="H45">
        <v>1.62615</v>
      </c>
      <c r="S45">
        <v>7.4774900000000004</v>
      </c>
      <c r="U45">
        <v>7.1363899999999996</v>
      </c>
      <c r="V45">
        <v>6.6765600000000003</v>
      </c>
      <c r="W45">
        <v>6.3852500000000001</v>
      </c>
      <c r="X45">
        <v>6.3163600000000004</v>
      </c>
      <c r="Y45">
        <v>5.6002099999999997</v>
      </c>
      <c r="Z45">
        <v>5.0110700000000001</v>
      </c>
      <c r="AA45">
        <v>2.7006199999999998</v>
      </c>
      <c r="AE45">
        <v>4.1566999999999998</v>
      </c>
      <c r="AF45">
        <v>4.3524799999999999</v>
      </c>
      <c r="AG45">
        <v>4.3383500000000002</v>
      </c>
      <c r="AH45">
        <v>4.1983300000000003</v>
      </c>
    </row>
    <row r="46" spans="1:34" x14ac:dyDescent="0.25">
      <c r="A46" t="s">
        <v>66</v>
      </c>
      <c r="B46">
        <v>6.7586300000000001</v>
      </c>
      <c r="C46">
        <v>7.8596700000000004</v>
      </c>
      <c r="D46">
        <v>2.6588699999999998</v>
      </c>
      <c r="E46">
        <v>2.0630099999999998</v>
      </c>
      <c r="H46">
        <v>1.5</v>
      </c>
      <c r="I46">
        <v>2.7610199999999998</v>
      </c>
      <c r="S46">
        <v>6.4812000000000003</v>
      </c>
      <c r="U46">
        <v>5.9752599999999996</v>
      </c>
      <c r="V46">
        <v>5.4977600000000004</v>
      </c>
      <c r="W46">
        <v>5.2250699999999997</v>
      </c>
      <c r="X46">
        <v>5.1339899999999998</v>
      </c>
      <c r="Y46">
        <v>4.5205000000000002</v>
      </c>
      <c r="Z46">
        <v>3.9770400000000001</v>
      </c>
      <c r="AA46">
        <v>2.1511800000000001</v>
      </c>
      <c r="AE46">
        <v>3.3401100000000001</v>
      </c>
      <c r="AF46">
        <v>3.4703200000000001</v>
      </c>
      <c r="AG46">
        <v>3.4887800000000002</v>
      </c>
      <c r="AH46">
        <v>3.3744000000000001</v>
      </c>
    </row>
    <row r="47" spans="1:34" x14ac:dyDescent="0.25">
      <c r="A47" t="s">
        <v>65</v>
      </c>
    </row>
    <row r="48" spans="1:34" x14ac:dyDescent="0.25">
      <c r="A48" t="s">
        <v>64</v>
      </c>
    </row>
    <row r="49" spans="1:35" x14ac:dyDescent="0.25">
      <c r="A49" t="s">
        <v>63</v>
      </c>
    </row>
    <row r="50" spans="1:35" x14ac:dyDescent="0.25">
      <c r="A50" t="s">
        <v>62</v>
      </c>
      <c r="B50">
        <v>137045</v>
      </c>
      <c r="D50">
        <v>141375</v>
      </c>
      <c r="E50">
        <v>165308</v>
      </c>
      <c r="F50">
        <v>170904</v>
      </c>
      <c r="H50">
        <v>194929</v>
      </c>
      <c r="I50">
        <v>211092</v>
      </c>
      <c r="J50">
        <v>235586</v>
      </c>
      <c r="K50">
        <v>373572</v>
      </c>
      <c r="L50">
        <v>261613</v>
      </c>
      <c r="M50">
        <v>279315</v>
      </c>
      <c r="N50">
        <v>273055</v>
      </c>
      <c r="O50">
        <v>288891</v>
      </c>
      <c r="P50">
        <v>288939</v>
      </c>
      <c r="Q50">
        <v>291400</v>
      </c>
      <c r="R50">
        <v>302916</v>
      </c>
      <c r="S50">
        <v>356499</v>
      </c>
      <c r="T50">
        <v>357000</v>
      </c>
      <c r="U50">
        <v>345981</v>
      </c>
      <c r="V50">
        <v>345828</v>
      </c>
      <c r="W50">
        <v>352911</v>
      </c>
      <c r="X50">
        <v>349182</v>
      </c>
      <c r="Y50">
        <v>354902</v>
      </c>
      <c r="Z50">
        <v>362679</v>
      </c>
      <c r="AA50">
        <v>373104</v>
      </c>
      <c r="AB50">
        <v>376698</v>
      </c>
      <c r="AC50">
        <v>368785</v>
      </c>
      <c r="AE50">
        <v>382488</v>
      </c>
      <c r="AF50">
        <v>380111</v>
      </c>
    </row>
    <row r="51" spans="1:35" x14ac:dyDescent="0.25">
      <c r="A51" t="s">
        <v>61</v>
      </c>
      <c r="D51">
        <v>47.255879999999998</v>
      </c>
      <c r="E51">
        <v>46.622669999999999</v>
      </c>
      <c r="F51">
        <v>46.940390000000001</v>
      </c>
      <c r="H51">
        <v>47.839469999999999</v>
      </c>
      <c r="I51">
        <v>49.126919999999998</v>
      </c>
      <c r="J51">
        <v>49.217269999999999</v>
      </c>
      <c r="K51">
        <v>48.278779999999998</v>
      </c>
      <c r="L51">
        <v>51.286059999999999</v>
      </c>
      <c r="M51">
        <v>51.626300000000001</v>
      </c>
      <c r="N51">
        <v>53.649630000000002</v>
      </c>
      <c r="O51">
        <v>53.565190000000001</v>
      </c>
      <c r="P51">
        <v>53.670499999999997</v>
      </c>
      <c r="Q51">
        <v>53.569319999999998</v>
      </c>
      <c r="R51">
        <v>52.626469999999998</v>
      </c>
      <c r="S51">
        <v>49.466340000000002</v>
      </c>
      <c r="U51">
        <v>52.331200000000003</v>
      </c>
      <c r="V51">
        <v>52.437919999999998</v>
      </c>
      <c r="W51">
        <v>52.91986</v>
      </c>
      <c r="X51">
        <v>53.305439999999997</v>
      </c>
      <c r="Y51">
        <v>53.925310000000003</v>
      </c>
      <c r="Z51">
        <v>55.039859999999997</v>
      </c>
      <c r="AA51">
        <v>55.039610000000003</v>
      </c>
      <c r="AB51">
        <v>55.178150000000002</v>
      </c>
      <c r="AC51">
        <v>55.79674</v>
      </c>
      <c r="AE51">
        <v>51.755609999999997</v>
      </c>
      <c r="AF51">
        <v>52.875610000000002</v>
      </c>
    </row>
    <row r="52" spans="1:35" x14ac:dyDescent="0.25">
      <c r="A52" t="s">
        <v>60</v>
      </c>
      <c r="P52">
        <v>91.270420000000001</v>
      </c>
      <c r="S52">
        <v>94.42998</v>
      </c>
      <c r="U52">
        <v>94.771780000000007</v>
      </c>
      <c r="V52">
        <v>95.819199999999995</v>
      </c>
      <c r="W52">
        <v>97.303550000000001</v>
      </c>
      <c r="X52">
        <v>97.74248</v>
      </c>
      <c r="Y52">
        <v>97.971630000000005</v>
      </c>
      <c r="Z52">
        <v>98.747990000000001</v>
      </c>
      <c r="AA52">
        <v>97.288709999999995</v>
      </c>
      <c r="AB52">
        <v>97.825289999999995</v>
      </c>
      <c r="AC52">
        <v>97.726730000000003</v>
      </c>
      <c r="AE52">
        <v>98.085300000000004</v>
      </c>
      <c r="AG52">
        <v>97.266199999999998</v>
      </c>
    </row>
    <row r="53" spans="1:35" x14ac:dyDescent="0.25">
      <c r="A53" t="s">
        <v>59</v>
      </c>
      <c r="P53">
        <v>84.087370000000007</v>
      </c>
      <c r="U53">
        <v>91.359750000000005</v>
      </c>
      <c r="V53">
        <v>92.813959999999994</v>
      </c>
      <c r="W53">
        <v>94.703370000000007</v>
      </c>
      <c r="X53">
        <v>95.615880000000004</v>
      </c>
      <c r="Y53">
        <v>96.115139999999997</v>
      </c>
      <c r="Z53">
        <v>97.441479999999999</v>
      </c>
      <c r="AA53">
        <v>98.797399999999996</v>
      </c>
      <c r="AB53">
        <v>99.975248571428594</v>
      </c>
      <c r="AC53">
        <v>101.15309714285701</v>
      </c>
    </row>
    <row r="54" spans="1:35" x14ac:dyDescent="0.25">
      <c r="A54" t="s">
        <v>58</v>
      </c>
      <c r="P54">
        <v>98.14819</v>
      </c>
      <c r="U54">
        <v>98.03689</v>
      </c>
      <c r="V54">
        <v>98.695430000000002</v>
      </c>
      <c r="W54">
        <v>99.793040000000005</v>
      </c>
      <c r="X54">
        <v>99.778379999999999</v>
      </c>
      <c r="Y54">
        <v>99.748720000000006</v>
      </c>
      <c r="Z54">
        <v>99.998410000000007</v>
      </c>
      <c r="AA54">
        <v>100.637092666667</v>
      </c>
      <c r="AB54">
        <v>101.007172952381</v>
      </c>
      <c r="AC54">
        <v>101.37725323809499</v>
      </c>
    </row>
    <row r="55" spans="1:35" x14ac:dyDescent="0.25">
      <c r="A55" t="s">
        <v>57</v>
      </c>
      <c r="P55">
        <v>676674</v>
      </c>
      <c r="S55">
        <v>449974</v>
      </c>
      <c r="U55">
        <v>417688</v>
      </c>
      <c r="V55">
        <v>327886</v>
      </c>
      <c r="W55">
        <v>207216</v>
      </c>
      <c r="X55">
        <v>170755</v>
      </c>
      <c r="Y55">
        <v>152176</v>
      </c>
      <c r="Z55">
        <v>94003</v>
      </c>
      <c r="AA55">
        <v>245758</v>
      </c>
      <c r="AB55">
        <v>198740</v>
      </c>
      <c r="AC55">
        <v>209573</v>
      </c>
      <c r="AE55">
        <v>178804</v>
      </c>
      <c r="AG55">
        <v>258378</v>
      </c>
    </row>
    <row r="56" spans="1:35" x14ac:dyDescent="0.25">
      <c r="A56" t="s">
        <v>56</v>
      </c>
      <c r="P56">
        <v>603344</v>
      </c>
      <c r="U56">
        <v>337545</v>
      </c>
      <c r="V56">
        <v>275607</v>
      </c>
      <c r="W56">
        <v>199091</v>
      </c>
      <c r="X56">
        <v>162191</v>
      </c>
      <c r="Y56">
        <v>142544</v>
      </c>
      <c r="Z56">
        <v>93942</v>
      </c>
    </row>
    <row r="57" spans="1:35" x14ac:dyDescent="0.25">
      <c r="A57" t="s">
        <v>55</v>
      </c>
      <c r="P57">
        <v>73330</v>
      </c>
      <c r="U57">
        <v>80143</v>
      </c>
      <c r="V57">
        <v>52279</v>
      </c>
      <c r="W57">
        <v>8125</v>
      </c>
      <c r="X57">
        <v>8564</v>
      </c>
      <c r="Y57">
        <v>9632</v>
      </c>
      <c r="Z57">
        <v>61</v>
      </c>
    </row>
    <row r="58" spans="1:35" x14ac:dyDescent="0.25">
      <c r="A58" t="s">
        <v>54</v>
      </c>
      <c r="B58">
        <v>12</v>
      </c>
      <c r="C58">
        <v>12</v>
      </c>
      <c r="D58">
        <v>12</v>
      </c>
      <c r="E58">
        <v>12</v>
      </c>
      <c r="F58">
        <v>12</v>
      </c>
      <c r="G58">
        <v>12</v>
      </c>
      <c r="H58">
        <v>12</v>
      </c>
      <c r="I58">
        <v>12</v>
      </c>
      <c r="J58">
        <v>12</v>
      </c>
      <c r="K58">
        <v>12</v>
      </c>
      <c r="L58">
        <v>11</v>
      </c>
      <c r="M58">
        <v>11</v>
      </c>
      <c r="N58">
        <v>11</v>
      </c>
      <c r="O58">
        <v>11</v>
      </c>
      <c r="P58">
        <v>11</v>
      </c>
      <c r="Q58">
        <v>11</v>
      </c>
      <c r="R58">
        <v>11</v>
      </c>
      <c r="S58">
        <v>11</v>
      </c>
      <c r="T58">
        <v>11</v>
      </c>
      <c r="U58">
        <v>11</v>
      </c>
      <c r="V58">
        <v>11</v>
      </c>
      <c r="W58">
        <v>11</v>
      </c>
      <c r="X58">
        <v>11</v>
      </c>
      <c r="Y58">
        <v>11</v>
      </c>
      <c r="Z58">
        <v>11</v>
      </c>
      <c r="AA58">
        <v>12</v>
      </c>
      <c r="AB58">
        <v>12</v>
      </c>
      <c r="AC58">
        <v>12</v>
      </c>
      <c r="AD58">
        <v>12</v>
      </c>
      <c r="AE58">
        <v>12</v>
      </c>
      <c r="AF58">
        <v>12</v>
      </c>
      <c r="AG58">
        <v>12</v>
      </c>
      <c r="AH58">
        <v>12</v>
      </c>
      <c r="AI58">
        <v>12</v>
      </c>
    </row>
    <row r="59" spans="1:35" x14ac:dyDescent="0.25">
      <c r="A59" t="s">
        <v>53</v>
      </c>
      <c r="B59">
        <v>25.745650000000001</v>
      </c>
      <c r="P59">
        <v>52.95543</v>
      </c>
      <c r="Y59">
        <v>86.219830000000002</v>
      </c>
      <c r="Z59">
        <v>81.987859999999998</v>
      </c>
      <c r="AE59">
        <v>75.619529999999997</v>
      </c>
    </row>
    <row r="60" spans="1:35" x14ac:dyDescent="0.25">
      <c r="A60" t="s">
        <v>52</v>
      </c>
      <c r="B60">
        <v>45.922730000000001</v>
      </c>
      <c r="P60">
        <v>62.378140000000002</v>
      </c>
      <c r="Y60">
        <v>88.855509999999995</v>
      </c>
      <c r="Z60">
        <v>82.92277</v>
      </c>
      <c r="AE60">
        <v>67.507490000000004</v>
      </c>
    </row>
    <row r="61" spans="1:35" x14ac:dyDescent="0.25">
      <c r="A61" t="s">
        <v>51</v>
      </c>
      <c r="B61">
        <v>36.074849999999998</v>
      </c>
      <c r="E61">
        <v>35.235709999999997</v>
      </c>
      <c r="P61">
        <v>57.772239999999996</v>
      </c>
      <c r="X61">
        <v>94.579250000000002</v>
      </c>
      <c r="Y61">
        <v>87.567980000000006</v>
      </c>
      <c r="Z61">
        <v>82.466130000000007</v>
      </c>
      <c r="AE61">
        <v>71.471599999999995</v>
      </c>
    </row>
    <row r="62" spans="1:35" x14ac:dyDescent="0.25">
      <c r="A62" t="s">
        <v>50</v>
      </c>
      <c r="B62">
        <v>6</v>
      </c>
      <c r="C62">
        <v>6</v>
      </c>
      <c r="D62">
        <v>6</v>
      </c>
      <c r="E62">
        <v>6</v>
      </c>
      <c r="F62">
        <v>6</v>
      </c>
      <c r="G62">
        <v>6</v>
      </c>
      <c r="H62">
        <v>6</v>
      </c>
      <c r="I62">
        <v>6</v>
      </c>
      <c r="J62">
        <v>6</v>
      </c>
      <c r="K62">
        <v>6</v>
      </c>
      <c r="L62">
        <v>6</v>
      </c>
      <c r="M62">
        <v>6</v>
      </c>
      <c r="N62">
        <v>6</v>
      </c>
      <c r="O62">
        <v>6</v>
      </c>
      <c r="P62">
        <v>6</v>
      </c>
      <c r="Q62">
        <v>6</v>
      </c>
      <c r="R62">
        <v>6</v>
      </c>
      <c r="S62">
        <v>6</v>
      </c>
      <c r="T62">
        <v>6</v>
      </c>
      <c r="U62">
        <v>6</v>
      </c>
      <c r="V62">
        <v>6</v>
      </c>
      <c r="W62">
        <v>6</v>
      </c>
      <c r="X62">
        <v>6</v>
      </c>
      <c r="Y62">
        <v>6</v>
      </c>
      <c r="Z62">
        <v>6</v>
      </c>
      <c r="AA62">
        <v>6</v>
      </c>
      <c r="AB62">
        <v>6</v>
      </c>
      <c r="AC62">
        <v>6</v>
      </c>
      <c r="AD62">
        <v>6</v>
      </c>
      <c r="AE62">
        <v>6</v>
      </c>
      <c r="AF62">
        <v>6</v>
      </c>
      <c r="AG62">
        <v>6</v>
      </c>
      <c r="AH62">
        <v>6</v>
      </c>
      <c r="AI62">
        <v>6</v>
      </c>
    </row>
    <row r="63" spans="1:35" x14ac:dyDescent="0.25">
      <c r="A63" t="s">
        <v>49</v>
      </c>
      <c r="B63">
        <v>2807158</v>
      </c>
      <c r="C63">
        <v>2929168</v>
      </c>
      <c r="D63">
        <v>3085465</v>
      </c>
      <c r="E63">
        <v>3246625</v>
      </c>
      <c r="F63">
        <v>3414756</v>
      </c>
      <c r="G63">
        <v>3590986</v>
      </c>
      <c r="H63">
        <v>3826601</v>
      </c>
      <c r="I63">
        <v>4041602</v>
      </c>
      <c r="J63">
        <v>4130812</v>
      </c>
      <c r="K63">
        <v>4180754</v>
      </c>
      <c r="L63">
        <v>5286776</v>
      </c>
      <c r="M63">
        <v>5507257</v>
      </c>
      <c r="N63">
        <v>5284174</v>
      </c>
      <c r="O63">
        <v>5515092</v>
      </c>
      <c r="P63">
        <v>6133308</v>
      </c>
      <c r="Q63">
        <v>6147263</v>
      </c>
      <c r="R63">
        <v>6142651</v>
      </c>
      <c r="S63">
        <v>6717162</v>
      </c>
      <c r="T63">
        <v>7233000</v>
      </c>
      <c r="U63">
        <v>7671031</v>
      </c>
      <c r="V63">
        <v>8028170</v>
      </c>
      <c r="W63">
        <v>8323597</v>
      </c>
      <c r="X63">
        <v>8360316</v>
      </c>
      <c r="Y63">
        <v>8384065</v>
      </c>
      <c r="Z63">
        <v>8329822</v>
      </c>
      <c r="AE63">
        <v>6665801</v>
      </c>
      <c r="AF63">
        <v>6845748</v>
      </c>
      <c r="AG63">
        <v>7745940</v>
      </c>
      <c r="AH63">
        <v>7849734</v>
      </c>
    </row>
    <row r="64" spans="1:35" x14ac:dyDescent="0.25">
      <c r="A64" t="s">
        <v>48</v>
      </c>
      <c r="B64">
        <v>36.112250000000003</v>
      </c>
      <c r="C64">
        <v>36.921880000000002</v>
      </c>
      <c r="D64">
        <v>37.506889999999999</v>
      </c>
      <c r="E64">
        <v>38.011899999999997</v>
      </c>
      <c r="F64">
        <v>38.466410000000003</v>
      </c>
      <c r="G64">
        <v>38.966819999999998</v>
      </c>
      <c r="H64">
        <v>39.566420000000001</v>
      </c>
      <c r="I64">
        <v>40.084330000000001</v>
      </c>
      <c r="J64">
        <v>40.801879999999997</v>
      </c>
      <c r="K64">
        <v>41.347880000000004</v>
      </c>
      <c r="L64">
        <v>42.499549999999999</v>
      </c>
      <c r="M64">
        <v>43.239109999999997</v>
      </c>
      <c r="N64">
        <v>44.581650000000003</v>
      </c>
      <c r="O64">
        <v>44.755809999999997</v>
      </c>
      <c r="P64">
        <v>44.45552</v>
      </c>
      <c r="Q64">
        <v>45.515929999999997</v>
      </c>
      <c r="R64">
        <v>45.472389999999997</v>
      </c>
      <c r="S64">
        <v>45.380589999999998</v>
      </c>
      <c r="U64">
        <v>46.745150000000002</v>
      </c>
      <c r="V64">
        <v>47.052819999999997</v>
      </c>
      <c r="W64">
        <v>47.265819999999998</v>
      </c>
      <c r="Y64">
        <v>47.296880000000002</v>
      </c>
      <c r="Z64">
        <v>47.38814</v>
      </c>
      <c r="AE64">
        <v>48.518149999999999</v>
      </c>
      <c r="AF64">
        <v>48.058610000000002</v>
      </c>
      <c r="AG64">
        <v>48.460329999999999</v>
      </c>
      <c r="AH64">
        <v>48.491619999999998</v>
      </c>
    </row>
    <row r="65" spans="1:34" x14ac:dyDescent="0.25">
      <c r="A65" t="s">
        <v>47</v>
      </c>
      <c r="B65">
        <v>2208708</v>
      </c>
      <c r="C65">
        <v>2238882</v>
      </c>
      <c r="D65">
        <v>2326209</v>
      </c>
      <c r="E65">
        <v>2445419</v>
      </c>
      <c r="F65">
        <v>2583545</v>
      </c>
      <c r="G65">
        <v>2710604</v>
      </c>
      <c r="H65">
        <v>2864615</v>
      </c>
      <c r="I65">
        <v>3018401</v>
      </c>
      <c r="J65">
        <v>3123233</v>
      </c>
      <c r="K65">
        <v>3173381</v>
      </c>
      <c r="L65">
        <v>4270967</v>
      </c>
      <c r="M65">
        <v>4434748</v>
      </c>
      <c r="N65">
        <v>4148655</v>
      </c>
      <c r="O65">
        <v>4058834</v>
      </c>
      <c r="P65">
        <v>4433060</v>
      </c>
      <c r="Q65">
        <v>4153435</v>
      </c>
      <c r="R65">
        <v>4242245</v>
      </c>
      <c r="S65">
        <v>4805122</v>
      </c>
      <c r="T65">
        <v>5300000</v>
      </c>
      <c r="W65">
        <v>5902864</v>
      </c>
      <c r="X65">
        <v>5910734</v>
      </c>
      <c r="Y65">
        <v>5870239</v>
      </c>
      <c r="Z65">
        <v>5804507</v>
      </c>
      <c r="AE65">
        <v>5383815</v>
      </c>
      <c r="AF65">
        <v>5582471</v>
      </c>
      <c r="AG65">
        <v>6156440</v>
      </c>
      <c r="AH65">
        <v>6289294</v>
      </c>
    </row>
    <row r="66" spans="1:34" x14ac:dyDescent="0.25">
      <c r="A66" t="s">
        <v>46</v>
      </c>
      <c r="B66">
        <v>35.313040000000001</v>
      </c>
      <c r="C66">
        <v>36.315980000000003</v>
      </c>
      <c r="D66">
        <v>36.920369999999998</v>
      </c>
      <c r="E66">
        <v>37.4178</v>
      </c>
      <c r="F66">
        <v>37.940390000000001</v>
      </c>
      <c r="G66">
        <v>38.360529999999997</v>
      </c>
      <c r="H66">
        <v>38.834499999999998</v>
      </c>
      <c r="I66">
        <v>39.552030000000002</v>
      </c>
      <c r="J66">
        <v>40.359780000000001</v>
      </c>
      <c r="K66">
        <v>40.967059999999996</v>
      </c>
      <c r="L66">
        <v>42.422199999999997</v>
      </c>
      <c r="M66">
        <v>43.212530000000001</v>
      </c>
      <c r="N66">
        <v>44.872810000000001</v>
      </c>
      <c r="O66">
        <v>44.700299999999999</v>
      </c>
      <c r="P66">
        <v>44.068179999999998</v>
      </c>
      <c r="Q66">
        <v>45.747770000000003</v>
      </c>
      <c r="R66">
        <v>46.145589999999999</v>
      </c>
      <c r="S66">
        <v>45.87182</v>
      </c>
      <c r="T66">
        <v>46.764740000000003</v>
      </c>
      <c r="W66">
        <v>48.238889999999998</v>
      </c>
      <c r="Y66">
        <v>48.287660000000002</v>
      </c>
      <c r="Z66">
        <v>48.656140000000001</v>
      </c>
      <c r="AE66">
        <v>49.003889999999998</v>
      </c>
      <c r="AF66">
        <v>49.233249999999998</v>
      </c>
      <c r="AG66">
        <v>49.221249999999998</v>
      </c>
      <c r="AH66">
        <v>49.321719999999999</v>
      </c>
    </row>
    <row r="67" spans="1:34" x14ac:dyDescent="0.25">
      <c r="A67" t="s">
        <v>45</v>
      </c>
      <c r="B67">
        <v>25.091470000000001</v>
      </c>
      <c r="C67">
        <v>24.00977</v>
      </c>
      <c r="D67">
        <v>25.508559999999999</v>
      </c>
      <c r="E67">
        <v>22.717020000000002</v>
      </c>
      <c r="F67">
        <v>22.80883</v>
      </c>
      <c r="H67">
        <v>20.399830000000001</v>
      </c>
      <c r="I67">
        <v>19.407730000000001</v>
      </c>
      <c r="J67">
        <v>17.953109999999999</v>
      </c>
      <c r="L67">
        <v>21.308969999999999</v>
      </c>
      <c r="M67">
        <v>19.202629999999999</v>
      </c>
      <c r="N67">
        <v>18.660779999999999</v>
      </c>
      <c r="O67">
        <v>18.590109999999999</v>
      </c>
      <c r="P67">
        <v>19.840479999999999</v>
      </c>
      <c r="Q67">
        <v>18.421189999999999</v>
      </c>
      <c r="R67">
        <v>16.641919999999999</v>
      </c>
      <c r="S67">
        <v>15.820499999999999</v>
      </c>
      <c r="U67">
        <v>16.897770000000001</v>
      </c>
      <c r="V67">
        <v>16.947330000000001</v>
      </c>
      <c r="W67">
        <v>16.96453</v>
      </c>
      <c r="X67">
        <v>17.392499999999998</v>
      </c>
      <c r="Y67">
        <v>17.280100000000001</v>
      </c>
      <c r="Z67">
        <v>17.07949</v>
      </c>
      <c r="AE67">
        <v>12.13411</v>
      </c>
    </row>
    <row r="68" spans="1:34" x14ac:dyDescent="0.25">
      <c r="A68" t="s">
        <v>44</v>
      </c>
      <c r="B68">
        <v>598450</v>
      </c>
      <c r="C68">
        <v>690286</v>
      </c>
      <c r="D68">
        <v>759256</v>
      </c>
      <c r="E68">
        <v>801206</v>
      </c>
      <c r="F68">
        <v>831211</v>
      </c>
      <c r="G68">
        <v>880382</v>
      </c>
      <c r="H68">
        <v>961986</v>
      </c>
      <c r="I68">
        <v>1023201</v>
      </c>
      <c r="J68">
        <v>1007579</v>
      </c>
      <c r="K68">
        <v>1007373</v>
      </c>
      <c r="L68">
        <v>1015809</v>
      </c>
      <c r="M68">
        <v>1072509</v>
      </c>
      <c r="N68">
        <v>1135519</v>
      </c>
      <c r="O68">
        <v>1456258</v>
      </c>
      <c r="P68">
        <v>1700248</v>
      </c>
      <c r="S68">
        <v>1921616</v>
      </c>
      <c r="T68">
        <v>1933000</v>
      </c>
      <c r="W68">
        <v>2420733</v>
      </c>
      <c r="X68">
        <v>2449582</v>
      </c>
      <c r="Y68">
        <v>2513826</v>
      </c>
      <c r="Z68">
        <v>2525315</v>
      </c>
      <c r="AE68">
        <v>1281986</v>
      </c>
      <c r="AF68">
        <v>1202421</v>
      </c>
      <c r="AG68">
        <v>1589500</v>
      </c>
      <c r="AH68">
        <v>1560440</v>
      </c>
    </row>
    <row r="69" spans="1:34" x14ac:dyDescent="0.25">
      <c r="A69" t="s">
        <v>43</v>
      </c>
      <c r="B69">
        <v>39.061909999999997</v>
      </c>
      <c r="C69">
        <v>38.887070000000001</v>
      </c>
      <c r="D69">
        <v>39.303870000000003</v>
      </c>
      <c r="E69">
        <v>39.825209999999998</v>
      </c>
      <c r="F69">
        <v>40.101370000000003</v>
      </c>
      <c r="G69">
        <v>40.83352</v>
      </c>
      <c r="H69">
        <v>41.745930000000001</v>
      </c>
      <c r="I69">
        <v>41.65457</v>
      </c>
      <c r="J69">
        <v>42.172280000000001</v>
      </c>
      <c r="K69">
        <v>42.547499999999999</v>
      </c>
      <c r="L69">
        <v>42.824779999999997</v>
      </c>
      <c r="M69">
        <v>43.34901</v>
      </c>
      <c r="N69">
        <v>43.517899999999997</v>
      </c>
      <c r="O69">
        <v>44.910519999999998</v>
      </c>
      <c r="P69">
        <v>45.465429999999998</v>
      </c>
      <c r="W69">
        <v>44.893009999999997</v>
      </c>
      <c r="Y69">
        <v>44.983220000000003</v>
      </c>
      <c r="Z69">
        <v>44.473619999999997</v>
      </c>
      <c r="AE69">
        <v>46.478200000000001</v>
      </c>
      <c r="AF69">
        <v>45.037390000000002</v>
      </c>
      <c r="AG69">
        <v>45.513120000000001</v>
      </c>
      <c r="AH69">
        <v>45.145919999999997</v>
      </c>
    </row>
    <row r="70" spans="1:34" x14ac:dyDescent="0.25">
      <c r="A70" t="s">
        <v>42</v>
      </c>
      <c r="B70">
        <v>46.324390000000001</v>
      </c>
      <c r="C70">
        <v>47.231789999999997</v>
      </c>
      <c r="D70">
        <v>49.247300000000003</v>
      </c>
      <c r="E70">
        <v>51.255699999999997</v>
      </c>
      <c r="F70">
        <v>53.255870000000002</v>
      </c>
      <c r="G70">
        <v>55.311750000000004</v>
      </c>
      <c r="H70">
        <v>58.213050000000003</v>
      </c>
      <c r="I70">
        <v>61.162820000000004</v>
      </c>
      <c r="J70">
        <v>61.754330000000003</v>
      </c>
      <c r="K70">
        <v>61.318420000000003</v>
      </c>
      <c r="L70">
        <v>72.980739999999997</v>
      </c>
      <c r="M70">
        <v>73.633380000000002</v>
      </c>
      <c r="N70">
        <v>68.953460000000007</v>
      </c>
      <c r="O70">
        <v>70.093710000000002</v>
      </c>
      <c r="P70">
        <v>75.858310000000003</v>
      </c>
      <c r="Q70">
        <v>74.059659999999994</v>
      </c>
      <c r="R70">
        <v>72.16995</v>
      </c>
      <c r="S70">
        <v>76.936099999999996</v>
      </c>
      <c r="U70">
        <v>83.790390000000002</v>
      </c>
      <c r="V70">
        <v>85.834460000000007</v>
      </c>
      <c r="W70">
        <v>87.515590000000003</v>
      </c>
      <c r="X70">
        <v>87.487639999999999</v>
      </c>
      <c r="Y70">
        <v>87.724869999999996</v>
      </c>
      <c r="Z70">
        <v>87.642750000000007</v>
      </c>
      <c r="AE70">
        <v>73.670950000000005</v>
      </c>
      <c r="AF70">
        <v>75.862579999999994</v>
      </c>
      <c r="AG70">
        <v>85.553349999999995</v>
      </c>
      <c r="AH70">
        <v>86.300370000000001</v>
      </c>
    </row>
    <row r="71" spans="1:34" x14ac:dyDescent="0.25">
      <c r="A71" t="s">
        <v>41</v>
      </c>
      <c r="B71">
        <v>34.430120000000002</v>
      </c>
      <c r="C71">
        <v>35.886629999999997</v>
      </c>
      <c r="D71">
        <v>38.013509999999997</v>
      </c>
      <c r="E71">
        <v>40.100999999999999</v>
      </c>
      <c r="F71">
        <v>42.166249999999998</v>
      </c>
      <c r="G71">
        <v>44.35427</v>
      </c>
      <c r="H71">
        <v>47.370089999999998</v>
      </c>
      <c r="I71">
        <v>50.380940000000002</v>
      </c>
      <c r="J71">
        <v>51.731960000000001</v>
      </c>
      <c r="K71">
        <v>52.00929</v>
      </c>
      <c r="L71">
        <v>63.548740000000002</v>
      </c>
      <c r="M71">
        <v>65.201509999999999</v>
      </c>
      <c r="N71">
        <v>62.921039999999998</v>
      </c>
      <c r="O71">
        <v>64.185329999999993</v>
      </c>
      <c r="P71">
        <v>68.975470000000001</v>
      </c>
      <c r="Q71">
        <v>68.927189999999996</v>
      </c>
      <c r="R71">
        <v>67.090649999999997</v>
      </c>
      <c r="S71">
        <v>71.341279999999998</v>
      </c>
      <c r="U71">
        <v>79.962429999999998</v>
      </c>
      <c r="V71">
        <v>82.447310000000002</v>
      </c>
      <c r="W71">
        <v>84.457030000000003</v>
      </c>
      <c r="Y71">
        <v>84.754009999999994</v>
      </c>
      <c r="Z71">
        <v>84.856250000000003</v>
      </c>
      <c r="AE71">
        <v>72.96387</v>
      </c>
      <c r="AF71">
        <v>74.433599999999998</v>
      </c>
      <c r="AG71">
        <v>84.670969999999997</v>
      </c>
      <c r="AH71">
        <v>85.457430000000002</v>
      </c>
    </row>
    <row r="72" spans="1:34" x14ac:dyDescent="0.25">
      <c r="A72" t="s">
        <v>40</v>
      </c>
      <c r="B72">
        <v>57.565159999999999</v>
      </c>
      <c r="C72">
        <v>57.956490000000002</v>
      </c>
      <c r="D72">
        <v>59.865290000000002</v>
      </c>
      <c r="E72">
        <v>61.79663</v>
      </c>
      <c r="F72">
        <v>63.734229999999997</v>
      </c>
      <c r="G72">
        <v>65.669569999999993</v>
      </c>
      <c r="H72">
        <v>68.47484</v>
      </c>
      <c r="I72">
        <v>71.38297</v>
      </c>
      <c r="J72">
        <v>71.271289999999993</v>
      </c>
      <c r="K72">
        <v>70.172989999999999</v>
      </c>
      <c r="L72">
        <v>81.973280000000003</v>
      </c>
      <c r="M72">
        <v>81.679919999999996</v>
      </c>
      <c r="N72">
        <v>74.715969999999999</v>
      </c>
      <c r="O72">
        <v>75.742199999999997</v>
      </c>
      <c r="P72">
        <v>82.442610000000002</v>
      </c>
      <c r="Q72">
        <v>78.972179999999994</v>
      </c>
      <c r="R72">
        <v>77.03349</v>
      </c>
      <c r="S72">
        <v>82.298519999999996</v>
      </c>
      <c r="U72">
        <v>87.465720000000005</v>
      </c>
      <c r="V72">
        <v>89.086939999999998</v>
      </c>
      <c r="W72">
        <v>90.451560000000001</v>
      </c>
      <c r="Y72">
        <v>90.574070000000006</v>
      </c>
      <c r="Z72">
        <v>90.314009999999996</v>
      </c>
      <c r="AE72">
        <v>74.349990000000005</v>
      </c>
      <c r="AF72">
        <v>77.234489999999994</v>
      </c>
      <c r="AG72">
        <v>86.399959999999993</v>
      </c>
      <c r="AH72">
        <v>87.109269999999995</v>
      </c>
    </row>
    <row r="73" spans="1:34" x14ac:dyDescent="0.25">
      <c r="A73" t="s">
        <v>39</v>
      </c>
      <c r="P73">
        <v>65.333219999999997</v>
      </c>
      <c r="AG73">
        <v>80.31532</v>
      </c>
      <c r="AH73">
        <v>82.496520000000004</v>
      </c>
    </row>
    <row r="74" spans="1:34" x14ac:dyDescent="0.25">
      <c r="A74" t="s">
        <v>38</v>
      </c>
      <c r="P74">
        <v>59.904589999999999</v>
      </c>
      <c r="AG74">
        <v>79.90652</v>
      </c>
      <c r="AH74">
        <v>82.424449999999993</v>
      </c>
    </row>
    <row r="75" spans="1:34" x14ac:dyDescent="0.25">
      <c r="A75" t="s">
        <v>37</v>
      </c>
      <c r="P75">
        <v>70.526390000000006</v>
      </c>
      <c r="AG75">
        <v>80.707549999999998</v>
      </c>
      <c r="AH75">
        <v>82.56568</v>
      </c>
    </row>
    <row r="76" spans="1:34" x14ac:dyDescent="0.25">
      <c r="A76" t="s">
        <v>36</v>
      </c>
      <c r="Y76">
        <v>5.9999900000000004</v>
      </c>
      <c r="Z76">
        <v>5.4914100000000001</v>
      </c>
    </row>
    <row r="77" spans="1:34" x14ac:dyDescent="0.25">
      <c r="A77" t="s">
        <v>35</v>
      </c>
      <c r="B77">
        <v>74.951419999999999</v>
      </c>
      <c r="U77">
        <v>87.789410000000004</v>
      </c>
      <c r="V77">
        <v>88.226320000000001</v>
      </c>
      <c r="X77">
        <v>86.284360000000007</v>
      </c>
      <c r="Y77">
        <v>89.419089999999997</v>
      </c>
    </row>
    <row r="78" spans="1:34" x14ac:dyDescent="0.25">
      <c r="A78" t="s">
        <v>34</v>
      </c>
      <c r="B78">
        <v>79.901859999999999</v>
      </c>
      <c r="U78">
        <v>80.225340000000003</v>
      </c>
      <c r="V78">
        <v>80.394009999999994</v>
      </c>
      <c r="X78">
        <v>82.589579999999998</v>
      </c>
      <c r="Y78">
        <v>83.163619999999995</v>
      </c>
    </row>
    <row r="79" spans="1:34" x14ac:dyDescent="0.25">
      <c r="A79" t="s">
        <v>33</v>
      </c>
      <c r="B79">
        <v>78.021330000000006</v>
      </c>
      <c r="E79">
        <v>82.892449999999997</v>
      </c>
      <c r="U79">
        <v>83.684179999999998</v>
      </c>
      <c r="V79">
        <v>83.983779999999996</v>
      </c>
      <c r="W79">
        <v>86.3874</v>
      </c>
      <c r="X79">
        <v>84.326139999999995</v>
      </c>
      <c r="Y79">
        <v>86.075999999999993</v>
      </c>
    </row>
    <row r="80" spans="1:34" x14ac:dyDescent="0.25">
      <c r="A80" t="s">
        <v>32</v>
      </c>
      <c r="B80">
        <v>13.87811</v>
      </c>
      <c r="P80">
        <v>8.5330999999999992</v>
      </c>
      <c r="W80">
        <v>5.9652799999999999</v>
      </c>
      <c r="Y80">
        <v>6.0704099999999999</v>
      </c>
      <c r="Z80">
        <v>6.0746799999999999</v>
      </c>
      <c r="AF80">
        <v>6.1493200000000003</v>
      </c>
      <c r="AG80">
        <v>5.7761699999999996</v>
      </c>
      <c r="AH80">
        <v>5.9332000000000003</v>
      </c>
    </row>
    <row r="81" spans="1:34" x14ac:dyDescent="0.25">
      <c r="A81" t="s">
        <v>31</v>
      </c>
      <c r="B81">
        <v>18.753579999999999</v>
      </c>
      <c r="P81">
        <v>10.67155</v>
      </c>
      <c r="W81">
        <v>8.4266500000000004</v>
      </c>
      <c r="Y81">
        <v>8.6695799999999998</v>
      </c>
      <c r="Z81">
        <v>8.4653100000000006</v>
      </c>
      <c r="AF81">
        <v>9.0528399999999998</v>
      </c>
      <c r="AG81">
        <v>8.5773799999999998</v>
      </c>
      <c r="AH81">
        <v>7.9565599999999996</v>
      </c>
    </row>
    <row r="82" spans="1:34" x14ac:dyDescent="0.25">
      <c r="A82" t="s">
        <v>30</v>
      </c>
      <c r="B82">
        <v>17.0319</v>
      </c>
      <c r="E82">
        <v>12.46805</v>
      </c>
      <c r="P82">
        <v>9.7291699999999999</v>
      </c>
      <c r="W82">
        <v>7.2393200000000002</v>
      </c>
      <c r="X82">
        <v>8.5795899999999996</v>
      </c>
      <c r="Y82">
        <v>7.4145000000000003</v>
      </c>
      <c r="Z82">
        <v>7.3021200000000004</v>
      </c>
      <c r="AF82">
        <v>7.6233399999999998</v>
      </c>
      <c r="AG82">
        <v>7.1985900000000003</v>
      </c>
      <c r="AH82">
        <v>6.9585999999999997</v>
      </c>
    </row>
    <row r="83" spans="1:34" x14ac:dyDescent="0.25">
      <c r="A83" t="s">
        <v>29</v>
      </c>
      <c r="B83">
        <v>111877</v>
      </c>
      <c r="C83">
        <v>121999</v>
      </c>
      <c r="D83">
        <v>120958</v>
      </c>
      <c r="E83">
        <v>142916</v>
      </c>
      <c r="F83">
        <v>149712</v>
      </c>
      <c r="H83">
        <v>187580</v>
      </c>
      <c r="I83">
        <v>208247</v>
      </c>
      <c r="J83">
        <v>230089</v>
      </c>
      <c r="L83">
        <v>248101</v>
      </c>
      <c r="M83">
        <v>286797</v>
      </c>
      <c r="N83">
        <v>283170</v>
      </c>
      <c r="O83">
        <v>296668</v>
      </c>
      <c r="P83">
        <v>309131</v>
      </c>
      <c r="Q83">
        <v>333706</v>
      </c>
      <c r="R83">
        <v>369107</v>
      </c>
      <c r="S83">
        <v>424586</v>
      </c>
      <c r="T83">
        <v>433300</v>
      </c>
      <c r="U83">
        <v>453967</v>
      </c>
      <c r="V83">
        <v>473713</v>
      </c>
      <c r="W83">
        <v>490647</v>
      </c>
      <c r="X83">
        <v>480685</v>
      </c>
      <c r="Y83">
        <v>485186</v>
      </c>
      <c r="Z83">
        <v>487709</v>
      </c>
      <c r="AE83">
        <v>549344</v>
      </c>
    </row>
    <row r="84" spans="1:34" x14ac:dyDescent="0.25">
      <c r="A84" t="s">
        <v>28</v>
      </c>
      <c r="C84">
        <v>37851</v>
      </c>
      <c r="D84">
        <v>38755</v>
      </c>
      <c r="E84">
        <v>47510</v>
      </c>
      <c r="F84">
        <v>51121</v>
      </c>
      <c r="H84">
        <v>66577</v>
      </c>
      <c r="I84">
        <v>75464</v>
      </c>
      <c r="J84">
        <v>85271</v>
      </c>
      <c r="L84">
        <v>97644</v>
      </c>
      <c r="N84">
        <v>113894</v>
      </c>
      <c r="O84">
        <v>118399</v>
      </c>
      <c r="P84">
        <v>123371</v>
      </c>
      <c r="Q84">
        <v>133914</v>
      </c>
      <c r="R84">
        <v>148034</v>
      </c>
      <c r="S84">
        <v>163994</v>
      </c>
      <c r="T84">
        <v>167400</v>
      </c>
      <c r="U84">
        <v>185187</v>
      </c>
      <c r="V84">
        <v>188676</v>
      </c>
      <c r="W84">
        <v>198138</v>
      </c>
      <c r="X84">
        <v>195078</v>
      </c>
      <c r="Y84">
        <v>200875</v>
      </c>
      <c r="Z84">
        <v>201391</v>
      </c>
      <c r="AE84">
        <v>244444</v>
      </c>
    </row>
    <row r="85" spans="1:34" x14ac:dyDescent="0.25">
      <c r="A85" t="s">
        <v>27</v>
      </c>
      <c r="C85">
        <v>31.025659999999998</v>
      </c>
      <c r="D85">
        <v>32.040050000000001</v>
      </c>
      <c r="E85">
        <v>33.243299999999998</v>
      </c>
      <c r="F85">
        <v>34.146230000000003</v>
      </c>
      <c r="H85">
        <v>35.49259</v>
      </c>
      <c r="I85">
        <v>36.237740000000002</v>
      </c>
      <c r="J85">
        <v>37.060009999999998</v>
      </c>
      <c r="L85">
        <v>39.356549999999999</v>
      </c>
      <c r="N85">
        <v>40.221069999999997</v>
      </c>
      <c r="O85">
        <v>39.909599999999998</v>
      </c>
      <c r="P85">
        <v>39.908969999999997</v>
      </c>
      <c r="Q85">
        <v>40.129339999999999</v>
      </c>
      <c r="R85">
        <v>40.105989999999998</v>
      </c>
      <c r="S85">
        <v>38.624450000000003</v>
      </c>
      <c r="U85">
        <v>40.793050000000001</v>
      </c>
      <c r="V85">
        <v>39.829180000000001</v>
      </c>
      <c r="W85">
        <v>40.383000000000003</v>
      </c>
      <c r="X85">
        <v>40.583329999999997</v>
      </c>
      <c r="Y85">
        <v>41.401649999999997</v>
      </c>
      <c r="Z85">
        <v>41.29327</v>
      </c>
      <c r="AE85">
        <v>44.497439999999997</v>
      </c>
    </row>
    <row r="86" spans="1:34" x14ac:dyDescent="0.25">
      <c r="A86" t="s">
        <v>26</v>
      </c>
      <c r="B86">
        <v>15.846489999999999</v>
      </c>
      <c r="C86">
        <v>16.663350000000001</v>
      </c>
      <c r="D86">
        <v>17.676459999999999</v>
      </c>
      <c r="E86">
        <v>18.333290000000002</v>
      </c>
      <c r="F86">
        <v>18.93629</v>
      </c>
      <c r="G86">
        <v>17.76727</v>
      </c>
      <c r="H86">
        <v>17.7163</v>
      </c>
      <c r="I86">
        <v>17.94943</v>
      </c>
      <c r="J86">
        <v>17.725490000000001</v>
      </c>
      <c r="K86">
        <v>15.343310000000001</v>
      </c>
      <c r="L86">
        <v>14.35928</v>
      </c>
      <c r="M86">
        <v>12.17836</v>
      </c>
      <c r="U86">
        <v>32.081339999999997</v>
      </c>
      <c r="W86">
        <v>31.167120000000001</v>
      </c>
      <c r="X86">
        <v>32.272210000000001</v>
      </c>
      <c r="Y86">
        <v>28.98658</v>
      </c>
      <c r="Z86">
        <v>30.329049999999999</v>
      </c>
      <c r="AA86">
        <v>31.61872</v>
      </c>
      <c r="AB86">
        <v>31.443349999999999</v>
      </c>
      <c r="AC86">
        <v>31.852370000000001</v>
      </c>
      <c r="AD86">
        <v>31.649190000000001</v>
      </c>
      <c r="AE86">
        <v>32.360410000000002</v>
      </c>
      <c r="AF86">
        <v>33.468060000000001</v>
      </c>
      <c r="AG86">
        <v>28.7532</v>
      </c>
      <c r="AH86">
        <v>30.05602</v>
      </c>
    </row>
    <row r="87" spans="1:34" x14ac:dyDescent="0.25">
      <c r="A87" t="s">
        <v>25</v>
      </c>
      <c r="B87">
        <v>9.9437499999999996</v>
      </c>
      <c r="C87">
        <v>10.736890000000001</v>
      </c>
      <c r="D87">
        <v>11.48527</v>
      </c>
      <c r="E87">
        <v>12.06615</v>
      </c>
      <c r="F87">
        <v>12.358650000000001</v>
      </c>
      <c r="G87">
        <v>12.119809999999999</v>
      </c>
      <c r="H87">
        <v>10.83996</v>
      </c>
      <c r="I87">
        <v>10.52661</v>
      </c>
      <c r="J87">
        <v>11.93459</v>
      </c>
      <c r="K87">
        <v>10.580909999999999</v>
      </c>
      <c r="L87">
        <v>10.06494</v>
      </c>
      <c r="M87">
        <v>9.0610800000000005</v>
      </c>
      <c r="W87">
        <v>27.374130000000001</v>
      </c>
      <c r="X87">
        <v>28.787109999999998</v>
      </c>
      <c r="Y87">
        <v>26.690999999999999</v>
      </c>
      <c r="Z87">
        <v>26.830770000000001</v>
      </c>
      <c r="AA87">
        <v>28.54954</v>
      </c>
      <c r="AB87">
        <v>29.100770000000001</v>
      </c>
      <c r="AC87">
        <v>27.28004</v>
      </c>
      <c r="AD87">
        <v>30.341640000000002</v>
      </c>
      <c r="AE87">
        <v>30.435670000000002</v>
      </c>
      <c r="AF87">
        <v>31.821000000000002</v>
      </c>
      <c r="AG87">
        <v>27.245840000000001</v>
      </c>
      <c r="AH87">
        <v>29.494299999999999</v>
      </c>
    </row>
    <row r="88" spans="1:34" x14ac:dyDescent="0.25">
      <c r="A88" t="s">
        <v>24</v>
      </c>
      <c r="B88">
        <v>21.479559999999999</v>
      </c>
      <c r="C88">
        <v>22.33747</v>
      </c>
      <c r="D88">
        <v>23.600370000000002</v>
      </c>
      <c r="E88">
        <v>24.318660000000001</v>
      </c>
      <c r="F88">
        <v>25.20504</v>
      </c>
      <c r="G88">
        <v>23.136949999999999</v>
      </c>
      <c r="H88">
        <v>24.23818</v>
      </c>
      <c r="I88">
        <v>24.968720000000001</v>
      </c>
      <c r="J88">
        <v>23.189250000000001</v>
      </c>
      <c r="K88">
        <v>19.831130000000002</v>
      </c>
      <c r="L88">
        <v>18.413969999999999</v>
      </c>
      <c r="M88">
        <v>15.129490000000001</v>
      </c>
      <c r="W88">
        <v>34.803159999999998</v>
      </c>
      <c r="X88">
        <v>35.63353</v>
      </c>
      <c r="Y88">
        <v>31.20927</v>
      </c>
      <c r="Z88">
        <v>33.722410000000004</v>
      </c>
      <c r="AA88">
        <v>34.604129999999998</v>
      </c>
      <c r="AB88">
        <v>33.719970000000004</v>
      </c>
      <c r="AC88">
        <v>36.284019999999998</v>
      </c>
      <c r="AD88">
        <v>32.913800000000002</v>
      </c>
      <c r="AE88">
        <v>34.219569999999997</v>
      </c>
      <c r="AF88">
        <v>35.05782</v>
      </c>
      <c r="AG88">
        <v>30.207630000000002</v>
      </c>
      <c r="AH88">
        <v>30.59881</v>
      </c>
    </row>
    <row r="89" spans="1:34" x14ac:dyDescent="0.25">
      <c r="A89" t="s">
        <v>23</v>
      </c>
    </row>
    <row r="90" spans="1:34" x14ac:dyDescent="0.25">
      <c r="A90" t="s">
        <v>22</v>
      </c>
    </row>
    <row r="91" spans="1:34" x14ac:dyDescent="0.25">
      <c r="A91" t="s">
        <v>21</v>
      </c>
    </row>
    <row r="92" spans="1:34" x14ac:dyDescent="0.25">
      <c r="A92" t="s">
        <v>20</v>
      </c>
    </row>
    <row r="93" spans="1:34" x14ac:dyDescent="0.25">
      <c r="A93" t="s">
        <v>19</v>
      </c>
      <c r="Y93">
        <v>13.262930000000001</v>
      </c>
      <c r="Z93">
        <v>13.2029</v>
      </c>
      <c r="AA93">
        <v>12.523709999999999</v>
      </c>
      <c r="AB93">
        <v>9.9684200000000001</v>
      </c>
      <c r="AC93">
        <v>9.3794199999999996</v>
      </c>
      <c r="AD93">
        <v>9.8628999999999998</v>
      </c>
    </row>
    <row r="94" spans="1:34" x14ac:dyDescent="0.25">
      <c r="A94" t="s">
        <v>18</v>
      </c>
      <c r="B94">
        <v>4.2497999999999996</v>
      </c>
      <c r="D94">
        <v>5.3041499999999999</v>
      </c>
      <c r="E94">
        <v>5.6423500000000004</v>
      </c>
      <c r="J94">
        <v>4.5193700000000003</v>
      </c>
      <c r="K94">
        <v>4.5915900000000001</v>
      </c>
      <c r="N94">
        <v>4.0963900000000004</v>
      </c>
      <c r="O94">
        <v>4.1977000000000002</v>
      </c>
      <c r="P94">
        <v>4.5837599999999998</v>
      </c>
      <c r="Q94">
        <v>4.6040000000000001</v>
      </c>
      <c r="R94">
        <v>4.67157</v>
      </c>
      <c r="Y94">
        <v>4.9456300000000004</v>
      </c>
      <c r="Z94">
        <v>4.6707200000000002</v>
      </c>
      <c r="AA94">
        <v>4.7944300000000002</v>
      </c>
      <c r="AB94">
        <v>4.0017800000000001</v>
      </c>
      <c r="AC94">
        <v>3.6846100000000002</v>
      </c>
      <c r="AD94">
        <v>3.7608299999999999</v>
      </c>
    </row>
    <row r="95" spans="1:34" x14ac:dyDescent="0.25">
      <c r="A95" t="s">
        <v>17</v>
      </c>
      <c r="L95">
        <v>0.1</v>
      </c>
      <c r="M95">
        <v>0.1</v>
      </c>
      <c r="N95">
        <v>0.1</v>
      </c>
      <c r="O95">
        <v>0.1</v>
      </c>
      <c r="P95">
        <v>0.1</v>
      </c>
      <c r="Q95">
        <v>0.1</v>
      </c>
      <c r="R95">
        <v>0.1</v>
      </c>
      <c r="S95">
        <v>0.1</v>
      </c>
      <c r="T95">
        <v>0.1</v>
      </c>
      <c r="U95">
        <v>0.1</v>
      </c>
      <c r="V95">
        <v>0.1</v>
      </c>
      <c r="W95">
        <v>0.1</v>
      </c>
      <c r="X95">
        <v>0.1</v>
      </c>
      <c r="Y95">
        <v>0.1</v>
      </c>
      <c r="Z95">
        <v>0.1</v>
      </c>
      <c r="AA95">
        <v>0.1</v>
      </c>
      <c r="AB95">
        <v>0.1</v>
      </c>
      <c r="AC95">
        <v>0.1</v>
      </c>
      <c r="AD95">
        <v>0.1</v>
      </c>
      <c r="AE95">
        <v>0.1</v>
      </c>
      <c r="AF95">
        <v>0.1</v>
      </c>
      <c r="AG95">
        <v>0.1</v>
      </c>
      <c r="AH95">
        <v>0.1</v>
      </c>
    </row>
    <row r="96" spans="1:34" x14ac:dyDescent="0.25">
      <c r="A96" t="s">
        <v>16</v>
      </c>
      <c r="B96">
        <v>164.7</v>
      </c>
      <c r="C96">
        <v>155</v>
      </c>
      <c r="D96">
        <v>145.30000000000001</v>
      </c>
      <c r="E96">
        <v>135.6</v>
      </c>
      <c r="F96">
        <v>126</v>
      </c>
      <c r="G96">
        <v>116.9</v>
      </c>
      <c r="H96">
        <v>108.6</v>
      </c>
      <c r="I96">
        <v>101.3</v>
      </c>
      <c r="J96">
        <v>95.2</v>
      </c>
      <c r="K96">
        <v>90</v>
      </c>
      <c r="L96">
        <v>85.5</v>
      </c>
      <c r="M96">
        <v>81.3</v>
      </c>
      <c r="N96">
        <v>77.099999999999994</v>
      </c>
      <c r="O96">
        <v>72.8</v>
      </c>
      <c r="P96">
        <v>68.5</v>
      </c>
      <c r="Q96">
        <v>64.2</v>
      </c>
      <c r="R96">
        <v>59.9</v>
      </c>
      <c r="S96">
        <v>55.9</v>
      </c>
      <c r="T96">
        <v>52</v>
      </c>
      <c r="U96">
        <v>48.5</v>
      </c>
      <c r="V96">
        <v>45.1</v>
      </c>
      <c r="W96">
        <v>41.9</v>
      </c>
      <c r="X96">
        <v>38.9</v>
      </c>
      <c r="Y96">
        <v>36.1</v>
      </c>
      <c r="Z96">
        <v>33.6</v>
      </c>
      <c r="AA96">
        <v>31.2</v>
      </c>
      <c r="AB96">
        <v>29.1</v>
      </c>
      <c r="AC96">
        <v>27.2</v>
      </c>
      <c r="AD96">
        <v>25.6</v>
      </c>
      <c r="AE96">
        <v>24.2</v>
      </c>
      <c r="AF96">
        <v>23</v>
      </c>
      <c r="AG96">
        <v>22</v>
      </c>
      <c r="AH96">
        <v>21</v>
      </c>
    </row>
    <row r="97" spans="1:37" x14ac:dyDescent="0.25">
      <c r="A97" t="s">
        <v>15</v>
      </c>
      <c r="AD97">
        <v>2.7000000476837198</v>
      </c>
      <c r="AE97">
        <v>3.7999999523162802</v>
      </c>
      <c r="AF97">
        <v>3.5</v>
      </c>
      <c r="AG97">
        <v>3.7000000476837198</v>
      </c>
    </row>
    <row r="98" spans="1:37" x14ac:dyDescent="0.25">
      <c r="A98" t="s">
        <v>14</v>
      </c>
      <c r="AD98">
        <v>10.199999809265099</v>
      </c>
      <c r="AE98">
        <v>11.300000190734901</v>
      </c>
      <c r="AF98">
        <v>12.300000190734901</v>
      </c>
      <c r="AG98">
        <v>12.300000190734901</v>
      </c>
    </row>
    <row r="99" spans="1:37" x14ac:dyDescent="0.25">
      <c r="A99" t="s">
        <v>13</v>
      </c>
      <c r="AD99">
        <v>8.5</v>
      </c>
      <c r="AE99">
        <v>9.5</v>
      </c>
      <c r="AF99">
        <v>10.300000190734901</v>
      </c>
      <c r="AG99">
        <v>10.3999996185303</v>
      </c>
    </row>
    <row r="100" spans="1:37" x14ac:dyDescent="0.25">
      <c r="A100" t="s">
        <v>12</v>
      </c>
      <c r="AD100">
        <v>37.400001525878899</v>
      </c>
      <c r="AE100">
        <v>35.900001525878899</v>
      </c>
      <c r="AF100">
        <v>35.900001525878899</v>
      </c>
      <c r="AG100">
        <v>35.400001525878899</v>
      </c>
    </row>
    <row r="101" spans="1:37" x14ac:dyDescent="0.25">
      <c r="A101" t="s">
        <v>11</v>
      </c>
      <c r="AD101">
        <v>37.200000762939503</v>
      </c>
      <c r="AE101">
        <v>36.700000762939503</v>
      </c>
      <c r="AF101">
        <v>37.700000762939503</v>
      </c>
      <c r="AG101">
        <v>37.700000762939503</v>
      </c>
    </row>
    <row r="102" spans="1:37" x14ac:dyDescent="0.25">
      <c r="A102" t="s">
        <v>10</v>
      </c>
      <c r="AD102">
        <v>37.200000762939503</v>
      </c>
      <c r="AE102">
        <v>36.5</v>
      </c>
      <c r="AF102">
        <v>37.299999237060497</v>
      </c>
      <c r="AG102">
        <v>37.200000762939503</v>
      </c>
    </row>
    <row r="103" spans="1:37" x14ac:dyDescent="0.25">
      <c r="A103" t="s">
        <v>9</v>
      </c>
      <c r="AD103">
        <v>24.600000381469702</v>
      </c>
      <c r="AE103">
        <v>25.600000381469702</v>
      </c>
      <c r="AF103">
        <v>28.100000381469702</v>
      </c>
      <c r="AG103">
        <v>29.100000381469702</v>
      </c>
    </row>
    <row r="104" spans="1:37" x14ac:dyDescent="0.25">
      <c r="A104" t="s">
        <v>8</v>
      </c>
      <c r="AD104">
        <v>14.699999809265099</v>
      </c>
      <c r="AE104">
        <v>15.800000190734901</v>
      </c>
      <c r="AF104">
        <v>16</v>
      </c>
      <c r="AG104">
        <v>16.299999237060501</v>
      </c>
    </row>
    <row r="105" spans="1:37" x14ac:dyDescent="0.25">
      <c r="A105" t="s">
        <v>7</v>
      </c>
      <c r="AD105">
        <v>16.899999618530298</v>
      </c>
      <c r="AE105">
        <v>18.100000381469702</v>
      </c>
      <c r="AF105">
        <v>18.799999237060501</v>
      </c>
      <c r="AG105">
        <v>19.200000762939499</v>
      </c>
    </row>
    <row r="106" spans="1:37" x14ac:dyDescent="0.25">
      <c r="A106" t="s">
        <v>6</v>
      </c>
      <c r="L106">
        <v>25.978435699182683</v>
      </c>
      <c r="M106">
        <v>23.20499311789677</v>
      </c>
      <c r="N106">
        <v>23.910666899535599</v>
      </c>
      <c r="O106">
        <v>22.898949223571243</v>
      </c>
      <c r="P106">
        <v>23.199645429927486</v>
      </c>
      <c r="Q106">
        <v>22.335267867371197</v>
      </c>
      <c r="R106">
        <v>21.801705774770657</v>
      </c>
      <c r="S106">
        <v>21.144627073879459</v>
      </c>
      <c r="T106">
        <v>20.58499573989646</v>
      </c>
      <c r="U106">
        <v>20.600244956866774</v>
      </c>
      <c r="V106">
        <v>20.987699470837551</v>
      </c>
      <c r="W106">
        <v>21.542726257648841</v>
      </c>
      <c r="X106">
        <v>20.380594354289574</v>
      </c>
      <c r="Y106">
        <v>20.637252025432787</v>
      </c>
      <c r="Z106">
        <v>20.841396613528211</v>
      </c>
      <c r="AA106">
        <v>21.231637146597709</v>
      </c>
      <c r="AB106">
        <v>21.906569009908647</v>
      </c>
      <c r="AC106">
        <v>23.612885160603618</v>
      </c>
      <c r="AD106">
        <v>23.68151964320241</v>
      </c>
      <c r="AE106">
        <v>23.901125204710976</v>
      </c>
      <c r="AF106">
        <v>24.067154968062848</v>
      </c>
      <c r="AG106">
        <v>24.072396596951297</v>
      </c>
      <c r="AH106">
        <v>24.177860224323705</v>
      </c>
    </row>
    <row r="107" spans="1:37" x14ac:dyDescent="0.25">
      <c r="A107" t="s">
        <v>5</v>
      </c>
      <c r="L107">
        <v>17035841</v>
      </c>
      <c r="M107">
        <v>16545814</v>
      </c>
      <c r="N107">
        <v>16484237</v>
      </c>
      <c r="O107">
        <v>17029122</v>
      </c>
      <c r="P107">
        <v>17740922</v>
      </c>
      <c r="Q107">
        <v>17720374</v>
      </c>
      <c r="R107">
        <v>17926634</v>
      </c>
      <c r="S107">
        <v>18136300</v>
      </c>
      <c r="T107">
        <v>18354014</v>
      </c>
      <c r="U107">
        <v>19377289</v>
      </c>
      <c r="V107">
        <v>19687527</v>
      </c>
      <c r="W107">
        <v>19976065</v>
      </c>
      <c r="X107">
        <v>20234194</v>
      </c>
      <c r="Y107">
        <v>21182263</v>
      </c>
      <c r="Z107">
        <v>22191651</v>
      </c>
      <c r="AA107">
        <v>23105750</v>
      </c>
      <c r="AB107">
        <v>23118796</v>
      </c>
      <c r="AC107">
        <v>24149082</v>
      </c>
      <c r="AD107">
        <v>24773710</v>
      </c>
      <c r="AE107">
        <v>25348543</v>
      </c>
      <c r="AF107">
        <v>25986819</v>
      </c>
      <c r="AG107">
        <v>26585338</v>
      </c>
      <c r="AH107">
        <v>27193916</v>
      </c>
    </row>
    <row r="108" spans="1:37" x14ac:dyDescent="0.25">
      <c r="A108" t="s">
        <v>4</v>
      </c>
      <c r="M108">
        <v>23.899999618530298</v>
      </c>
      <c r="N108">
        <v>21.100000381469702</v>
      </c>
      <c r="O108">
        <v>26.200000762939499</v>
      </c>
      <c r="P108">
        <v>26.200000762939499</v>
      </c>
      <c r="Q108">
        <v>27.100000381469702</v>
      </c>
      <c r="R108">
        <v>22</v>
      </c>
      <c r="S108">
        <v>20.799999237060501</v>
      </c>
      <c r="T108">
        <v>20.600000381469702</v>
      </c>
      <c r="U108">
        <v>19.899999618530298</v>
      </c>
      <c r="V108">
        <v>22.299999237060501</v>
      </c>
      <c r="W108">
        <v>23.299999237060501</v>
      </c>
      <c r="X108">
        <v>25.600000381469702</v>
      </c>
      <c r="Y108">
        <v>25.700000762939499</v>
      </c>
      <c r="Z108">
        <v>26.100000381469702</v>
      </c>
      <c r="AA108">
        <v>27.100000381469702</v>
      </c>
      <c r="AB108">
        <v>25.200000762939499</v>
      </c>
      <c r="AC108">
        <v>19.5</v>
      </c>
      <c r="AD108">
        <v>20.899999618530298</v>
      </c>
      <c r="AE108">
        <v>23.399999618530298</v>
      </c>
      <c r="AF108">
        <v>22.200000762939499</v>
      </c>
      <c r="AG108">
        <v>27.5</v>
      </c>
      <c r="AH108">
        <v>27.100000381469702</v>
      </c>
      <c r="AK108">
        <f>AVERAGE(M110:AH110)</f>
        <v>9.8590908050537092</v>
      </c>
    </row>
    <row r="109" spans="1:37" x14ac:dyDescent="0.25">
      <c r="A109" t="s">
        <v>3</v>
      </c>
      <c r="M109">
        <v>5.3000001907348597</v>
      </c>
      <c r="N109">
        <v>5.1999998092651403</v>
      </c>
      <c r="O109">
        <v>6.4000000953674299</v>
      </c>
      <c r="P109">
        <v>6.4000000953674299</v>
      </c>
      <c r="Q109">
        <v>6.6999998092651403</v>
      </c>
      <c r="R109">
        <v>5.4000000953674299</v>
      </c>
      <c r="S109">
        <v>5.0999999046325701</v>
      </c>
      <c r="T109">
        <v>5</v>
      </c>
      <c r="U109">
        <v>5</v>
      </c>
      <c r="V109">
        <v>5.5</v>
      </c>
      <c r="W109">
        <v>5.5999999046325701</v>
      </c>
      <c r="X109">
        <v>6.3000001907348597</v>
      </c>
      <c r="Y109">
        <v>6.4000000953674299</v>
      </c>
      <c r="Z109">
        <v>6.6999998092651403</v>
      </c>
      <c r="AA109">
        <v>6.9000000953674299</v>
      </c>
      <c r="AB109">
        <v>6.5</v>
      </c>
      <c r="AC109">
        <v>5.5999999046325701</v>
      </c>
      <c r="AD109">
        <v>4.9000000953674299</v>
      </c>
      <c r="AE109">
        <v>5</v>
      </c>
      <c r="AF109">
        <v>4.8000001907348597</v>
      </c>
      <c r="AG109">
        <v>7.0999999046325701</v>
      </c>
      <c r="AH109">
        <v>7</v>
      </c>
    </row>
    <row r="110" spans="1:37" x14ac:dyDescent="0.25">
      <c r="A110" t="s">
        <v>2</v>
      </c>
      <c r="M110">
        <v>9.6000003814697301</v>
      </c>
      <c r="N110">
        <v>9</v>
      </c>
      <c r="O110">
        <v>10.8999996185303</v>
      </c>
      <c r="P110">
        <v>11</v>
      </c>
      <c r="Q110">
        <v>11.300000190734901</v>
      </c>
      <c r="R110">
        <v>9</v>
      </c>
      <c r="S110">
        <v>8.3999996185302699</v>
      </c>
      <c r="T110">
        <v>8.1999998092651403</v>
      </c>
      <c r="U110">
        <v>8.1000003814697301</v>
      </c>
      <c r="V110">
        <v>9</v>
      </c>
      <c r="W110">
        <v>9.3999996185302699</v>
      </c>
      <c r="X110">
        <v>10.199999809265099</v>
      </c>
      <c r="Y110">
        <v>10.3999996185303</v>
      </c>
      <c r="Z110">
        <v>10.699999809265099</v>
      </c>
      <c r="AA110">
        <v>11.199999809265099</v>
      </c>
      <c r="AB110">
        <v>10.6000003814697</v>
      </c>
      <c r="AC110">
        <v>8.8999996185302699</v>
      </c>
      <c r="AD110">
        <v>8.6999998092651403</v>
      </c>
      <c r="AE110">
        <v>9.3999996185302699</v>
      </c>
      <c r="AF110">
        <v>9</v>
      </c>
      <c r="AG110">
        <v>12</v>
      </c>
      <c r="AH110">
        <v>11.8999996185303</v>
      </c>
    </row>
    <row r="111" spans="1:37" x14ac:dyDescent="0.25">
      <c r="A111" t="s">
        <v>1</v>
      </c>
      <c r="B111">
        <v>40.2951469421387</v>
      </c>
      <c r="C111">
        <v>40.161403656005902</v>
      </c>
      <c r="D111">
        <v>40.020164489746101</v>
      </c>
      <c r="E111">
        <v>39.8875541687012</v>
      </c>
      <c r="F111">
        <v>39.784351348877003</v>
      </c>
      <c r="G111">
        <v>39.720382690429702</v>
      </c>
      <c r="H111">
        <v>39.699920654296903</v>
      </c>
      <c r="I111">
        <v>39.706546783447301</v>
      </c>
      <c r="J111">
        <v>39.705394744872997</v>
      </c>
      <c r="K111">
        <v>39.653041839599602</v>
      </c>
      <c r="L111">
        <v>39.521247863769503</v>
      </c>
      <c r="M111">
        <v>39.301692962646499</v>
      </c>
      <c r="N111">
        <v>39.005184173583999</v>
      </c>
      <c r="O111">
        <v>38.647148132324197</v>
      </c>
      <c r="P111">
        <v>38.250782012939503</v>
      </c>
      <c r="Q111">
        <v>37.833003997802699</v>
      </c>
      <c r="R111">
        <v>37.404762268066399</v>
      </c>
      <c r="S111">
        <v>36.963024139404297</v>
      </c>
      <c r="T111">
        <v>36.495880126953097</v>
      </c>
      <c r="U111">
        <v>35.986156463622997</v>
      </c>
      <c r="V111">
        <v>35.427375793457003</v>
      </c>
      <c r="W111">
        <v>34.814834594726598</v>
      </c>
      <c r="X111">
        <v>34.168434143066399</v>
      </c>
      <c r="Y111">
        <v>33.534385681152301</v>
      </c>
      <c r="Z111">
        <v>32.970546722412102</v>
      </c>
      <c r="AA111">
        <v>32.514217376708999</v>
      </c>
      <c r="AB111">
        <v>32.1764526367188</v>
      </c>
      <c r="AC111">
        <v>31.939405441284201</v>
      </c>
      <c r="AD111">
        <v>31.774694442748999</v>
      </c>
      <c r="AE111">
        <v>31.642539978027301</v>
      </c>
      <c r="AF111">
        <v>31.514133453369102</v>
      </c>
      <c r="AG111">
        <v>31.3812065124512</v>
      </c>
      <c r="AH111">
        <v>31.248144149780298</v>
      </c>
      <c r="AI111">
        <v>31.143396312228202</v>
      </c>
    </row>
    <row r="112" spans="1:37" x14ac:dyDescent="0.25">
      <c r="A112" t="s">
        <v>0</v>
      </c>
      <c r="B112">
        <v>55.178230285644503</v>
      </c>
      <c r="C112">
        <v>55.290050506591797</v>
      </c>
      <c r="D112">
        <v>55.409191131591797</v>
      </c>
      <c r="E112">
        <v>55.519695281982401</v>
      </c>
      <c r="F112">
        <v>55.601081848144503</v>
      </c>
      <c r="G112">
        <v>55.643409729003899</v>
      </c>
      <c r="H112">
        <v>55.643215179443402</v>
      </c>
      <c r="I112">
        <v>55.615955352783203</v>
      </c>
      <c r="J112">
        <v>55.592716217041001</v>
      </c>
      <c r="K112">
        <v>55.612197875976598</v>
      </c>
      <c r="L112">
        <v>55.699935913085902</v>
      </c>
      <c r="M112">
        <v>55.863246917724602</v>
      </c>
      <c r="N112">
        <v>56.093681335449197</v>
      </c>
      <c r="O112">
        <v>56.380611419677699</v>
      </c>
      <c r="P112">
        <v>56.707283020019503</v>
      </c>
      <c r="Q112">
        <v>57.0614013671875</v>
      </c>
      <c r="R112">
        <v>57.433391571044901</v>
      </c>
      <c r="S112">
        <v>57.825248718261697</v>
      </c>
      <c r="T112">
        <v>58.248207092285199</v>
      </c>
      <c r="U112">
        <v>58.718013763427699</v>
      </c>
      <c r="V112">
        <v>59.240188598632798</v>
      </c>
      <c r="W112">
        <v>59.817951202392599</v>
      </c>
      <c r="X112">
        <v>60.431720733642599</v>
      </c>
      <c r="Y112">
        <v>61.037841796875</v>
      </c>
      <c r="Z112">
        <v>61.581802368164098</v>
      </c>
      <c r="AA112">
        <v>62.027538299560497</v>
      </c>
      <c r="AB112">
        <v>62.3658447265625</v>
      </c>
      <c r="AC112">
        <v>62.610904693603501</v>
      </c>
      <c r="AD112">
        <v>62.780590057372997</v>
      </c>
      <c r="AE112">
        <v>62.901382446289098</v>
      </c>
      <c r="AF112">
        <v>62.993843078613303</v>
      </c>
      <c r="AG112">
        <v>63.062042236328097</v>
      </c>
      <c r="AH112">
        <v>63.106330871582003</v>
      </c>
      <c r="AI112">
        <v>63.087000988515499</v>
      </c>
    </row>
  </sheetData>
  <dataConsolidate/>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r2:uid="{C0EB7182-76AF-4CA2-BA52-215D4506D726}">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'Egypt Data'!B2:AI2</xm:f>
              <xm:sqref>AJ2</xm:sqref>
            </x14:sparkline>
            <x14:sparkline>
              <xm:f>'Egypt Data'!B3:AI3</xm:f>
              <xm:sqref>AJ3</xm:sqref>
            </x14:sparkline>
            <x14:sparkline>
              <xm:f>'Egypt Data'!B4:AI4</xm:f>
              <xm:sqref>AJ4</xm:sqref>
            </x14:sparkline>
            <x14:sparkline>
              <xm:f>'Egypt Data'!B5:AI5</xm:f>
              <xm:sqref>AJ5</xm:sqref>
            </x14:sparkline>
            <x14:sparkline>
              <xm:f>'Egypt Data'!B6:AI6</xm:f>
              <xm:sqref>AJ6</xm:sqref>
            </x14:sparkline>
            <x14:sparkline>
              <xm:f>'Egypt Data'!B7:AI7</xm:f>
              <xm:sqref>AJ7</xm:sqref>
            </x14:sparkline>
            <x14:sparkline>
              <xm:f>'Egypt Data'!B8:AI8</xm:f>
              <xm:sqref>AJ8</xm:sqref>
            </x14:sparkline>
            <x14:sparkline>
              <xm:f>'Egypt Data'!B9:AI9</xm:f>
              <xm:sqref>AJ9</xm:sqref>
            </x14:sparkline>
            <x14:sparkline>
              <xm:f>'Egypt Data'!B10:AI10</xm:f>
              <xm:sqref>AJ10</xm:sqref>
            </x14:sparkline>
            <x14:sparkline>
              <xm:f>'Egypt Data'!B11:AI11</xm:f>
              <xm:sqref>AJ11</xm:sqref>
            </x14:sparkline>
            <x14:sparkline>
              <xm:f>'Egypt Data'!B12:AI12</xm:f>
              <xm:sqref>AJ12</xm:sqref>
            </x14:sparkline>
            <x14:sparkline>
              <xm:f>'Egypt Data'!B13:AI13</xm:f>
              <xm:sqref>AJ13</xm:sqref>
            </x14:sparkline>
            <x14:sparkline>
              <xm:f>'Egypt Data'!B14:AI14</xm:f>
              <xm:sqref>AJ14</xm:sqref>
            </x14:sparkline>
            <x14:sparkline>
              <xm:f>'Egypt Data'!B15:AI15</xm:f>
              <xm:sqref>AJ15</xm:sqref>
            </x14:sparkline>
            <x14:sparkline>
              <xm:f>'Egypt Data'!B16:AI16</xm:f>
              <xm:sqref>AJ16</xm:sqref>
            </x14:sparkline>
            <x14:sparkline>
              <xm:f>'Egypt Data'!B17:AI17</xm:f>
              <xm:sqref>AJ17</xm:sqref>
            </x14:sparkline>
            <x14:sparkline>
              <xm:f>'Egypt Data'!B18:AI18</xm:f>
              <xm:sqref>AJ18</xm:sqref>
            </x14:sparkline>
            <x14:sparkline>
              <xm:f>'Egypt Data'!B19:AI19</xm:f>
              <xm:sqref>AJ19</xm:sqref>
            </x14:sparkline>
            <x14:sparkline>
              <xm:f>'Egypt Data'!B20:AI20</xm:f>
              <xm:sqref>AJ20</xm:sqref>
            </x14:sparkline>
            <x14:sparkline>
              <xm:f>'Egypt Data'!B21:AI21</xm:f>
              <xm:sqref>AJ21</xm:sqref>
            </x14:sparkline>
            <x14:sparkline>
              <xm:f>'Egypt Data'!B22:AI22</xm:f>
              <xm:sqref>AJ22</xm:sqref>
            </x14:sparkline>
            <x14:sparkline>
              <xm:f>'Egypt Data'!B23:AI23</xm:f>
              <xm:sqref>AJ23</xm:sqref>
            </x14:sparkline>
            <x14:sparkline>
              <xm:f>'Egypt Data'!B24:AI24</xm:f>
              <xm:sqref>AJ24</xm:sqref>
            </x14:sparkline>
            <x14:sparkline>
              <xm:f>'Egypt Data'!B25:AI25</xm:f>
              <xm:sqref>AJ25</xm:sqref>
            </x14:sparkline>
            <x14:sparkline>
              <xm:f>'Egypt Data'!B26:AI26</xm:f>
              <xm:sqref>AJ26</xm:sqref>
            </x14:sparkline>
            <x14:sparkline>
              <xm:f>'Egypt Data'!B27:AI27</xm:f>
              <xm:sqref>AJ27</xm:sqref>
            </x14:sparkline>
            <x14:sparkline>
              <xm:f>'Egypt Data'!B28:AI28</xm:f>
              <xm:sqref>AJ28</xm:sqref>
            </x14:sparkline>
            <x14:sparkline>
              <xm:f>'Egypt Data'!B29:AI29</xm:f>
              <xm:sqref>AJ29</xm:sqref>
            </x14:sparkline>
            <x14:sparkline>
              <xm:f>'Egypt Data'!B30:AI30</xm:f>
              <xm:sqref>AJ30</xm:sqref>
            </x14:sparkline>
            <x14:sparkline>
              <xm:f>'Egypt Data'!P31:AG31</xm:f>
              <xm:sqref>AJ31</xm:sqref>
            </x14:sparkline>
            <x14:sparkline>
              <xm:f>'Egypt Data'!P32:Z32</xm:f>
              <xm:sqref>AJ32</xm:sqref>
            </x14:sparkline>
            <x14:sparkline>
              <xm:f>'Egypt Data'!P33:Z33</xm:f>
              <xm:sqref>AJ33</xm:sqref>
            </x14:sparkline>
            <x14:sparkline>
              <xm:f>'Egypt Data'!AE34:AH34</xm:f>
              <xm:sqref>AJ34</xm:sqref>
            </x14:sparkline>
            <x14:sparkline>
              <xm:f>'Egypt Data'!AE35:AH35</xm:f>
              <xm:sqref>AJ35</xm:sqref>
            </x14:sparkline>
            <x14:sparkline>
              <xm:f>'Egypt Data'!AE36:AH36</xm:f>
              <xm:sqref>AJ36</xm:sqref>
            </x14:sparkline>
            <x14:sparkline>
              <xm:f>'Egypt Data'!B37:AI37</xm:f>
              <xm:sqref>AJ37</xm:sqref>
            </x14:sparkline>
            <x14:sparkline>
              <xm:f>'Egypt Data'!B38:AI38</xm:f>
              <xm:sqref>AJ38</xm:sqref>
            </x14:sparkline>
            <x14:sparkline>
              <xm:f>'Egypt Data'!B39:AI39</xm:f>
              <xm:sqref>AJ39</xm:sqref>
            </x14:sparkline>
            <x14:sparkline>
              <xm:f>'Egypt Data'!B40:AI40</xm:f>
              <xm:sqref>AJ40</xm:sqref>
            </x14:sparkline>
            <x14:sparkline>
              <xm:f>'Egypt Data'!B41:AI41</xm:f>
              <xm:sqref>AJ41</xm:sqref>
            </x14:sparkline>
            <x14:sparkline>
              <xm:f>'Egypt Data'!B42:AI42</xm:f>
              <xm:sqref>AJ42</xm:sqref>
            </x14:sparkline>
            <x14:sparkline>
              <xm:f>'Egypt Data'!B43:AI43</xm:f>
              <xm:sqref>AJ43</xm:sqref>
            </x14:sparkline>
            <x14:sparkline>
              <xm:f>'Egypt Data'!B44:AI44</xm:f>
              <xm:sqref>AJ44</xm:sqref>
            </x14:sparkline>
            <x14:sparkline>
              <xm:f>'Egypt Data'!B45:AI45</xm:f>
              <xm:sqref>AJ45</xm:sqref>
            </x14:sparkline>
            <x14:sparkline>
              <xm:f>'Egypt Data'!B46:AI46</xm:f>
              <xm:sqref>AJ46</xm:sqref>
            </x14:sparkline>
            <x14:sparkline>
              <xm:f>'Egypt Data'!B47:AI47</xm:f>
              <xm:sqref>AJ47</xm:sqref>
            </x14:sparkline>
            <x14:sparkline>
              <xm:f>'Egypt Data'!B48:AI48</xm:f>
              <xm:sqref>AJ48</xm:sqref>
            </x14:sparkline>
            <x14:sparkline>
              <xm:f>'Egypt Data'!B49:AI49</xm:f>
              <xm:sqref>AJ49</xm:sqref>
            </x14:sparkline>
            <x14:sparkline>
              <xm:f>'Egypt Data'!B50:AI50</xm:f>
              <xm:sqref>AJ50</xm:sqref>
            </x14:sparkline>
            <x14:sparkline>
              <xm:f>'Egypt Data'!B51:AI51</xm:f>
              <xm:sqref>AJ51</xm:sqref>
            </x14:sparkline>
            <x14:sparkline>
              <xm:f>'Egypt Data'!B52:AI52</xm:f>
              <xm:sqref>AJ52</xm:sqref>
            </x14:sparkline>
            <x14:sparkline>
              <xm:f>'Egypt Data'!B53:AI53</xm:f>
              <xm:sqref>AJ53</xm:sqref>
            </x14:sparkline>
            <x14:sparkline>
              <xm:f>'Egypt Data'!B54:AI54</xm:f>
              <xm:sqref>AJ54</xm:sqref>
            </x14:sparkline>
            <x14:sparkline>
              <xm:f>'Egypt Data'!B55:AI55</xm:f>
              <xm:sqref>AJ55</xm:sqref>
            </x14:sparkline>
            <x14:sparkline>
              <xm:f>'Egypt Data'!B56:AI56</xm:f>
              <xm:sqref>AJ56</xm:sqref>
            </x14:sparkline>
            <x14:sparkline>
              <xm:f>'Egypt Data'!P57:Z57</xm:f>
              <xm:sqref>AJ57</xm:sqref>
            </x14:sparkline>
            <x14:sparkline>
              <xm:f>'Egypt Data'!B58:AI58</xm:f>
              <xm:sqref>AJ58</xm:sqref>
            </x14:sparkline>
            <x14:sparkline>
              <xm:f>'Egypt Data'!B59:AI59</xm:f>
              <xm:sqref>AJ59</xm:sqref>
            </x14:sparkline>
            <x14:sparkline>
              <xm:f>'Egypt Data'!B60:AI60</xm:f>
              <xm:sqref>AJ60</xm:sqref>
            </x14:sparkline>
            <x14:sparkline>
              <xm:f>'Egypt Data'!B61:AI61</xm:f>
              <xm:sqref>AJ61</xm:sqref>
            </x14:sparkline>
            <x14:sparkline>
              <xm:f>'Egypt Data'!B62:AI62</xm:f>
              <xm:sqref>AJ62</xm:sqref>
            </x14:sparkline>
            <x14:sparkline>
              <xm:f>'Egypt Data'!B63:AI63</xm:f>
              <xm:sqref>AJ63</xm:sqref>
            </x14:sparkline>
            <x14:sparkline>
              <xm:f>'Egypt Data'!B64:AI64</xm:f>
              <xm:sqref>AJ64</xm:sqref>
            </x14:sparkline>
            <x14:sparkline>
              <xm:f>'Egypt Data'!B65:AI65</xm:f>
              <xm:sqref>AJ65</xm:sqref>
            </x14:sparkline>
            <x14:sparkline>
              <xm:f>'Egypt Data'!B66:AI66</xm:f>
              <xm:sqref>AJ66</xm:sqref>
            </x14:sparkline>
            <x14:sparkline>
              <xm:f>'Egypt Data'!B67:AI67</xm:f>
              <xm:sqref>AJ67</xm:sqref>
            </x14:sparkline>
            <x14:sparkline>
              <xm:f>'Egypt Data'!B68:AI68</xm:f>
              <xm:sqref>AJ68</xm:sqref>
            </x14:sparkline>
            <x14:sparkline>
              <xm:f>'Egypt Data'!B69:AI69</xm:f>
              <xm:sqref>AJ69</xm:sqref>
            </x14:sparkline>
            <x14:sparkline>
              <xm:f>'Egypt Data'!B70:AI70</xm:f>
              <xm:sqref>AJ70</xm:sqref>
            </x14:sparkline>
            <x14:sparkline>
              <xm:f>'Egypt Data'!B71:AI71</xm:f>
              <xm:sqref>AJ71</xm:sqref>
            </x14:sparkline>
            <x14:sparkline>
              <xm:f>'Egypt Data'!B72:AI72</xm:f>
              <xm:sqref>AJ72</xm:sqref>
            </x14:sparkline>
            <x14:sparkline>
              <xm:f>'Egypt Data'!B73:AI73</xm:f>
              <xm:sqref>AJ73</xm:sqref>
            </x14:sparkline>
            <x14:sparkline>
              <xm:f>'Egypt Data'!B74:AI74</xm:f>
              <xm:sqref>AJ74</xm:sqref>
            </x14:sparkline>
            <x14:sparkline>
              <xm:f>'Egypt Data'!B75:AI75</xm:f>
              <xm:sqref>AJ75</xm:sqref>
            </x14:sparkline>
            <x14:sparkline>
              <xm:f>'Egypt Data'!B76:AI76</xm:f>
              <xm:sqref>AJ76</xm:sqref>
            </x14:sparkline>
            <x14:sparkline>
              <xm:f>'Egypt Data'!B77:AI77</xm:f>
              <xm:sqref>AJ77</xm:sqref>
            </x14:sparkline>
            <x14:sparkline>
              <xm:f>'Egypt Data'!B78:AI78</xm:f>
              <xm:sqref>AJ78</xm:sqref>
            </x14:sparkline>
            <x14:sparkline>
              <xm:f>'Egypt Data'!B79:AI79</xm:f>
              <xm:sqref>AJ79</xm:sqref>
            </x14:sparkline>
            <x14:sparkline>
              <xm:f>'Egypt Data'!B80:AI80</xm:f>
              <xm:sqref>AJ80</xm:sqref>
            </x14:sparkline>
            <x14:sparkline>
              <xm:f>'Egypt Data'!B81:AI81</xm:f>
              <xm:sqref>AJ81</xm:sqref>
            </x14:sparkline>
            <x14:sparkline>
              <xm:f>'Egypt Data'!B82:AI82</xm:f>
              <xm:sqref>AJ82</xm:sqref>
            </x14:sparkline>
            <x14:sparkline>
              <xm:f>'Egypt Data'!B83:AI83</xm:f>
              <xm:sqref>AJ83</xm:sqref>
            </x14:sparkline>
            <x14:sparkline>
              <xm:f>'Egypt Data'!B84:AI84</xm:f>
              <xm:sqref>AJ84</xm:sqref>
            </x14:sparkline>
            <x14:sparkline>
              <xm:f>'Egypt Data'!B85:AI85</xm:f>
              <xm:sqref>AJ85</xm:sqref>
            </x14:sparkline>
            <x14:sparkline>
              <xm:f>'Egypt Data'!B86:AI86</xm:f>
              <xm:sqref>AJ86</xm:sqref>
            </x14:sparkline>
            <x14:sparkline>
              <xm:f>'Egypt Data'!B87:AI87</xm:f>
              <xm:sqref>AJ87</xm:sqref>
            </x14:sparkline>
            <x14:sparkline>
              <xm:f>'Egypt Data'!B88:AI88</xm:f>
              <xm:sqref>AJ88</xm:sqref>
            </x14:sparkline>
            <x14:sparkline>
              <xm:f>'Egypt Data'!B89:AI89</xm:f>
              <xm:sqref>AJ89</xm:sqref>
            </x14:sparkline>
            <x14:sparkline>
              <xm:f>'Egypt Data'!B90:AI90</xm:f>
              <xm:sqref>AJ90</xm:sqref>
            </x14:sparkline>
            <x14:sparkline>
              <xm:f>'Egypt Data'!B91:AI91</xm:f>
              <xm:sqref>AJ91</xm:sqref>
            </x14:sparkline>
            <x14:sparkline>
              <xm:f>'Egypt Data'!B92:AI92</xm:f>
              <xm:sqref>AJ92</xm:sqref>
            </x14:sparkline>
            <x14:sparkline>
              <xm:f>'Egypt Data'!Y93:AD93</xm:f>
              <xm:sqref>AJ93</xm:sqref>
            </x14:sparkline>
            <x14:sparkline>
              <xm:f>'Egypt Data'!B94:AI94</xm:f>
              <xm:sqref>AJ94</xm:sqref>
            </x14:sparkline>
            <x14:sparkline>
              <xm:f>'Egypt Data'!B95:AI95</xm:f>
              <xm:sqref>AJ95</xm:sqref>
            </x14:sparkline>
            <x14:sparkline>
              <xm:f>'Egypt Data'!B96:AI96</xm:f>
              <xm:sqref>AJ96</xm:sqref>
            </x14:sparkline>
            <x14:sparkline>
              <xm:f>'Egypt Data'!AD97:AG97</xm:f>
              <xm:sqref>AJ97</xm:sqref>
            </x14:sparkline>
            <x14:sparkline>
              <xm:f>'Egypt Data'!AD98:AG98</xm:f>
              <xm:sqref>AJ98</xm:sqref>
            </x14:sparkline>
            <x14:sparkline>
              <xm:f>'Egypt Data'!AD99:AG99</xm:f>
              <xm:sqref>AJ99</xm:sqref>
            </x14:sparkline>
            <x14:sparkline>
              <xm:f>'Egypt Data'!AD100:AG100</xm:f>
              <xm:sqref>AJ100</xm:sqref>
            </x14:sparkline>
            <x14:sparkline>
              <xm:f>'Egypt Data'!AD101:AG101</xm:f>
              <xm:sqref>AJ101</xm:sqref>
            </x14:sparkline>
            <x14:sparkline>
              <xm:f>'Egypt Data'!AD102:AG102</xm:f>
              <xm:sqref>AJ102</xm:sqref>
            </x14:sparkline>
            <x14:sparkline>
              <xm:f>'Egypt Data'!AD103:AG103</xm:f>
              <xm:sqref>AJ103</xm:sqref>
            </x14:sparkline>
            <x14:sparkline>
              <xm:f>'Egypt Data'!AD104:AG104</xm:f>
              <xm:sqref>AJ104</xm:sqref>
            </x14:sparkline>
            <x14:sparkline>
              <xm:f>'Egypt Data'!AD105:AG105</xm:f>
              <xm:sqref>AJ105</xm:sqref>
            </x14:sparkline>
            <x14:sparkline>
              <xm:f>'Egypt Data'!B106:AI106</xm:f>
              <xm:sqref>AJ106</xm:sqref>
            </x14:sparkline>
            <x14:sparkline>
              <xm:f>'Egypt Data'!B107:AI107</xm:f>
              <xm:sqref>AJ107</xm:sqref>
            </x14:sparkline>
            <x14:sparkline>
              <xm:f>'Egypt Data'!B108:AI108</xm:f>
              <xm:sqref>AJ108</xm:sqref>
            </x14:sparkline>
            <x14:sparkline>
              <xm:f>'Egypt Data'!B109:AI109</xm:f>
              <xm:sqref>AJ109</xm:sqref>
            </x14:sparkline>
            <x14:sparkline>
              <xm:f>'Egypt Data'!B110:AI110</xm:f>
              <xm:sqref>AJ110</xm:sqref>
            </x14:sparkline>
            <x14:sparkline>
              <xm:f>'Egypt Data'!B111:AI111</xm:f>
              <xm:sqref>AJ111</xm:sqref>
            </x14:sparkline>
            <x14:sparkline>
              <xm:f>'Egypt Data'!B112:AI112</xm:f>
              <xm:sqref>AJ112</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AF135-7470-4A6C-BCBA-167972A3B3DB}">
  <dimension ref="A1:B110"/>
  <sheetViews>
    <sheetView topLeftCell="A58" workbookViewId="0">
      <selection activeCell="A83" sqref="A83"/>
    </sheetView>
  </sheetViews>
  <sheetFormatPr defaultRowHeight="15" x14ac:dyDescent="0.25"/>
  <cols>
    <col min="1" max="1" width="76.28515625" customWidth="1"/>
    <col min="2" max="2" width="255.7109375" bestFit="1" customWidth="1"/>
  </cols>
  <sheetData>
    <row r="1" spans="1:2" x14ac:dyDescent="0.25">
      <c r="A1" t="s">
        <v>110</v>
      </c>
      <c r="B1" t="s">
        <v>111</v>
      </c>
    </row>
    <row r="2" spans="1:2" ht="30" x14ac:dyDescent="0.25">
      <c r="A2" s="1" t="s">
        <v>154</v>
      </c>
      <c r="B2" t="s">
        <v>155</v>
      </c>
    </row>
    <row r="3" spans="1:2" x14ac:dyDescent="0.25">
      <c r="A3" t="s">
        <v>59</v>
      </c>
      <c r="B3" t="s">
        <v>155</v>
      </c>
    </row>
    <row r="4" spans="1:2" x14ac:dyDescent="0.25">
      <c r="A4" t="s">
        <v>58</v>
      </c>
      <c r="B4" t="s">
        <v>155</v>
      </c>
    </row>
    <row r="5" spans="1:2" x14ac:dyDescent="0.25">
      <c r="A5" t="s">
        <v>57</v>
      </c>
      <c r="B5" t="s">
        <v>156</v>
      </c>
    </row>
    <row r="6" spans="1:2" x14ac:dyDescent="0.25">
      <c r="A6" t="s">
        <v>56</v>
      </c>
      <c r="B6" t="s">
        <v>157</v>
      </c>
    </row>
    <row r="7" spans="1:2" x14ac:dyDescent="0.25">
      <c r="A7" t="s">
        <v>55</v>
      </c>
      <c r="B7" t="s">
        <v>158</v>
      </c>
    </row>
    <row r="8" spans="1:2" x14ac:dyDescent="0.25">
      <c r="A8" t="s">
        <v>22</v>
      </c>
      <c r="B8" t="s">
        <v>189</v>
      </c>
    </row>
    <row r="9" spans="1:2" x14ac:dyDescent="0.25">
      <c r="A9" t="s">
        <v>21</v>
      </c>
      <c r="B9" t="s">
        <v>190</v>
      </c>
    </row>
    <row r="10" spans="1:2" x14ac:dyDescent="0.25">
      <c r="A10" t="s">
        <v>20</v>
      </c>
      <c r="B10" t="s">
        <v>191</v>
      </c>
    </row>
    <row r="11" spans="1:2" x14ac:dyDescent="0.25">
      <c r="A11" t="s">
        <v>84</v>
      </c>
      <c r="B11" t="s">
        <v>132</v>
      </c>
    </row>
    <row r="12" spans="1:2" x14ac:dyDescent="0.25">
      <c r="A12" t="s">
        <v>83</v>
      </c>
      <c r="B12" t="s">
        <v>132</v>
      </c>
    </row>
    <row r="13" spans="1:2" x14ac:dyDescent="0.25">
      <c r="A13" t="s">
        <v>82</v>
      </c>
      <c r="B13" t="s">
        <v>132</v>
      </c>
    </row>
    <row r="14" spans="1:2" x14ac:dyDescent="0.25">
      <c r="A14" t="s">
        <v>13</v>
      </c>
      <c r="B14" t="s">
        <v>196</v>
      </c>
    </row>
    <row r="15" spans="1:2" x14ac:dyDescent="0.25">
      <c r="A15" t="s">
        <v>15</v>
      </c>
      <c r="B15" t="s">
        <v>196</v>
      </c>
    </row>
    <row r="16" spans="1:2" x14ac:dyDescent="0.25">
      <c r="A16" t="s">
        <v>14</v>
      </c>
      <c r="B16" t="s">
        <v>196</v>
      </c>
    </row>
    <row r="17" spans="1:2" x14ac:dyDescent="0.25">
      <c r="A17" t="s">
        <v>10</v>
      </c>
      <c r="B17" t="s">
        <v>197</v>
      </c>
    </row>
    <row r="18" spans="1:2" x14ac:dyDescent="0.25">
      <c r="A18" t="s">
        <v>12</v>
      </c>
      <c r="B18" t="s">
        <v>197</v>
      </c>
    </row>
    <row r="19" spans="1:2" x14ac:dyDescent="0.25">
      <c r="A19" t="s">
        <v>11</v>
      </c>
      <c r="B19" t="s">
        <v>197</v>
      </c>
    </row>
    <row r="20" spans="1:2" x14ac:dyDescent="0.25">
      <c r="A20" t="s">
        <v>7</v>
      </c>
      <c r="B20" t="s">
        <v>198</v>
      </c>
    </row>
    <row r="21" spans="1:2" x14ac:dyDescent="0.25">
      <c r="A21" t="s">
        <v>9</v>
      </c>
      <c r="B21" t="s">
        <v>198</v>
      </c>
    </row>
    <row r="22" spans="1:2" x14ac:dyDescent="0.25">
      <c r="A22" t="s">
        <v>8</v>
      </c>
      <c r="B22" t="s">
        <v>198</v>
      </c>
    </row>
    <row r="23" spans="1:2" x14ac:dyDescent="0.25">
      <c r="A23" t="s">
        <v>6</v>
      </c>
      <c r="B23" t="s">
        <v>199</v>
      </c>
    </row>
    <row r="24" spans="1:2" x14ac:dyDescent="0.25">
      <c r="A24" t="s">
        <v>5</v>
      </c>
      <c r="B24" t="s">
        <v>200</v>
      </c>
    </row>
    <row r="25" spans="1:2" x14ac:dyDescent="0.25">
      <c r="A25" t="s">
        <v>105</v>
      </c>
      <c r="B25" t="s">
        <v>112</v>
      </c>
    </row>
    <row r="26" spans="1:2" x14ac:dyDescent="0.25">
      <c r="A26" t="s">
        <v>104</v>
      </c>
      <c r="B26" t="s">
        <v>113</v>
      </c>
    </row>
    <row r="27" spans="1:2" x14ac:dyDescent="0.25">
      <c r="A27" t="s">
        <v>103</v>
      </c>
      <c r="B27" t="s">
        <v>114</v>
      </c>
    </row>
    <row r="28" spans="1:2" x14ac:dyDescent="0.25">
      <c r="A28" t="s">
        <v>108</v>
      </c>
      <c r="B28" t="s">
        <v>204</v>
      </c>
    </row>
    <row r="29" spans="1:2" x14ac:dyDescent="0.25">
      <c r="A29" t="s">
        <v>107</v>
      </c>
      <c r="B29" t="s">
        <v>206</v>
      </c>
    </row>
    <row r="30" spans="1:2" x14ac:dyDescent="0.25">
      <c r="A30" t="s">
        <v>106</v>
      </c>
      <c r="B30" t="s">
        <v>207</v>
      </c>
    </row>
    <row r="31" spans="1:2" x14ac:dyDescent="0.25">
      <c r="A31" t="s">
        <v>53</v>
      </c>
      <c r="B31" t="s">
        <v>160</v>
      </c>
    </row>
    <row r="32" spans="1:2" x14ac:dyDescent="0.25">
      <c r="A32" t="s">
        <v>52</v>
      </c>
      <c r="B32" t="s">
        <v>160</v>
      </c>
    </row>
    <row r="33" spans="1:2" x14ac:dyDescent="0.25">
      <c r="A33" t="s">
        <v>51</v>
      </c>
      <c r="B33" t="s">
        <v>160</v>
      </c>
    </row>
    <row r="34" spans="1:2" x14ac:dyDescent="0.25">
      <c r="A34" t="s">
        <v>16</v>
      </c>
      <c r="B34" t="s">
        <v>195</v>
      </c>
    </row>
    <row r="35" spans="1:2" x14ac:dyDescent="0.25">
      <c r="A35" t="s">
        <v>76</v>
      </c>
      <c r="B35" t="s">
        <v>138</v>
      </c>
    </row>
    <row r="36" spans="1:2" x14ac:dyDescent="0.25">
      <c r="A36" t="s">
        <v>78</v>
      </c>
      <c r="B36" t="s">
        <v>136</v>
      </c>
    </row>
    <row r="37" spans="1:2" x14ac:dyDescent="0.25">
      <c r="A37" t="s">
        <v>77</v>
      </c>
      <c r="B37" t="s">
        <v>137</v>
      </c>
    </row>
    <row r="38" spans="1:2" x14ac:dyDescent="0.25">
      <c r="A38" t="s">
        <v>74</v>
      </c>
      <c r="B38" t="s">
        <v>140</v>
      </c>
    </row>
    <row r="39" spans="1:2" x14ac:dyDescent="0.25">
      <c r="A39" t="s">
        <v>73</v>
      </c>
      <c r="B39" t="s">
        <v>141</v>
      </c>
    </row>
    <row r="40" spans="1:2" x14ac:dyDescent="0.25">
      <c r="A40" t="s">
        <v>72</v>
      </c>
      <c r="B40" t="s">
        <v>142</v>
      </c>
    </row>
    <row r="41" spans="1:2" x14ac:dyDescent="0.25">
      <c r="A41" t="s">
        <v>71</v>
      </c>
      <c r="B41" t="s">
        <v>143</v>
      </c>
    </row>
    <row r="42" spans="1:2" x14ac:dyDescent="0.25">
      <c r="A42" t="s">
        <v>70</v>
      </c>
      <c r="B42" t="s">
        <v>144</v>
      </c>
    </row>
    <row r="43" spans="1:2" x14ac:dyDescent="0.25">
      <c r="A43" t="s">
        <v>69</v>
      </c>
      <c r="B43" t="s">
        <v>145</v>
      </c>
    </row>
    <row r="44" spans="1:2" x14ac:dyDescent="0.25">
      <c r="A44" t="s">
        <v>1</v>
      </c>
      <c r="B44" t="s">
        <v>202</v>
      </c>
    </row>
    <row r="45" spans="1:2" x14ac:dyDescent="0.25">
      <c r="A45" t="s">
        <v>0</v>
      </c>
      <c r="B45" t="s">
        <v>203</v>
      </c>
    </row>
    <row r="46" spans="1:2" x14ac:dyDescent="0.25">
      <c r="A46" t="s">
        <v>17</v>
      </c>
      <c r="B46" t="s">
        <v>194</v>
      </c>
    </row>
    <row r="47" spans="1:2" x14ac:dyDescent="0.25">
      <c r="A47" t="s">
        <v>94</v>
      </c>
      <c r="B47" t="s">
        <v>123</v>
      </c>
    </row>
    <row r="48" spans="1:2" x14ac:dyDescent="0.25">
      <c r="A48" t="s">
        <v>93</v>
      </c>
      <c r="B48" t="s">
        <v>124</v>
      </c>
    </row>
    <row r="49" spans="1:2" x14ac:dyDescent="0.25">
      <c r="A49" t="s">
        <v>92</v>
      </c>
      <c r="B49" t="s">
        <v>125</v>
      </c>
    </row>
    <row r="50" spans="1:2" x14ac:dyDescent="0.25">
      <c r="A50" t="s">
        <v>91</v>
      </c>
      <c r="B50" t="s">
        <v>126</v>
      </c>
    </row>
    <row r="51" spans="1:2" x14ac:dyDescent="0.25">
      <c r="A51" t="s">
        <v>90</v>
      </c>
      <c r="B51" t="s">
        <v>127</v>
      </c>
    </row>
    <row r="52" spans="1:2" x14ac:dyDescent="0.25">
      <c r="A52" t="s">
        <v>89</v>
      </c>
      <c r="B52" t="s">
        <v>128</v>
      </c>
    </row>
    <row r="53" spans="1:2" x14ac:dyDescent="0.25">
      <c r="A53" t="s">
        <v>62</v>
      </c>
      <c r="B53" t="s">
        <v>152</v>
      </c>
    </row>
    <row r="54" spans="1:2" x14ac:dyDescent="0.25">
      <c r="A54" t="s">
        <v>61</v>
      </c>
      <c r="B54" t="s">
        <v>153</v>
      </c>
    </row>
    <row r="55" spans="1:2" x14ac:dyDescent="0.25">
      <c r="A55" t="s">
        <v>95</v>
      </c>
      <c r="B55" t="s">
        <v>122</v>
      </c>
    </row>
    <row r="56" spans="1:2" x14ac:dyDescent="0.25">
      <c r="A56" t="s">
        <v>33</v>
      </c>
      <c r="B56" t="s">
        <v>178</v>
      </c>
    </row>
    <row r="57" spans="1:2" x14ac:dyDescent="0.25">
      <c r="A57" t="s">
        <v>35</v>
      </c>
      <c r="B57" t="s">
        <v>176</v>
      </c>
    </row>
    <row r="58" spans="1:2" x14ac:dyDescent="0.25">
      <c r="A58" t="s">
        <v>34</v>
      </c>
      <c r="B58" t="s">
        <v>177</v>
      </c>
    </row>
    <row r="59" spans="1:2" x14ac:dyDescent="0.25">
      <c r="A59" t="s">
        <v>18</v>
      </c>
      <c r="B59" t="s">
        <v>193</v>
      </c>
    </row>
    <row r="60" spans="1:2" x14ac:dyDescent="0.25">
      <c r="A60" t="s">
        <v>19</v>
      </c>
      <c r="B60" t="s">
        <v>192</v>
      </c>
    </row>
    <row r="61" spans="1:2" x14ac:dyDescent="0.25">
      <c r="A61" t="s">
        <v>88</v>
      </c>
      <c r="B61" t="s">
        <v>205</v>
      </c>
    </row>
    <row r="62" spans="1:2" x14ac:dyDescent="0.25">
      <c r="A62" t="s">
        <v>45</v>
      </c>
      <c r="B62" t="s">
        <v>166</v>
      </c>
    </row>
    <row r="63" spans="1:2" x14ac:dyDescent="0.25">
      <c r="A63" t="s">
        <v>102</v>
      </c>
      <c r="B63" t="s">
        <v>115</v>
      </c>
    </row>
    <row r="64" spans="1:2" x14ac:dyDescent="0.25">
      <c r="A64" t="s">
        <v>100</v>
      </c>
      <c r="B64" t="s">
        <v>117</v>
      </c>
    </row>
    <row r="65" spans="1:2" x14ac:dyDescent="0.25">
      <c r="A65" t="s">
        <v>99</v>
      </c>
      <c r="B65" t="s">
        <v>118</v>
      </c>
    </row>
    <row r="66" spans="1:2" x14ac:dyDescent="0.25">
      <c r="A66" t="s">
        <v>101</v>
      </c>
      <c r="B66" t="s">
        <v>116</v>
      </c>
    </row>
    <row r="67" spans="1:2" x14ac:dyDescent="0.25">
      <c r="A67" t="s">
        <v>68</v>
      </c>
      <c r="B67" t="s">
        <v>146</v>
      </c>
    </row>
    <row r="68" spans="1:2" x14ac:dyDescent="0.25">
      <c r="A68" t="s">
        <v>67</v>
      </c>
      <c r="B68" t="s">
        <v>147</v>
      </c>
    </row>
    <row r="69" spans="1:2" x14ac:dyDescent="0.25">
      <c r="A69" t="s">
        <v>66</v>
      </c>
      <c r="B69" t="s">
        <v>148</v>
      </c>
    </row>
    <row r="70" spans="1:2" x14ac:dyDescent="0.25">
      <c r="A70" t="s">
        <v>32</v>
      </c>
      <c r="B70" t="s">
        <v>179</v>
      </c>
    </row>
    <row r="71" spans="1:2" x14ac:dyDescent="0.25">
      <c r="A71" t="s">
        <v>31</v>
      </c>
      <c r="B71" t="s">
        <v>180</v>
      </c>
    </row>
    <row r="72" spans="1:2" x14ac:dyDescent="0.25">
      <c r="A72" t="s">
        <v>30</v>
      </c>
      <c r="B72" t="s">
        <v>181</v>
      </c>
    </row>
    <row r="73" spans="1:2" x14ac:dyDescent="0.25">
      <c r="A73" t="s">
        <v>98</v>
      </c>
      <c r="B73" t="s">
        <v>119</v>
      </c>
    </row>
    <row r="74" spans="1:2" x14ac:dyDescent="0.25">
      <c r="A74" t="s">
        <v>97</v>
      </c>
      <c r="B74" t="s">
        <v>120</v>
      </c>
    </row>
    <row r="75" spans="1:2" x14ac:dyDescent="0.25">
      <c r="A75" t="s">
        <v>96</v>
      </c>
      <c r="B75" t="s">
        <v>121</v>
      </c>
    </row>
    <row r="76" spans="1:2" x14ac:dyDescent="0.25">
      <c r="A76" t="s">
        <v>87</v>
      </c>
      <c r="B76" t="s">
        <v>129</v>
      </c>
    </row>
    <row r="77" spans="1:2" x14ac:dyDescent="0.25">
      <c r="A77" t="s">
        <v>81</v>
      </c>
      <c r="B77" t="s">
        <v>133</v>
      </c>
    </row>
    <row r="78" spans="1:2" x14ac:dyDescent="0.25">
      <c r="A78" t="s">
        <v>86</v>
      </c>
      <c r="B78" t="s">
        <v>130</v>
      </c>
    </row>
    <row r="79" spans="1:2" x14ac:dyDescent="0.25">
      <c r="A79" t="s">
        <v>80</v>
      </c>
      <c r="B79" t="s">
        <v>134</v>
      </c>
    </row>
    <row r="80" spans="1:2" x14ac:dyDescent="0.25">
      <c r="A80" t="s">
        <v>85</v>
      </c>
      <c r="B80" t="s">
        <v>131</v>
      </c>
    </row>
    <row r="81" spans="1:2" x14ac:dyDescent="0.25">
      <c r="A81" t="s">
        <v>79</v>
      </c>
      <c r="B81" t="s">
        <v>135</v>
      </c>
    </row>
    <row r="82" spans="1:2" x14ac:dyDescent="0.25">
      <c r="A82" t="s">
        <v>75</v>
      </c>
      <c r="B82" t="s">
        <v>139</v>
      </c>
    </row>
    <row r="83" spans="1:2" x14ac:dyDescent="0.25">
      <c r="A83" t="s">
        <v>42</v>
      </c>
      <c r="B83" t="s">
        <v>169</v>
      </c>
    </row>
    <row r="84" spans="1:2" x14ac:dyDescent="0.25">
      <c r="A84" t="s">
        <v>39</v>
      </c>
      <c r="B84" t="s">
        <v>172</v>
      </c>
    </row>
    <row r="85" spans="1:2" x14ac:dyDescent="0.25">
      <c r="A85" t="s">
        <v>41</v>
      </c>
      <c r="B85" t="s">
        <v>170</v>
      </c>
    </row>
    <row r="86" spans="1:2" x14ac:dyDescent="0.25">
      <c r="A86" t="s">
        <v>38</v>
      </c>
      <c r="B86" t="s">
        <v>173</v>
      </c>
    </row>
    <row r="87" spans="1:2" x14ac:dyDescent="0.25">
      <c r="A87" t="s">
        <v>40</v>
      </c>
      <c r="B87" t="s">
        <v>171</v>
      </c>
    </row>
    <row r="88" spans="1:2" x14ac:dyDescent="0.25">
      <c r="A88" t="s">
        <v>37</v>
      </c>
      <c r="B88" t="s">
        <v>174</v>
      </c>
    </row>
    <row r="89" spans="1:2" x14ac:dyDescent="0.25">
      <c r="A89" t="s">
        <v>36</v>
      </c>
      <c r="B89" t="s">
        <v>175</v>
      </c>
    </row>
    <row r="90" spans="1:2" x14ac:dyDescent="0.25">
      <c r="A90" t="s">
        <v>26</v>
      </c>
      <c r="B90" t="s">
        <v>185</v>
      </c>
    </row>
    <row r="91" spans="1:2" x14ac:dyDescent="0.25">
      <c r="A91" t="s">
        <v>25</v>
      </c>
      <c r="B91" t="s">
        <v>186</v>
      </c>
    </row>
    <row r="92" spans="1:2" x14ac:dyDescent="0.25">
      <c r="A92" t="s">
        <v>24</v>
      </c>
      <c r="B92" t="s">
        <v>187</v>
      </c>
    </row>
    <row r="93" spans="1:2" x14ac:dyDescent="0.25">
      <c r="A93" t="s">
        <v>50</v>
      </c>
      <c r="B93" t="s">
        <v>161</v>
      </c>
    </row>
    <row r="94" spans="1:2" x14ac:dyDescent="0.25">
      <c r="A94" t="s">
        <v>47</v>
      </c>
      <c r="B94" t="s">
        <v>164</v>
      </c>
    </row>
    <row r="95" spans="1:2" x14ac:dyDescent="0.25">
      <c r="A95" t="s">
        <v>46</v>
      </c>
      <c r="B95" t="s">
        <v>165</v>
      </c>
    </row>
    <row r="96" spans="1:2" x14ac:dyDescent="0.25">
      <c r="A96" t="s">
        <v>49</v>
      </c>
      <c r="B96" t="s">
        <v>162</v>
      </c>
    </row>
    <row r="97" spans="1:2" x14ac:dyDescent="0.25">
      <c r="A97" t="s">
        <v>48</v>
      </c>
      <c r="B97" t="s">
        <v>163</v>
      </c>
    </row>
    <row r="98" spans="1:2" x14ac:dyDescent="0.25">
      <c r="A98" t="s">
        <v>29</v>
      </c>
      <c r="B98" t="s">
        <v>182</v>
      </c>
    </row>
    <row r="99" spans="1:2" x14ac:dyDescent="0.25">
      <c r="A99" t="s">
        <v>27</v>
      </c>
      <c r="B99" t="s">
        <v>184</v>
      </c>
    </row>
    <row r="100" spans="1:2" x14ac:dyDescent="0.25">
      <c r="A100" t="s">
        <v>28</v>
      </c>
      <c r="B100" t="s">
        <v>183</v>
      </c>
    </row>
    <row r="101" spans="1:2" x14ac:dyDescent="0.25">
      <c r="A101" t="s">
        <v>44</v>
      </c>
      <c r="B101" t="s">
        <v>167</v>
      </c>
    </row>
    <row r="102" spans="1:2" x14ac:dyDescent="0.25">
      <c r="A102" t="s">
        <v>43</v>
      </c>
      <c r="B102" t="s">
        <v>168</v>
      </c>
    </row>
    <row r="103" spans="1:2" x14ac:dyDescent="0.25">
      <c r="A103" t="s">
        <v>54</v>
      </c>
      <c r="B103" t="s">
        <v>159</v>
      </c>
    </row>
    <row r="104" spans="1:2" x14ac:dyDescent="0.25">
      <c r="A104" t="s">
        <v>23</v>
      </c>
      <c r="B104" t="s">
        <v>188</v>
      </c>
    </row>
    <row r="105" spans="1:2" x14ac:dyDescent="0.25">
      <c r="A105" t="s">
        <v>63</v>
      </c>
      <c r="B105" t="s">
        <v>151</v>
      </c>
    </row>
    <row r="106" spans="1:2" x14ac:dyDescent="0.25">
      <c r="A106" t="s">
        <v>65</v>
      </c>
      <c r="B106" t="s">
        <v>149</v>
      </c>
    </row>
    <row r="107" spans="1:2" x14ac:dyDescent="0.25">
      <c r="A107" t="s">
        <v>64</v>
      </c>
      <c r="B107" t="s">
        <v>150</v>
      </c>
    </row>
    <row r="108" spans="1:2" x14ac:dyDescent="0.25">
      <c r="A108" t="s">
        <v>4</v>
      </c>
      <c r="B108" t="s">
        <v>201</v>
      </c>
    </row>
    <row r="109" spans="1:2" x14ac:dyDescent="0.25">
      <c r="A109" t="s">
        <v>3</v>
      </c>
      <c r="B109" t="s">
        <v>201</v>
      </c>
    </row>
    <row r="110" spans="1:2" x14ac:dyDescent="0.25">
      <c r="A110" t="s">
        <v>2</v>
      </c>
      <c r="B110" t="s">
        <v>201</v>
      </c>
    </row>
  </sheetData>
  <sortState ref="A2:B110">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0D1AD-9A5C-4776-987F-5E6A6BFCB547}">
  <dimension ref="A2:C15"/>
  <sheetViews>
    <sheetView workbookViewId="0">
      <selection activeCell="C16" sqref="C16"/>
    </sheetView>
  </sheetViews>
  <sheetFormatPr defaultRowHeight="15" x14ac:dyDescent="0.25"/>
  <cols>
    <col min="1" max="1" width="10.5703125" customWidth="1"/>
    <col min="2" max="2" width="9.85546875" style="5" customWidth="1"/>
    <col min="3" max="3" width="119.140625" style="4" customWidth="1"/>
    <col min="257" max="257" width="10.5703125" customWidth="1"/>
    <col min="258" max="258" width="9.85546875" customWidth="1"/>
    <col min="259" max="259" width="119.140625" customWidth="1"/>
    <col min="513" max="513" width="10.5703125" customWidth="1"/>
    <col min="514" max="514" width="9.85546875" customWidth="1"/>
    <col min="515" max="515" width="119.140625" customWidth="1"/>
    <col min="769" max="769" width="10.5703125" customWidth="1"/>
    <col min="770" max="770" width="9.85546875" customWidth="1"/>
    <col min="771" max="771" width="119.140625" customWidth="1"/>
    <col min="1025" max="1025" width="10.5703125" customWidth="1"/>
    <col min="1026" max="1026" width="9.85546875" customWidth="1"/>
    <col min="1027" max="1027" width="119.140625" customWidth="1"/>
    <col min="1281" max="1281" width="10.5703125" customWidth="1"/>
    <col min="1282" max="1282" width="9.85546875" customWidth="1"/>
    <col min="1283" max="1283" width="119.140625" customWidth="1"/>
    <col min="1537" max="1537" width="10.5703125" customWidth="1"/>
    <col min="1538" max="1538" width="9.85546875" customWidth="1"/>
    <col min="1539" max="1539" width="119.140625" customWidth="1"/>
    <col min="1793" max="1793" width="10.5703125" customWidth="1"/>
    <col min="1794" max="1794" width="9.85546875" customWidth="1"/>
    <col min="1795" max="1795" width="119.140625" customWidth="1"/>
    <col min="2049" max="2049" width="10.5703125" customWidth="1"/>
    <col min="2050" max="2050" width="9.85546875" customWidth="1"/>
    <col min="2051" max="2051" width="119.140625" customWidth="1"/>
    <col min="2305" max="2305" width="10.5703125" customWidth="1"/>
    <col min="2306" max="2306" width="9.85546875" customWidth="1"/>
    <col min="2307" max="2307" width="119.140625" customWidth="1"/>
    <col min="2561" max="2561" width="10.5703125" customWidth="1"/>
    <col min="2562" max="2562" width="9.85546875" customWidth="1"/>
    <col min="2563" max="2563" width="119.140625" customWidth="1"/>
    <col min="2817" max="2817" width="10.5703125" customWidth="1"/>
    <col min="2818" max="2818" width="9.85546875" customWidth="1"/>
    <col min="2819" max="2819" width="119.140625" customWidth="1"/>
    <col min="3073" max="3073" width="10.5703125" customWidth="1"/>
    <col min="3074" max="3074" width="9.85546875" customWidth="1"/>
    <col min="3075" max="3075" width="119.140625" customWidth="1"/>
    <col min="3329" max="3329" width="10.5703125" customWidth="1"/>
    <col min="3330" max="3330" width="9.85546875" customWidth="1"/>
    <col min="3331" max="3331" width="119.140625" customWidth="1"/>
    <col min="3585" max="3585" width="10.5703125" customWidth="1"/>
    <col min="3586" max="3586" width="9.85546875" customWidth="1"/>
    <col min="3587" max="3587" width="119.140625" customWidth="1"/>
    <col min="3841" max="3841" width="10.5703125" customWidth="1"/>
    <col min="3842" max="3842" width="9.85546875" customWidth="1"/>
    <col min="3843" max="3843" width="119.140625" customWidth="1"/>
    <col min="4097" max="4097" width="10.5703125" customWidth="1"/>
    <col min="4098" max="4098" width="9.85546875" customWidth="1"/>
    <col min="4099" max="4099" width="119.140625" customWidth="1"/>
    <col min="4353" max="4353" width="10.5703125" customWidth="1"/>
    <col min="4354" max="4354" width="9.85546875" customWidth="1"/>
    <col min="4355" max="4355" width="119.140625" customWidth="1"/>
    <col min="4609" max="4609" width="10.5703125" customWidth="1"/>
    <col min="4610" max="4610" width="9.85546875" customWidth="1"/>
    <col min="4611" max="4611" width="119.140625" customWidth="1"/>
    <col min="4865" max="4865" width="10.5703125" customWidth="1"/>
    <col min="4866" max="4866" width="9.85546875" customWidth="1"/>
    <col min="4867" max="4867" width="119.140625" customWidth="1"/>
    <col min="5121" max="5121" width="10.5703125" customWidth="1"/>
    <col min="5122" max="5122" width="9.85546875" customWidth="1"/>
    <col min="5123" max="5123" width="119.140625" customWidth="1"/>
    <col min="5377" max="5377" width="10.5703125" customWidth="1"/>
    <col min="5378" max="5378" width="9.85546875" customWidth="1"/>
    <col min="5379" max="5379" width="119.140625" customWidth="1"/>
    <col min="5633" max="5633" width="10.5703125" customWidth="1"/>
    <col min="5634" max="5634" width="9.85546875" customWidth="1"/>
    <col min="5635" max="5635" width="119.140625" customWidth="1"/>
    <col min="5889" max="5889" width="10.5703125" customWidth="1"/>
    <col min="5890" max="5890" width="9.85546875" customWidth="1"/>
    <col min="5891" max="5891" width="119.140625" customWidth="1"/>
    <col min="6145" max="6145" width="10.5703125" customWidth="1"/>
    <col min="6146" max="6146" width="9.85546875" customWidth="1"/>
    <col min="6147" max="6147" width="119.140625" customWidth="1"/>
    <col min="6401" max="6401" width="10.5703125" customWidth="1"/>
    <col min="6402" max="6402" width="9.85546875" customWidth="1"/>
    <col min="6403" max="6403" width="119.140625" customWidth="1"/>
    <col min="6657" max="6657" width="10.5703125" customWidth="1"/>
    <col min="6658" max="6658" width="9.85546875" customWidth="1"/>
    <col min="6659" max="6659" width="119.140625" customWidth="1"/>
    <col min="6913" max="6913" width="10.5703125" customWidth="1"/>
    <col min="6914" max="6914" width="9.85546875" customWidth="1"/>
    <col min="6915" max="6915" width="119.140625" customWidth="1"/>
    <col min="7169" max="7169" width="10.5703125" customWidth="1"/>
    <col min="7170" max="7170" width="9.85546875" customWidth="1"/>
    <col min="7171" max="7171" width="119.140625" customWidth="1"/>
    <col min="7425" max="7425" width="10.5703125" customWidth="1"/>
    <col min="7426" max="7426" width="9.85546875" customWidth="1"/>
    <col min="7427" max="7427" width="119.140625" customWidth="1"/>
    <col min="7681" max="7681" width="10.5703125" customWidth="1"/>
    <col min="7682" max="7682" width="9.85546875" customWidth="1"/>
    <col min="7683" max="7683" width="119.140625" customWidth="1"/>
    <col min="7937" max="7937" width="10.5703125" customWidth="1"/>
    <col min="7938" max="7938" width="9.85546875" customWidth="1"/>
    <col min="7939" max="7939" width="119.140625" customWidth="1"/>
    <col min="8193" max="8193" width="10.5703125" customWidth="1"/>
    <col min="8194" max="8194" width="9.85546875" customWidth="1"/>
    <col min="8195" max="8195" width="119.140625" customWidth="1"/>
    <col min="8449" max="8449" width="10.5703125" customWidth="1"/>
    <col min="8450" max="8450" width="9.85546875" customWidth="1"/>
    <col min="8451" max="8451" width="119.140625" customWidth="1"/>
    <col min="8705" max="8705" width="10.5703125" customWidth="1"/>
    <col min="8706" max="8706" width="9.85546875" customWidth="1"/>
    <col min="8707" max="8707" width="119.140625" customWidth="1"/>
    <col min="8961" max="8961" width="10.5703125" customWidth="1"/>
    <col min="8962" max="8962" width="9.85546875" customWidth="1"/>
    <col min="8963" max="8963" width="119.140625" customWidth="1"/>
    <col min="9217" max="9217" width="10.5703125" customWidth="1"/>
    <col min="9218" max="9218" width="9.85546875" customWidth="1"/>
    <col min="9219" max="9219" width="119.140625" customWidth="1"/>
    <col min="9473" max="9473" width="10.5703125" customWidth="1"/>
    <col min="9474" max="9474" width="9.85546875" customWidth="1"/>
    <col min="9475" max="9475" width="119.140625" customWidth="1"/>
    <col min="9729" max="9729" width="10.5703125" customWidth="1"/>
    <col min="9730" max="9730" width="9.85546875" customWidth="1"/>
    <col min="9731" max="9731" width="119.140625" customWidth="1"/>
    <col min="9985" max="9985" width="10.5703125" customWidth="1"/>
    <col min="9986" max="9986" width="9.85546875" customWidth="1"/>
    <col min="9987" max="9987" width="119.140625" customWidth="1"/>
    <col min="10241" max="10241" width="10.5703125" customWidth="1"/>
    <col min="10242" max="10242" width="9.85546875" customWidth="1"/>
    <col min="10243" max="10243" width="119.140625" customWidth="1"/>
    <col min="10497" max="10497" width="10.5703125" customWidth="1"/>
    <col min="10498" max="10498" width="9.85546875" customWidth="1"/>
    <col min="10499" max="10499" width="119.140625" customWidth="1"/>
    <col min="10753" max="10753" width="10.5703125" customWidth="1"/>
    <col min="10754" max="10754" width="9.85546875" customWidth="1"/>
    <col min="10755" max="10755" width="119.140625" customWidth="1"/>
    <col min="11009" max="11009" width="10.5703125" customWidth="1"/>
    <col min="11010" max="11010" width="9.85546875" customWidth="1"/>
    <col min="11011" max="11011" width="119.140625" customWidth="1"/>
    <col min="11265" max="11265" width="10.5703125" customWidth="1"/>
    <col min="11266" max="11266" width="9.85546875" customWidth="1"/>
    <col min="11267" max="11267" width="119.140625" customWidth="1"/>
    <col min="11521" max="11521" width="10.5703125" customWidth="1"/>
    <col min="11522" max="11522" width="9.85546875" customWidth="1"/>
    <col min="11523" max="11523" width="119.140625" customWidth="1"/>
    <col min="11777" max="11777" width="10.5703125" customWidth="1"/>
    <col min="11778" max="11778" width="9.85546875" customWidth="1"/>
    <col min="11779" max="11779" width="119.140625" customWidth="1"/>
    <col min="12033" max="12033" width="10.5703125" customWidth="1"/>
    <col min="12034" max="12034" width="9.85546875" customWidth="1"/>
    <col min="12035" max="12035" width="119.140625" customWidth="1"/>
    <col min="12289" max="12289" width="10.5703125" customWidth="1"/>
    <col min="12290" max="12290" width="9.85546875" customWidth="1"/>
    <col min="12291" max="12291" width="119.140625" customWidth="1"/>
    <col min="12545" max="12545" width="10.5703125" customWidth="1"/>
    <col min="12546" max="12546" width="9.85546875" customWidth="1"/>
    <col min="12547" max="12547" width="119.140625" customWidth="1"/>
    <col min="12801" max="12801" width="10.5703125" customWidth="1"/>
    <col min="12802" max="12802" width="9.85546875" customWidth="1"/>
    <col min="12803" max="12803" width="119.140625" customWidth="1"/>
    <col min="13057" max="13057" width="10.5703125" customWidth="1"/>
    <col min="13058" max="13058" width="9.85546875" customWidth="1"/>
    <col min="13059" max="13059" width="119.140625" customWidth="1"/>
    <col min="13313" max="13313" width="10.5703125" customWidth="1"/>
    <col min="13314" max="13314" width="9.85546875" customWidth="1"/>
    <col min="13315" max="13315" width="119.140625" customWidth="1"/>
    <col min="13569" max="13569" width="10.5703125" customWidth="1"/>
    <col min="13570" max="13570" width="9.85546875" customWidth="1"/>
    <col min="13571" max="13571" width="119.140625" customWidth="1"/>
    <col min="13825" max="13825" width="10.5703125" customWidth="1"/>
    <col min="13826" max="13826" width="9.85546875" customWidth="1"/>
    <col min="13827" max="13827" width="119.140625" customWidth="1"/>
    <col min="14081" max="14081" width="10.5703125" customWidth="1"/>
    <col min="14082" max="14082" width="9.85546875" customWidth="1"/>
    <col min="14083" max="14083" width="119.140625" customWidth="1"/>
    <col min="14337" max="14337" width="10.5703125" customWidth="1"/>
    <col min="14338" max="14338" width="9.85546875" customWidth="1"/>
    <col min="14339" max="14339" width="119.140625" customWidth="1"/>
    <col min="14593" max="14593" width="10.5703125" customWidth="1"/>
    <col min="14594" max="14594" width="9.85546875" customWidth="1"/>
    <col min="14595" max="14595" width="119.140625" customWidth="1"/>
    <col min="14849" max="14849" width="10.5703125" customWidth="1"/>
    <col min="14850" max="14850" width="9.85546875" customWidth="1"/>
    <col min="14851" max="14851" width="119.140625" customWidth="1"/>
    <col min="15105" max="15105" width="10.5703125" customWidth="1"/>
    <col min="15106" max="15106" width="9.85546875" customWidth="1"/>
    <col min="15107" max="15107" width="119.140625" customWidth="1"/>
    <col min="15361" max="15361" width="10.5703125" customWidth="1"/>
    <col min="15362" max="15362" width="9.85546875" customWidth="1"/>
    <col min="15363" max="15363" width="119.140625" customWidth="1"/>
    <col min="15617" max="15617" width="10.5703125" customWidth="1"/>
    <col min="15618" max="15618" width="9.85546875" customWidth="1"/>
    <col min="15619" max="15619" width="119.140625" customWidth="1"/>
    <col min="15873" max="15873" width="10.5703125" customWidth="1"/>
    <col min="15874" max="15874" width="9.85546875" customWidth="1"/>
    <col min="15875" max="15875" width="119.140625" customWidth="1"/>
    <col min="16129" max="16129" width="10.5703125" customWidth="1"/>
    <col min="16130" max="16130" width="9.85546875" customWidth="1"/>
    <col min="16131" max="16131" width="119.140625" customWidth="1"/>
  </cols>
  <sheetData>
    <row r="2" spans="1:3" x14ac:dyDescent="0.25">
      <c r="A2" s="2"/>
      <c r="B2" s="3"/>
    </row>
    <row r="3" spans="1:3" ht="60" x14ac:dyDescent="0.25">
      <c r="C3" s="6" t="s">
        <v>208</v>
      </c>
    </row>
    <row r="4" spans="1:3" x14ac:dyDescent="0.25">
      <c r="C4" s="7"/>
    </row>
    <row r="5" spans="1:3" ht="22.5" customHeight="1" x14ac:dyDescent="0.25">
      <c r="C5" s="7"/>
    </row>
    <row r="6" spans="1:3" x14ac:dyDescent="0.25">
      <c r="B6" s="8">
        <v>1</v>
      </c>
      <c r="C6" s="9" t="s">
        <v>209</v>
      </c>
    </row>
    <row r="7" spans="1:3" x14ac:dyDescent="0.25">
      <c r="B7" s="8">
        <v>2</v>
      </c>
      <c r="C7" s="10" t="s">
        <v>210</v>
      </c>
    </row>
    <row r="8" spans="1:3" x14ac:dyDescent="0.25">
      <c r="B8" s="8">
        <v>3</v>
      </c>
      <c r="C8" s="10" t="s">
        <v>211</v>
      </c>
    </row>
    <row r="9" spans="1:3" x14ac:dyDescent="0.25">
      <c r="B9" s="8">
        <v>4</v>
      </c>
      <c r="C9" s="10" t="s">
        <v>212</v>
      </c>
    </row>
    <row r="10" spans="1:3" x14ac:dyDescent="0.25">
      <c r="B10" s="8">
        <v>5</v>
      </c>
      <c r="C10" s="10" t="s">
        <v>213</v>
      </c>
    </row>
    <row r="11" spans="1:3" x14ac:dyDescent="0.25">
      <c r="B11" s="8">
        <v>6</v>
      </c>
      <c r="C11" s="10" t="s">
        <v>214</v>
      </c>
    </row>
    <row r="12" spans="1:3" x14ac:dyDescent="0.25">
      <c r="B12" s="8">
        <v>7</v>
      </c>
      <c r="C12" s="10" t="s">
        <v>215</v>
      </c>
    </row>
    <row r="15" spans="1:3" x14ac:dyDescent="0.25">
      <c r="C15" s="11" t="s">
        <v>216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9</vt:i4>
      </vt:variant>
    </vt:vector>
  </HeadingPairs>
  <TitlesOfParts>
    <vt:vector size="12" baseType="lpstr">
      <vt:lpstr>Egypt Data</vt:lpstr>
      <vt:lpstr>Indicators Metadata</vt:lpstr>
      <vt:lpstr>Questions</vt:lpstr>
      <vt:lpstr>Labor Education Level</vt:lpstr>
      <vt:lpstr>Out of school</vt:lpstr>
      <vt:lpstr>Unemployment Rates</vt:lpstr>
      <vt:lpstr>Public Spend </vt:lpstr>
      <vt:lpstr>Population by age</vt:lpstr>
      <vt:lpstr>Literacy Rate By Age</vt:lpstr>
      <vt:lpstr>Literacy Rate By Gender</vt:lpstr>
      <vt:lpstr>F to M ratio in edu levels</vt:lpstr>
      <vt:lpstr>Over age rates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Eweed</dc:creator>
  <cp:lastModifiedBy>Ahmed Eweed</cp:lastModifiedBy>
  <dcterms:created xsi:type="dcterms:W3CDTF">2018-08-05T16:31:34Z</dcterms:created>
  <dcterms:modified xsi:type="dcterms:W3CDTF">2018-08-21T22:49:38Z</dcterms:modified>
</cp:coreProperties>
</file>