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prints\TASKS\Task 3 ( Project Management )\Task 6 ( Estimation )\"/>
    </mc:Choice>
  </mc:AlternateContent>
  <xr:revisionPtr revIDLastSave="0" documentId="13_ncr:1_{7F4A5F2E-B94C-44EF-BB46-F11A235E9641}" xr6:coauthVersionLast="47" xr6:coauthVersionMax="47" xr10:uidLastSave="{00000000-0000-0000-0000-000000000000}"/>
  <bookViews>
    <workbookView xWindow="-120" yWindow="-120" windowWidth="20730" windowHeight="11160" xr2:uid="{2524F4E7-591A-4686-99DB-89938F29330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4" i="1"/>
  <c r="E49" i="1" s="1"/>
  <c r="E24" i="1"/>
  <c r="E25" i="1"/>
  <c r="E23" i="1"/>
  <c r="E19" i="1"/>
  <c r="E20" i="1"/>
  <c r="E18" i="1"/>
  <c r="E14" i="1"/>
  <c r="E15" i="1"/>
  <c r="E13" i="1"/>
  <c r="E4" i="1"/>
  <c r="E5" i="1"/>
  <c r="E6" i="1"/>
  <c r="E7" i="1"/>
  <c r="E8" i="1"/>
  <c r="E9" i="1"/>
  <c r="E10" i="1"/>
  <c r="E3" i="1"/>
  <c r="C22" i="1"/>
  <c r="C17" i="1"/>
  <c r="C12" i="1"/>
  <c r="C2" i="1"/>
  <c r="E22" i="1" l="1"/>
  <c r="E12" i="1"/>
  <c r="E2" i="1"/>
  <c r="E17" i="1"/>
  <c r="E27" i="1" l="1"/>
  <c r="E48" i="1" s="1"/>
</calcChain>
</file>

<file path=xl/sharedStrings.xml><?xml version="1.0" encoding="utf-8"?>
<sst xmlns="http://schemas.openxmlformats.org/spreadsheetml/2006/main" count="63" uniqueCount="61">
  <si>
    <t>Phase</t>
  </si>
  <si>
    <t>Task</t>
  </si>
  <si>
    <t>Hours</t>
  </si>
  <si>
    <t>Hourly Rate ($)</t>
  </si>
  <si>
    <t>Cost ($)</t>
  </si>
  <si>
    <t>Planing</t>
  </si>
  <si>
    <t>Create Team Charter.</t>
  </si>
  <si>
    <t>Create risk management plan.</t>
  </si>
  <si>
    <t xml:space="preserve">Create time estimation for project.   </t>
  </si>
  <si>
    <t>Designing</t>
  </si>
  <si>
    <t>Implementation</t>
  </si>
  <si>
    <t>Monitoring &amp; Testing</t>
  </si>
  <si>
    <t>Tools Tools Cost</t>
  </si>
  <si>
    <t>Tools</t>
  </si>
  <si>
    <t>Description</t>
  </si>
  <si>
    <t>Cost ($)/Month</t>
  </si>
  <si>
    <t>Note</t>
  </si>
  <si>
    <t>Dedicated Server (Hosting)</t>
  </si>
  <si>
    <t>Processors:1
CPU Cores:16
CPU Threads:16
Base Freq:2.1
1TB HDD &amp; 32GB RAM</t>
  </si>
  <si>
    <t>SSL Certification</t>
  </si>
  <si>
    <t>Free SSL</t>
  </si>
  <si>
    <t>Domain name</t>
  </si>
  <si>
    <t>.com domain</t>
  </si>
  <si>
    <t>App store license</t>
  </si>
  <si>
    <t>App Store</t>
  </si>
  <si>
    <t>Google play License</t>
  </si>
  <si>
    <t>Google Play</t>
  </si>
  <si>
    <t>One time payment</t>
  </si>
  <si>
    <t>Microsoft store License</t>
  </si>
  <si>
    <t>Microsoft Store</t>
  </si>
  <si>
    <t>Cloudflare License</t>
  </si>
  <si>
    <t>Pro Plan</t>
  </si>
  <si>
    <t>Video Streaming</t>
  </si>
  <si>
    <t>Video</t>
  </si>
  <si>
    <t>$0.01/GB (min 9 $/m)</t>
  </si>
  <si>
    <t>Based on using</t>
  </si>
  <si>
    <t>Tickiting System</t>
  </si>
  <si>
    <t>Tickiting</t>
  </si>
  <si>
    <t>Chat Plugin</t>
  </si>
  <si>
    <t>Chat</t>
  </si>
  <si>
    <t>Marketing analysis Plugin</t>
  </si>
  <si>
    <t>Marketing Analysis</t>
  </si>
  <si>
    <t>Payment Gateway Fees</t>
  </si>
  <si>
    <t>Payment Gateway</t>
  </si>
  <si>
    <t>One time Costs</t>
  </si>
  <si>
    <t>Total Project Costs ($)</t>
  </si>
  <si>
    <t>Total Monthly Costs ($)</t>
  </si>
  <si>
    <t>Identify Project Req.s</t>
  </si>
  <si>
    <t>Create Stakeholders
engagement Plan</t>
  </si>
  <si>
    <t>Create Project Charter</t>
  </si>
  <si>
    <t xml:space="preserve"> Create schedule for project.</t>
  </si>
  <si>
    <t>Identify Stakeholders</t>
  </si>
  <si>
    <t>Create Software Architechare</t>
  </si>
  <si>
    <t>prototype Design</t>
  </si>
  <si>
    <t>Improving Site Performance</t>
  </si>
  <si>
    <t>Create Ui/UX</t>
  </si>
  <si>
    <t>Create Frontend</t>
  </si>
  <si>
    <t>Create Backend</t>
  </si>
  <si>
    <t>Test Configuration</t>
  </si>
  <si>
    <t>Reviewing
Design</t>
  </si>
  <si>
    <t>Releasing The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</si>
</sst>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7530-37F3-4C7D-854F-8FD001BFBA91}">
  <dimension ref="A1:CL65"/>
  <sheetViews>
    <sheetView tabSelected="1" topLeftCell="A40" zoomScale="81" zoomScaleNormal="70" workbookViewId="0">
      <selection activeCell="A58" sqref="A58:E58"/>
    </sheetView>
  </sheetViews>
  <sheetFormatPr defaultColWidth="8.85546875" defaultRowHeight="15" x14ac:dyDescent="0.25"/>
  <cols>
    <col min="1" max="1" width="21.140625" style="7" customWidth="1"/>
    <col min="2" max="2" width="44.7109375" style="2" customWidth="1"/>
    <col min="3" max="3" width="16.7109375" style="2" customWidth="1"/>
    <col min="4" max="4" width="28.85546875" style="2" customWidth="1"/>
    <col min="5" max="5" width="20.7109375" style="2" customWidth="1"/>
    <col min="6" max="16384" width="8.85546875" style="2"/>
  </cols>
  <sheetData>
    <row r="1" spans="1:90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</row>
    <row r="2" spans="1:90" s="3" customFormat="1" x14ac:dyDescent="0.25">
      <c r="A2" s="20" t="s">
        <v>5</v>
      </c>
      <c r="B2" s="21"/>
      <c r="C2" s="12">
        <f>SUM(C3:C11)</f>
        <v>115</v>
      </c>
      <c r="D2" s="12"/>
      <c r="E2" s="12">
        <f>SUM(E3:E11)</f>
        <v>1528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90" x14ac:dyDescent="0.25">
      <c r="A3" s="16"/>
      <c r="B3" s="1" t="s">
        <v>47</v>
      </c>
      <c r="C3" s="4">
        <v>3</v>
      </c>
      <c r="D3" s="4">
        <v>5</v>
      </c>
      <c r="E3" s="4">
        <f>(D3)*(C3)</f>
        <v>15</v>
      </c>
    </row>
    <row r="4" spans="1:90" x14ac:dyDescent="0.25">
      <c r="A4" s="17"/>
      <c r="B4" s="9" t="s">
        <v>51</v>
      </c>
      <c r="C4" s="4">
        <v>5</v>
      </c>
      <c r="D4" s="4">
        <v>5</v>
      </c>
      <c r="E4" s="4">
        <f t="shared" ref="E4:E25" si="0">(D4)*(C4)</f>
        <v>25</v>
      </c>
    </row>
    <row r="5" spans="1:90" x14ac:dyDescent="0.25">
      <c r="A5" s="17"/>
      <c r="B5" s="1" t="s">
        <v>48</v>
      </c>
      <c r="C5" s="4">
        <v>4</v>
      </c>
      <c r="D5" s="4">
        <v>7</v>
      </c>
      <c r="E5" s="4">
        <f t="shared" si="0"/>
        <v>28</v>
      </c>
    </row>
    <row r="6" spans="1:90" x14ac:dyDescent="0.25">
      <c r="A6" s="17"/>
      <c r="B6" s="1" t="s">
        <v>49</v>
      </c>
      <c r="C6" s="4">
        <v>16</v>
      </c>
      <c r="D6" s="4">
        <v>10</v>
      </c>
      <c r="E6" s="4">
        <f t="shared" si="0"/>
        <v>160</v>
      </c>
    </row>
    <row r="7" spans="1:90" x14ac:dyDescent="0.25">
      <c r="A7" s="17"/>
      <c r="B7" s="8" t="s">
        <v>6</v>
      </c>
      <c r="C7" s="4">
        <v>8</v>
      </c>
      <c r="D7" s="4">
        <v>15</v>
      </c>
      <c r="E7" s="4">
        <f t="shared" si="0"/>
        <v>120</v>
      </c>
    </row>
    <row r="8" spans="1:90" x14ac:dyDescent="0.25">
      <c r="A8" s="17"/>
      <c r="B8" s="8" t="s">
        <v>7</v>
      </c>
      <c r="C8" s="4">
        <v>24</v>
      </c>
      <c r="D8" s="4">
        <v>20</v>
      </c>
      <c r="E8" s="4">
        <f t="shared" si="0"/>
        <v>480</v>
      </c>
    </row>
    <row r="9" spans="1:90" x14ac:dyDescent="0.25">
      <c r="A9" s="17"/>
      <c r="B9" s="8" t="s">
        <v>8</v>
      </c>
      <c r="C9" s="4">
        <v>30</v>
      </c>
      <c r="D9" s="4">
        <v>15</v>
      </c>
      <c r="E9" s="4">
        <f t="shared" si="0"/>
        <v>450</v>
      </c>
    </row>
    <row r="10" spans="1:90" x14ac:dyDescent="0.25">
      <c r="A10" s="17"/>
      <c r="B10" s="8" t="s">
        <v>50</v>
      </c>
      <c r="C10" s="4">
        <v>25</v>
      </c>
      <c r="D10" s="4">
        <v>10</v>
      </c>
      <c r="E10" s="4">
        <f t="shared" si="0"/>
        <v>250</v>
      </c>
    </row>
    <row r="11" spans="1:90" x14ac:dyDescent="0.25">
      <c r="A11" s="18"/>
      <c r="C11" s="4"/>
      <c r="D11" s="4"/>
      <c r="E11" s="4"/>
    </row>
    <row r="12" spans="1:90" s="3" customFormat="1" x14ac:dyDescent="0.25">
      <c r="A12" s="20" t="s">
        <v>9</v>
      </c>
      <c r="B12" s="21"/>
      <c r="C12" s="12">
        <f>SUM(C13:C16)</f>
        <v>130</v>
      </c>
      <c r="D12" s="12"/>
      <c r="E12" s="12">
        <f>SUM(E13:E16)</f>
        <v>3250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</row>
    <row r="13" spans="1:90" x14ac:dyDescent="0.25">
      <c r="A13" s="16"/>
      <c r="B13" s="8" t="s">
        <v>52</v>
      </c>
      <c r="C13" s="4">
        <v>72</v>
      </c>
      <c r="D13" s="4">
        <v>25</v>
      </c>
      <c r="E13" s="4">
        <f t="shared" si="0"/>
        <v>1800</v>
      </c>
    </row>
    <row r="14" spans="1:90" x14ac:dyDescent="0.25">
      <c r="A14" s="17"/>
      <c r="B14" s="8" t="s">
        <v>53</v>
      </c>
      <c r="C14" s="4">
        <v>10</v>
      </c>
      <c r="D14" s="4">
        <v>25</v>
      </c>
      <c r="E14" s="4">
        <f t="shared" si="0"/>
        <v>250</v>
      </c>
    </row>
    <row r="15" spans="1:90" x14ac:dyDescent="0.25">
      <c r="A15" s="17"/>
      <c r="B15" s="8" t="s">
        <v>54</v>
      </c>
      <c r="C15" s="4">
        <v>48</v>
      </c>
      <c r="D15" s="4">
        <v>25</v>
      </c>
      <c r="E15" s="4">
        <f t="shared" si="0"/>
        <v>1200</v>
      </c>
    </row>
    <row r="16" spans="1:90" x14ac:dyDescent="0.25">
      <c r="A16" s="18"/>
      <c r="B16" s="8"/>
      <c r="C16" s="4"/>
      <c r="D16" s="4"/>
      <c r="E16" s="4"/>
    </row>
    <row r="17" spans="1:90" s="3" customFormat="1" x14ac:dyDescent="0.25">
      <c r="A17" s="20" t="s">
        <v>10</v>
      </c>
      <c r="B17" s="21"/>
      <c r="C17" s="12">
        <f>SUM(C18:C21)</f>
        <v>630</v>
      </c>
      <c r="D17" s="12"/>
      <c r="E17" s="12">
        <f>SUM(E18:E21)</f>
        <v>18900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x14ac:dyDescent="0.25">
      <c r="A18" s="16"/>
      <c r="B18" s="8" t="s">
        <v>55</v>
      </c>
      <c r="C18" s="4">
        <v>150</v>
      </c>
      <c r="D18" s="4">
        <v>30</v>
      </c>
      <c r="E18" s="4">
        <f t="shared" si="0"/>
        <v>4500</v>
      </c>
    </row>
    <row r="19" spans="1:90" x14ac:dyDescent="0.25">
      <c r="A19" s="17"/>
      <c r="B19" s="8" t="s">
        <v>56</v>
      </c>
      <c r="C19" s="4">
        <v>240</v>
      </c>
      <c r="D19" s="4">
        <v>30</v>
      </c>
      <c r="E19" s="4">
        <f t="shared" si="0"/>
        <v>7200</v>
      </c>
    </row>
    <row r="20" spans="1:90" x14ac:dyDescent="0.25">
      <c r="A20" s="17"/>
      <c r="B20" s="8" t="s">
        <v>57</v>
      </c>
      <c r="C20" s="4">
        <v>240</v>
      </c>
      <c r="D20" s="4">
        <v>30</v>
      </c>
      <c r="E20" s="4">
        <f t="shared" si="0"/>
        <v>7200</v>
      </c>
    </row>
    <row r="21" spans="1:90" x14ac:dyDescent="0.25">
      <c r="A21" s="18"/>
      <c r="B21" s="8"/>
      <c r="C21" s="4"/>
      <c r="D21" s="4"/>
      <c r="E21" s="4"/>
    </row>
    <row r="22" spans="1:90" s="3" customFormat="1" x14ac:dyDescent="0.25">
      <c r="A22" s="20" t="s">
        <v>11</v>
      </c>
      <c r="B22" s="21"/>
      <c r="C22" s="12">
        <f>SUM(C23:C26)</f>
        <v>102</v>
      </c>
      <c r="D22" s="12"/>
      <c r="E22" s="12">
        <f>SUM(E23:E25)</f>
        <v>1530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x14ac:dyDescent="0.25">
      <c r="A23" s="16"/>
      <c r="B23" s="8" t="s">
        <v>58</v>
      </c>
      <c r="C23" s="4">
        <v>30</v>
      </c>
      <c r="D23" s="4">
        <v>15</v>
      </c>
      <c r="E23" s="4">
        <f t="shared" si="0"/>
        <v>450</v>
      </c>
    </row>
    <row r="24" spans="1:90" x14ac:dyDescent="0.25">
      <c r="A24" s="17"/>
      <c r="B24" s="8" t="s">
        <v>59</v>
      </c>
      <c r="C24" s="4">
        <v>42</v>
      </c>
      <c r="D24" s="4">
        <v>15</v>
      </c>
      <c r="E24" s="4">
        <f t="shared" si="0"/>
        <v>630</v>
      </c>
    </row>
    <row r="25" spans="1:90" x14ac:dyDescent="0.25">
      <c r="A25" s="17"/>
      <c r="B25" s="8" t="s">
        <v>60</v>
      </c>
      <c r="C25" s="4">
        <v>30</v>
      </c>
      <c r="D25" s="4">
        <v>15</v>
      </c>
      <c r="E25" s="4">
        <f t="shared" si="0"/>
        <v>450</v>
      </c>
    </row>
    <row r="26" spans="1:90" ht="13.9" customHeight="1" x14ac:dyDescent="0.25">
      <c r="A26" s="18"/>
      <c r="B26" s="4"/>
      <c r="C26" s="4"/>
      <c r="D26" s="4"/>
      <c r="E26" s="4"/>
    </row>
    <row r="27" spans="1:90" x14ac:dyDescent="0.25">
      <c r="B27" s="6"/>
      <c r="D27" s="14" t="s">
        <v>12</v>
      </c>
      <c r="E27" s="14">
        <f>SUM(E2+E12+E17+E22)</f>
        <v>25208</v>
      </c>
    </row>
    <row r="28" spans="1:90" x14ac:dyDescent="0.25">
      <c r="B28" s="6"/>
    </row>
    <row r="30" spans="1:90" s="3" customFormat="1" x14ac:dyDescent="0.25">
      <c r="A30" s="22" t="s">
        <v>13</v>
      </c>
      <c r="B30" s="22"/>
      <c r="C30" s="12" t="s">
        <v>14</v>
      </c>
      <c r="D30" s="12" t="s">
        <v>15</v>
      </c>
      <c r="E30" s="12" t="s">
        <v>16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</row>
    <row r="31" spans="1:90" ht="90" x14ac:dyDescent="0.25">
      <c r="A31" s="10"/>
      <c r="B31" s="4" t="s">
        <v>17</v>
      </c>
      <c r="C31" s="5" t="s">
        <v>18</v>
      </c>
      <c r="D31" s="4">
        <v>120</v>
      </c>
      <c r="E31" s="4"/>
    </row>
    <row r="32" spans="1:90" x14ac:dyDescent="0.25">
      <c r="A32" s="10"/>
      <c r="B32" s="4" t="s">
        <v>19</v>
      </c>
      <c r="C32" s="4" t="s">
        <v>20</v>
      </c>
      <c r="D32" s="4">
        <v>0</v>
      </c>
      <c r="E32" s="4"/>
    </row>
    <row r="33" spans="1:5" x14ac:dyDescent="0.25">
      <c r="A33" s="10"/>
      <c r="B33" s="4" t="s">
        <v>21</v>
      </c>
      <c r="C33" s="4" t="s">
        <v>22</v>
      </c>
      <c r="D33" s="4">
        <v>1</v>
      </c>
      <c r="E33" s="4"/>
    </row>
    <row r="34" spans="1:5" x14ac:dyDescent="0.25">
      <c r="A34" s="10"/>
      <c r="B34" s="4" t="s">
        <v>23</v>
      </c>
      <c r="C34" s="4" t="s">
        <v>24</v>
      </c>
      <c r="D34" s="4">
        <v>12</v>
      </c>
      <c r="E34" s="4"/>
    </row>
    <row r="35" spans="1:5" x14ac:dyDescent="0.25">
      <c r="A35" s="10"/>
      <c r="B35" s="4" t="s">
        <v>25</v>
      </c>
      <c r="C35" s="4" t="s">
        <v>26</v>
      </c>
      <c r="D35" s="4">
        <v>42</v>
      </c>
      <c r="E35" s="4" t="s">
        <v>27</v>
      </c>
    </row>
    <row r="36" spans="1:5" x14ac:dyDescent="0.25">
      <c r="A36" s="10"/>
      <c r="B36" s="4" t="s">
        <v>28</v>
      </c>
      <c r="C36" s="4" t="s">
        <v>29</v>
      </c>
      <c r="D36" s="4">
        <v>110</v>
      </c>
      <c r="E36" s="4" t="s">
        <v>27</v>
      </c>
    </row>
    <row r="37" spans="1:5" x14ac:dyDescent="0.25">
      <c r="A37" s="10"/>
      <c r="B37" s="4" t="s">
        <v>30</v>
      </c>
      <c r="C37" s="4" t="s">
        <v>31</v>
      </c>
      <c r="D37" s="4">
        <v>30</v>
      </c>
      <c r="E37" s="4"/>
    </row>
    <row r="38" spans="1:5" x14ac:dyDescent="0.25">
      <c r="A38" s="10"/>
      <c r="B38" s="4" t="s">
        <v>32</v>
      </c>
      <c r="C38" s="4" t="s">
        <v>33</v>
      </c>
      <c r="D38" s="4" t="s">
        <v>34</v>
      </c>
      <c r="E38" s="4" t="s">
        <v>35</v>
      </c>
    </row>
    <row r="39" spans="1:5" x14ac:dyDescent="0.25">
      <c r="A39" s="10"/>
      <c r="B39" s="4" t="s">
        <v>36</v>
      </c>
      <c r="C39" s="4" t="s">
        <v>37</v>
      </c>
      <c r="D39" s="4">
        <v>80</v>
      </c>
      <c r="E39" s="4"/>
    </row>
    <row r="40" spans="1:5" x14ac:dyDescent="0.25">
      <c r="A40" s="10"/>
      <c r="B40" s="4" t="s">
        <v>38</v>
      </c>
      <c r="C40" s="4" t="s">
        <v>39</v>
      </c>
      <c r="D40" s="4">
        <v>35</v>
      </c>
      <c r="E40" s="4"/>
    </row>
    <row r="41" spans="1:5" x14ac:dyDescent="0.25">
      <c r="A41" s="10"/>
      <c r="B41" s="4" t="s">
        <v>40</v>
      </c>
      <c r="C41" s="4" t="s">
        <v>41</v>
      </c>
      <c r="D41" s="4">
        <v>20</v>
      </c>
      <c r="E41" s="4"/>
    </row>
    <row r="42" spans="1:5" x14ac:dyDescent="0.25">
      <c r="A42" s="10"/>
      <c r="B42" s="4" t="s">
        <v>42</v>
      </c>
      <c r="C42" s="4" t="s">
        <v>43</v>
      </c>
      <c r="D42" s="4">
        <v>75</v>
      </c>
      <c r="E42" s="4"/>
    </row>
    <row r="43" spans="1:5" x14ac:dyDescent="0.25">
      <c r="A43" s="10"/>
      <c r="B43" s="4"/>
      <c r="C43" s="4"/>
      <c r="D43" s="4"/>
      <c r="E43" s="4"/>
    </row>
    <row r="44" spans="1:5" x14ac:dyDescent="0.25">
      <c r="C44" s="4"/>
      <c r="D44" s="11" t="s">
        <v>12</v>
      </c>
      <c r="E44" s="11">
        <f>(SUM(D31,D32,D33,D34,D37,D39,D40,D41,D42)+9)</f>
        <v>382</v>
      </c>
    </row>
    <row r="45" spans="1:5" x14ac:dyDescent="0.25">
      <c r="D45" s="11" t="s">
        <v>44</v>
      </c>
      <c r="E45" s="11">
        <f>SUM(D36+D37)</f>
        <v>140</v>
      </c>
    </row>
    <row r="48" spans="1:5" x14ac:dyDescent="0.25">
      <c r="D48" s="15" t="s">
        <v>45</v>
      </c>
      <c r="E48" s="15">
        <f>E44+E45+E27</f>
        <v>25730</v>
      </c>
    </row>
    <row r="49" spans="1:5" x14ac:dyDescent="0.25">
      <c r="D49" s="15" t="s">
        <v>46</v>
      </c>
      <c r="E49" s="15">
        <f>E44</f>
        <v>382</v>
      </c>
    </row>
    <row r="57" spans="1:5" x14ac:dyDescent="0.25">
      <c r="A57" s="19"/>
      <c r="B57" s="19"/>
      <c r="C57" s="19"/>
      <c r="D57" s="19"/>
      <c r="E57" s="19"/>
    </row>
    <row r="58" spans="1:5" x14ac:dyDescent="0.25">
      <c r="A58" s="19"/>
      <c r="B58" s="19"/>
      <c r="C58" s="19"/>
      <c r="D58" s="19"/>
      <c r="E58" s="19"/>
    </row>
    <row r="59" spans="1:5" x14ac:dyDescent="0.25">
      <c r="A59" s="19"/>
      <c r="B59" s="19"/>
      <c r="C59" s="19"/>
      <c r="D59" s="19"/>
      <c r="E59" s="19"/>
    </row>
    <row r="60" spans="1:5" x14ac:dyDescent="0.25">
      <c r="A60" s="19"/>
      <c r="B60" s="19"/>
      <c r="C60" s="19"/>
      <c r="D60" s="19"/>
      <c r="E60" s="19"/>
    </row>
    <row r="61" spans="1:5" x14ac:dyDescent="0.25">
      <c r="A61" s="19"/>
      <c r="B61" s="19"/>
      <c r="C61" s="19"/>
      <c r="D61" s="19"/>
      <c r="E61" s="19"/>
    </row>
    <row r="62" spans="1:5" x14ac:dyDescent="0.25">
      <c r="A62" s="19"/>
      <c r="B62" s="19"/>
      <c r="C62" s="19"/>
      <c r="D62" s="19"/>
      <c r="E62" s="19"/>
    </row>
    <row r="63" spans="1:5" x14ac:dyDescent="0.25">
      <c r="A63" s="19"/>
      <c r="B63" s="19"/>
      <c r="C63" s="19"/>
      <c r="D63" s="19"/>
      <c r="E63" s="19"/>
    </row>
    <row r="64" spans="1:5" x14ac:dyDescent="0.25">
      <c r="A64" s="19"/>
      <c r="B64" s="19"/>
      <c r="C64" s="19"/>
      <c r="D64" s="19"/>
      <c r="E64" s="19"/>
    </row>
    <row r="65" spans="1:5" x14ac:dyDescent="0.25">
      <c r="A65" s="19"/>
      <c r="B65" s="19"/>
      <c r="C65" s="19"/>
      <c r="D65" s="19"/>
      <c r="E65" s="19"/>
    </row>
  </sheetData>
  <mergeCells count="18">
    <mergeCell ref="A2:B2"/>
    <mergeCell ref="A12:B12"/>
    <mergeCell ref="A17:B17"/>
    <mergeCell ref="A22:B22"/>
    <mergeCell ref="A30:B30"/>
    <mergeCell ref="A13:A16"/>
    <mergeCell ref="A3:A11"/>
    <mergeCell ref="A18:A21"/>
    <mergeCell ref="A23:A26"/>
    <mergeCell ref="A65:E65"/>
    <mergeCell ref="A57:E57"/>
    <mergeCell ref="A58:E58"/>
    <mergeCell ref="A59:E59"/>
    <mergeCell ref="A60:E60"/>
    <mergeCell ref="A61:E61"/>
    <mergeCell ref="A62:E62"/>
    <mergeCell ref="A63:E63"/>
    <mergeCell ref="A64:E64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BlackOx Designer</dc:creator>
  <cp:keywords/>
  <dc:description/>
  <cp:lastModifiedBy>hp</cp:lastModifiedBy>
  <cp:revision/>
  <cp:lastPrinted>2023-05-09T05:22:38Z</cp:lastPrinted>
  <dcterms:created xsi:type="dcterms:W3CDTF">2023-05-07T20:52:28Z</dcterms:created>
  <dcterms:modified xsi:type="dcterms:W3CDTF">2023-05-09T05:42:56Z</dcterms:modified>
  <cp:category/>
  <cp:contentStatus/>
</cp:coreProperties>
</file>