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s\Semester 10\Management\Assignments\Assignment 2\"/>
    </mc:Choice>
  </mc:AlternateContent>
  <xr:revisionPtr revIDLastSave="0" documentId="13_ncr:1_{F8C22E53-4E80-4CB3-B8DE-C7C04EE9391A}" xr6:coauthVersionLast="43" xr6:coauthVersionMax="43" xr10:uidLastSave="{00000000-0000-0000-0000-000000000000}"/>
  <bookViews>
    <workbookView xWindow="-108" yWindow="-108" windowWidth="23256" windowHeight="12576" xr2:uid="{0BA56C0A-FAFE-49C0-8DB3-1A20B3BD3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4" i="1"/>
  <c r="B15" i="1"/>
  <c r="B8" i="1"/>
  <c r="B5" i="1" l="1"/>
  <c r="B3" i="1"/>
  <c r="B2" i="1"/>
  <c r="B9" i="1" s="1"/>
  <c r="B6" i="1" l="1"/>
  <c r="B7" i="1"/>
</calcChain>
</file>

<file path=xl/sharedStrings.xml><?xml version="1.0" encoding="utf-8"?>
<sst xmlns="http://schemas.openxmlformats.org/spreadsheetml/2006/main" count="19" uniqueCount="19">
  <si>
    <t>CYID</t>
  </si>
  <si>
    <t>PV</t>
  </si>
  <si>
    <t>EV</t>
  </si>
  <si>
    <t>AC</t>
  </si>
  <si>
    <t>BAC</t>
  </si>
  <si>
    <t>CV</t>
  </si>
  <si>
    <t>SV</t>
  </si>
  <si>
    <t>CPI</t>
  </si>
  <si>
    <t>SPI</t>
  </si>
  <si>
    <t>How is the project doing?</t>
  </si>
  <si>
    <t>Great!</t>
  </si>
  <si>
    <t>Is it under budget?</t>
  </si>
  <si>
    <t>Is it ahead of schedule?</t>
  </si>
  <si>
    <t>Yes. According to CPI &gt; 1, it is.</t>
  </si>
  <si>
    <t>Yes. According to SPI &gt; 1, it is.</t>
  </si>
  <si>
    <t>EAC</t>
  </si>
  <si>
    <t>Is the project performing better than planned?</t>
  </si>
  <si>
    <t>Better. It is gonna cost less than expected.</t>
  </si>
  <si>
    <t>how long it will take to finish in months?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</si>
</sst>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25635</xdr:rowOff>
    </xdr:from>
    <xdr:to>
      <xdr:col>2</xdr:col>
      <xdr:colOff>119270</xdr:colOff>
      <xdr:row>36</xdr:row>
      <xdr:rowOff>177117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B81BAF-8279-4C38-8CFA-C36BD8974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08592"/>
          <a:ext cx="5327374" cy="4047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603F-F503-4A7D-A615-4440EC5D044E}">
  <sheetPr>
    <pageSetUpPr fitToPage="1"/>
  </sheetPr>
  <dimension ref="A1:B15"/>
  <sheetViews>
    <sheetView tabSelected="1" topLeftCell="A11" zoomScale="115" zoomScaleNormal="115" workbookViewId="0">
      <selection activeCell="C24" sqref="C24"/>
    </sheetView>
  </sheetViews>
  <sheetFormatPr defaultRowHeight="14.4" x14ac:dyDescent="0.3"/>
  <cols>
    <col min="1" max="1" width="39.88671875" customWidth="1"/>
    <col min="2" max="2" width="36" style="1" customWidth="1"/>
  </cols>
  <sheetData>
    <row r="1" spans="1:2" x14ac:dyDescent="0.3">
      <c r="A1" t="s">
        <v>0</v>
      </c>
      <c r="B1" s="1">
        <v>36</v>
      </c>
    </row>
    <row r="2" spans="1:2" x14ac:dyDescent="0.3">
      <c r="A2" t="s">
        <v>1</v>
      </c>
      <c r="B2" s="1">
        <f>3000*B1</f>
        <v>108000</v>
      </c>
    </row>
    <row r="3" spans="1:2" x14ac:dyDescent="0.3">
      <c r="A3" t="s">
        <v>2</v>
      </c>
      <c r="B3" s="1">
        <f>2900*(B1+8)</f>
        <v>127600</v>
      </c>
    </row>
    <row r="4" spans="1:2" x14ac:dyDescent="0.3">
      <c r="A4" t="s">
        <v>3</v>
      </c>
      <c r="B4" s="1">
        <f>3200*(B1-5)</f>
        <v>99200</v>
      </c>
    </row>
    <row r="5" spans="1:2" x14ac:dyDescent="0.3">
      <c r="A5" t="s">
        <v>4</v>
      </c>
      <c r="B5" s="1">
        <f>18000*B1</f>
        <v>648000</v>
      </c>
    </row>
    <row r="6" spans="1:2" x14ac:dyDescent="0.3">
      <c r="A6" t="s">
        <v>5</v>
      </c>
      <c r="B6" s="1">
        <f>B3-B4</f>
        <v>28400</v>
      </c>
    </row>
    <row r="7" spans="1:2" x14ac:dyDescent="0.3">
      <c r="A7" t="s">
        <v>6</v>
      </c>
      <c r="B7" s="1">
        <f>B3-B2</f>
        <v>19600</v>
      </c>
    </row>
    <row r="8" spans="1:2" x14ac:dyDescent="0.3">
      <c r="A8" t="s">
        <v>7</v>
      </c>
      <c r="B8" s="1">
        <f>B3/B4</f>
        <v>1.2862903225806452</v>
      </c>
    </row>
    <row r="9" spans="1:2" x14ac:dyDescent="0.3">
      <c r="A9" t="s">
        <v>8</v>
      </c>
      <c r="B9" s="1">
        <f>B3/B2</f>
        <v>1.1814814814814816</v>
      </c>
    </row>
    <row r="10" spans="1:2" x14ac:dyDescent="0.3">
      <c r="A10" t="s">
        <v>9</v>
      </c>
      <c r="B10" s="1" t="s">
        <v>10</v>
      </c>
    </row>
    <row r="11" spans="1:2" x14ac:dyDescent="0.3">
      <c r="A11" t="s">
        <v>12</v>
      </c>
      <c r="B11" s="1" t="s">
        <v>14</v>
      </c>
    </row>
    <row r="12" spans="1:2" x14ac:dyDescent="0.3">
      <c r="A12" t="s">
        <v>11</v>
      </c>
      <c r="B12" s="1" t="s">
        <v>13</v>
      </c>
    </row>
    <row r="13" spans="1:2" x14ac:dyDescent="0.3">
      <c r="A13" t="s">
        <v>15</v>
      </c>
      <c r="B13" s="1">
        <f>B5/B8</f>
        <v>503774.29467084637</v>
      </c>
    </row>
    <row r="14" spans="1:2" x14ac:dyDescent="0.3">
      <c r="A14" t="s">
        <v>16</v>
      </c>
      <c r="B14" s="1" t="s">
        <v>17</v>
      </c>
    </row>
    <row r="15" spans="1:2" x14ac:dyDescent="0.3">
      <c r="A15" t="s">
        <v>18</v>
      </c>
      <c r="B15" s="1">
        <f>12/B9</f>
        <v>10.156739811912225</v>
      </c>
    </row>
  </sheetData>
  <pageMargins left="0.7" right="0.7" top="0.75" bottom="0.75" header="0.3" footer="0.3"/>
  <pageSetup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hathout</dc:creator>
  <cp:lastModifiedBy>ahmed hathout</cp:lastModifiedBy>
  <cp:lastPrinted>2019-04-07T20:37:48Z</cp:lastPrinted>
  <dcterms:created xsi:type="dcterms:W3CDTF">2019-04-01T19:22:51Z</dcterms:created>
  <dcterms:modified xsi:type="dcterms:W3CDTF">2019-04-07T20:38:39Z</dcterms:modified>
</cp:coreProperties>
</file>