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ebar\Desktop\bootcamp alex\protfolio project\p3\"/>
    </mc:Choice>
  </mc:AlternateContent>
  <xr:revisionPtr revIDLastSave="0" documentId="13_ncr:1_{3492798E-0678-4DB2-8E1A-DA1C16FEB50C}" xr6:coauthVersionLast="47" xr6:coauthVersionMax="47" xr10:uidLastSave="{00000000-0000-0000-0000-000000000000}"/>
  <bookViews>
    <workbookView xWindow="3210" yWindow="2040" windowWidth="21600" windowHeight="11505" activeTab="3" xr2:uid="{00000000-000D-0000-FFFF-FFFF00000000}"/>
  </bookViews>
  <sheets>
    <sheet name="bike_buyers" sheetId="1" r:id="rId1"/>
    <sheet name="EditedData" sheetId="3" r:id="rId2"/>
    <sheet name="pivot table" sheetId="2" r:id="rId3"/>
    <sheet name="dashboard" sheetId="4" r:id="rId4"/>
  </sheets>
  <definedNames>
    <definedName name="_xlnm._FilterDatabase" localSheetId="0" hidden="1">bike_buyers!$A$1:$M$1027</definedName>
    <definedName name="_xlnm._FilterDatabase" localSheetId="1" hidden="1">EditedData!$A$1:$N$1001</definedName>
    <definedName name="Slicer_Cars">#N/A</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<sst xmlns="http://schemas.openxmlformats.org/spreadsheetml/2006/main" count="16267" uniqueCount="51">
  <si>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</si>
  <si>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</si>
  <si>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</si>
  <si>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</si>
  <si>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</si>
  <si>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</si>
  <si>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</si>
  <si>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</si>
  <si>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</si>
  <si>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</si>
  <si>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</si>
  <si>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</si>
  <si>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</si>
  <si>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</si>
  <si>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</si>
  <si>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</si>
  <si>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</si>
  <si>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</si>
  <si>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</si>
  <si>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</si>
  <si>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</si>
  <si>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</si>
  <si>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</si>
  <si>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</si>
  <si>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</si>
  <si>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</si>
  <si>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</si>
  <si>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</si>
  <si>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</si>
  <si>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</si>
  <si>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</si>
  <si>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</si>
  <si>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</si>
  <si>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</si>
  <si>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</si>
  <si>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</si>
  <si>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</si>
  <si>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</si>
  <si>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</si>
  <si>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</si>
  <si>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Age Brackets</t>
  </si>
  <si>
    <t>Column Labels</t>
  </si>
  <si>
    <t>Grand Total</t>
  </si>
  <si>
    <t>Row Labels</t>
  </si>
  <si>
    <t>Average of Income</t>
  </si>
  <si>
    <t>Count of Purchased Bike</t>
  </si>
  <si>
    <t>More than 10 Miles</t>
  </si>
  <si>
    <t>Adolecent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</si>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</sst>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0.000"/>
    </dxf>
    <dxf>
      <numFmt numFmtId="1" formatCode="0"/>
    </dxf>
    <dxf>
      <numFmt numFmtId="166" formatCode="0.000"/>
    </dxf>
    <dxf>
      <numFmt numFmtId="1" formatCode="0"/>
    </dxf>
    <dxf>
      <numFmt numFmtId="166" formatCode="0.000"/>
    </dxf>
    <dxf>
      <numFmt numFmtId="1" formatCode="0"/>
    </dxf>
    <dxf>
      <numFmt numFmtId="1" formatCode="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Dataset plus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EF5-488B-B916-8199A911869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CEF5-488B-B916-8199A9118697}"/>
            </c:ext>
          </c:extLst>
        </c:ser>
        <c:dLbls>
          <c:showLegendKey val="0"/>
          <c:showVal val="0"/>
          <c:showCatName val="0"/>
          <c:showSerName val="0"/>
          <c:showPercent val="0"/>
          <c:showBubbleSize val="0"/>
        </c:dLbls>
        <c:gapWidth val="219"/>
        <c:overlap val="-27"/>
        <c:axId val="820046431"/>
        <c:axId val="820050175"/>
      </c:barChart>
      <c:catAx>
        <c:axId val="82004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50175"/>
        <c:crosses val="autoZero"/>
        <c:auto val="1"/>
        <c:lblAlgn val="ctr"/>
        <c:lblOffset val="100"/>
        <c:noMultiLvlLbl val="0"/>
      </c:catAx>
      <c:valAx>
        <c:axId val="820050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4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Dataset plus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DC-43DC-9EEE-511647A16A2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7DC-43DC-9EEE-511647A16A24}"/>
            </c:ext>
          </c:extLst>
        </c:ser>
        <c:dLbls>
          <c:showLegendKey val="0"/>
          <c:showVal val="0"/>
          <c:showCatName val="0"/>
          <c:showSerName val="0"/>
          <c:showPercent val="0"/>
          <c:showBubbleSize val="0"/>
        </c:dLbls>
        <c:smooth val="0"/>
        <c:axId val="823438751"/>
        <c:axId val="823444159"/>
      </c:lineChart>
      <c:catAx>
        <c:axId val="82343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3540463692038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44159"/>
        <c:crosses val="autoZero"/>
        <c:auto val="1"/>
        <c:lblAlgn val="ctr"/>
        <c:lblOffset val="100"/>
        <c:noMultiLvlLbl val="0"/>
      </c:catAx>
      <c:valAx>
        <c:axId val="82344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3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Dataset plus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AB-40F8-91B8-7F6CDEA3765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2AB-40F8-91B8-7F6CDEA3765A}"/>
            </c:ext>
          </c:extLst>
        </c:ser>
        <c:dLbls>
          <c:showLegendKey val="0"/>
          <c:showVal val="0"/>
          <c:showCatName val="0"/>
          <c:showSerName val="0"/>
          <c:showPercent val="0"/>
          <c:showBubbleSize val="0"/>
        </c:dLbls>
        <c:marker val="1"/>
        <c:smooth val="0"/>
        <c:axId val="867453119"/>
        <c:axId val="867452287"/>
      </c:lineChart>
      <c:catAx>
        <c:axId val="86745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Age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52287"/>
        <c:crosses val="autoZero"/>
        <c:auto val="1"/>
        <c:lblAlgn val="ctr"/>
        <c:lblOffset val="100"/>
        <c:noMultiLvlLbl val="0"/>
      </c:catAx>
      <c:valAx>
        <c:axId val="86745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Dataset plus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259-4ADC-9B1D-F01E43C170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5259-4ADC-9B1D-F01E43C1707F}"/>
            </c:ext>
          </c:extLst>
        </c:ser>
        <c:dLbls>
          <c:showLegendKey val="0"/>
          <c:showVal val="0"/>
          <c:showCatName val="0"/>
          <c:showSerName val="0"/>
          <c:showPercent val="0"/>
          <c:showBubbleSize val="0"/>
        </c:dLbls>
        <c:gapWidth val="219"/>
        <c:overlap val="-27"/>
        <c:axId val="820046431"/>
        <c:axId val="820050175"/>
      </c:barChart>
      <c:catAx>
        <c:axId val="82004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50175"/>
        <c:crosses val="autoZero"/>
        <c:auto val="1"/>
        <c:lblAlgn val="ctr"/>
        <c:lblOffset val="100"/>
        <c:noMultiLvlLbl val="0"/>
      </c:catAx>
      <c:valAx>
        <c:axId val="820050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46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Dataset plus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E86-47F9-AB8C-40BD4A7AD91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E86-47F9-AB8C-40BD4A7AD913}"/>
            </c:ext>
          </c:extLst>
        </c:ser>
        <c:dLbls>
          <c:showLegendKey val="0"/>
          <c:showVal val="0"/>
          <c:showCatName val="0"/>
          <c:showSerName val="0"/>
          <c:showPercent val="0"/>
          <c:showBubbleSize val="0"/>
        </c:dLbls>
        <c:smooth val="0"/>
        <c:axId val="823438751"/>
        <c:axId val="823444159"/>
      </c:lineChart>
      <c:catAx>
        <c:axId val="823438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4176324149621138"/>
              <c:y val="0.872767472652447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44159"/>
        <c:crosses val="autoZero"/>
        <c:auto val="1"/>
        <c:lblAlgn val="ctr"/>
        <c:lblOffset val="100"/>
        <c:noMultiLvlLbl val="0"/>
      </c:catAx>
      <c:valAx>
        <c:axId val="82344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3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 Dataset plus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E4-4388-8093-3E873347193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CE4-4388-8093-3E873347193F}"/>
            </c:ext>
          </c:extLst>
        </c:ser>
        <c:dLbls>
          <c:showLegendKey val="0"/>
          <c:showVal val="0"/>
          <c:showCatName val="0"/>
          <c:showSerName val="0"/>
          <c:showPercent val="0"/>
          <c:showBubbleSize val="0"/>
        </c:dLbls>
        <c:marker val="1"/>
        <c:smooth val="0"/>
        <c:axId val="867453119"/>
        <c:axId val="867452287"/>
      </c:lineChart>
      <c:catAx>
        <c:axId val="86745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Age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52287"/>
        <c:crosses val="autoZero"/>
        <c:auto val="1"/>
        <c:lblAlgn val="ctr"/>
        <c:lblOffset val="100"/>
        <c:noMultiLvlLbl val="0"/>
      </c:catAx>
      <c:valAx>
        <c:axId val="86745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4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42862</xdr:rowOff>
    </xdr:from>
    <xdr:to>
      <xdr:col>11</xdr:col>
      <xdr:colOff>400050</xdr:colOff>
      <xdr:row>14</xdr:row>
      <xdr:rowOff>119062</xdr:rowOff>
    </xdr:to>
    <xdr:graphicFrame macro="">
      <xdr:nvGraphicFramePr>
        <xdr:cNvPr id="2" name="Chart 1">
          <a:extLst>
            <a:ext uri="{FF2B5EF4-FFF2-40B4-BE49-F238E27FC236}">
              <a16:creationId xmlns:a16="http://schemas.microsoft.com/office/drawing/2014/main" id="{386CFECC-2CAF-4ED6-AD48-FA2A1CFF7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17</xdr:row>
      <xdr:rowOff>138112</xdr:rowOff>
    </xdr:from>
    <xdr:to>
      <xdr:col>11</xdr:col>
      <xdr:colOff>457200</xdr:colOff>
      <xdr:row>32</xdr:row>
      <xdr:rowOff>23812</xdr:rowOff>
    </xdr:to>
    <xdr:graphicFrame macro="">
      <xdr:nvGraphicFramePr>
        <xdr:cNvPr id="3" name="Chart 2">
          <a:extLst>
            <a:ext uri="{FF2B5EF4-FFF2-40B4-BE49-F238E27FC236}">
              <a16:creationId xmlns:a16="http://schemas.microsoft.com/office/drawing/2014/main" id="{8BF16ACB-7B00-41B8-8036-D58341128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34</xdr:row>
      <xdr:rowOff>90487</xdr:rowOff>
    </xdr:from>
    <xdr:to>
      <xdr:col>11</xdr:col>
      <xdr:colOff>390525</xdr:colOff>
      <xdr:row>48</xdr:row>
      <xdr:rowOff>166687</xdr:rowOff>
    </xdr:to>
    <xdr:graphicFrame macro="">
      <xdr:nvGraphicFramePr>
        <xdr:cNvPr id="4" name="Chart 3">
          <a:extLst>
            <a:ext uri="{FF2B5EF4-FFF2-40B4-BE49-F238E27FC236}">
              <a16:creationId xmlns:a16="http://schemas.microsoft.com/office/drawing/2014/main" id="{4AD40E3A-AE04-4732-BA41-F6784B8D2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24813</xdr:colOff>
      <xdr:row>6</xdr:row>
      <xdr:rowOff>36017</xdr:rowOff>
    </xdr:from>
    <xdr:to>
      <xdr:col>10</xdr:col>
      <xdr:colOff>329614</xdr:colOff>
      <xdr:row>20</xdr:row>
      <xdr:rowOff>112217</xdr:rowOff>
    </xdr:to>
    <xdr:graphicFrame macro="">
      <xdr:nvGraphicFramePr>
        <xdr:cNvPr id="2" name="Chart 1">
          <a:extLst>
            <a:ext uri="{FF2B5EF4-FFF2-40B4-BE49-F238E27FC236}">
              <a16:creationId xmlns:a16="http://schemas.microsoft.com/office/drawing/2014/main" id="{C2E139D2-19AB-4430-9285-8A3ECE3E2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24813</xdr:colOff>
      <xdr:row>20</xdr:row>
      <xdr:rowOff>148077</xdr:rowOff>
    </xdr:from>
    <xdr:to>
      <xdr:col>14</xdr:col>
      <xdr:colOff>1817753</xdr:colOff>
      <xdr:row>41</xdr:row>
      <xdr:rowOff>2401</xdr:rowOff>
    </xdr:to>
    <xdr:graphicFrame macro="">
      <xdr:nvGraphicFramePr>
        <xdr:cNvPr id="3" name="Chart 2">
          <a:extLst>
            <a:ext uri="{FF2B5EF4-FFF2-40B4-BE49-F238E27FC236}">
              <a16:creationId xmlns:a16="http://schemas.microsoft.com/office/drawing/2014/main" id="{BFACE135-9AA5-4531-9769-1893B4AD8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360989</xdr:colOff>
      <xdr:row>6</xdr:row>
      <xdr:rowOff>36017</xdr:rowOff>
    </xdr:from>
    <xdr:to>
      <xdr:col>14</xdr:col>
      <xdr:colOff>1817754</xdr:colOff>
      <xdr:row>20</xdr:row>
      <xdr:rowOff>112217</xdr:rowOff>
    </xdr:to>
    <xdr:graphicFrame macro="">
      <xdr:nvGraphicFramePr>
        <xdr:cNvPr id="4" name="Chart 3">
          <a:extLst>
            <a:ext uri="{FF2B5EF4-FFF2-40B4-BE49-F238E27FC236}">
              <a16:creationId xmlns:a16="http://schemas.microsoft.com/office/drawing/2014/main" id="{81534E62-D66D-473E-818B-7C98BB1F3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42583</xdr:colOff>
      <xdr:row>6</xdr:row>
      <xdr:rowOff>36016</xdr:rowOff>
    </xdr:from>
    <xdr:to>
      <xdr:col>2</xdr:col>
      <xdr:colOff>593912</xdr:colOff>
      <xdr:row>11</xdr:row>
      <xdr:rowOff>27213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6972316-490A-4340-9668-6040A51899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583" y="1179016"/>
              <a:ext cx="1761564" cy="943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41618</xdr:colOff>
      <xdr:row>18</xdr:row>
      <xdr:rowOff>52907</xdr:rowOff>
    </xdr:from>
    <xdr:to>
      <xdr:col>2</xdr:col>
      <xdr:colOff>581526</xdr:colOff>
      <xdr:row>28</xdr:row>
      <xdr:rowOff>11206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E54421B-2B79-46C1-9C38-6D8AEB0FFD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618" y="3481907"/>
              <a:ext cx="1750143" cy="186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39414</xdr:colOff>
      <xdr:row>28</xdr:row>
      <xdr:rowOff>56803</xdr:rowOff>
    </xdr:from>
    <xdr:to>
      <xdr:col>2</xdr:col>
      <xdr:colOff>591552</xdr:colOff>
      <xdr:row>41</xdr:row>
      <xdr:rowOff>8283</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37BDE6CE-57D2-4C98-B61E-8C1169DE2A9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39414" y="5390803"/>
              <a:ext cx="1762373" cy="2427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42423</xdr:colOff>
      <xdr:row>11</xdr:row>
      <xdr:rowOff>74136</xdr:rowOff>
    </xdr:from>
    <xdr:to>
      <xdr:col>2</xdr:col>
      <xdr:colOff>591207</xdr:colOff>
      <xdr:row>18</xdr:row>
      <xdr:rowOff>19704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EB7B150-9BB7-4B57-B2F2-10A04AFD51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423" y="2169636"/>
              <a:ext cx="1759019" cy="1279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Jebara" refreshedDate="45195.970239930553" createdVersion="7" refreshedVersion="7" minRefreshableVersion="3" recordCount="1000" xr:uid="{4F3981A7-41CA-4F52-90C8-F53855EDE6B5}">
  <cacheSource type="worksheet">
    <worksheetSource ref="A1:N1001" sheet="Edited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Age"/>
        <s v="Old"/>
        <s v="Adolecent"/>
        <s v="Marital Status" u="1"/>
      </sharedItems>
    </cacheField>
    <cacheField name="Purchased Bike" numFmtId="0">
      <sharedItems count="2">
        <s v="No"/>
        <s v="Yes"/>
      </sharedItems>
    </cacheField>
  </cacheFields>
  <extLst>
    <ext xmlns:x14="http://schemas.microsoft.com/office/spreadsheetml/2009/9/main" uri="{725AE2AE-9491-48be-B2B4-4EB974FC3084}">
      <x14:pivotCacheDefinition pivotCacheId="637149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1BAF5-EA78-4D0D-AFBB-F6A19E64CB3B}"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7">
      <pivotArea type="topRight" dataOnly="0" labelOnly="1" outline="0" fieldPosition="0"/>
    </format>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25C93B-857D-4817-B8DD-713505A7E76B}"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87163E-43A9-49F4-8A45-6640F7D05F85}" name="PivotTable2"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A7B22B-0F1E-4D05-93AD-18F23DFC946F}" sourceName="Marital Status">
  <pivotTables>
    <pivotTable tabId="2" name="PivotTable1"/>
    <pivotTable tabId="2" name="PivotTable2"/>
    <pivotTable tabId="2" name="PivotTable3"/>
  </pivotTables>
  <data>
    <tabular pivotCacheId="6371493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47F868-C19C-4007-AE8D-819BAE4E7ACD}" sourceName="Education">
  <pivotTables>
    <pivotTable tabId="2" name="PivotTable1"/>
    <pivotTable tabId="2" name="PivotTable2"/>
    <pivotTable tabId="2" name="PivotTable3"/>
  </pivotTables>
  <data>
    <tabular pivotCacheId="6371493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E647CB1-470C-4C7C-A58B-44C867060D3F}" sourceName="Cars">
  <pivotTables>
    <pivotTable tabId="2" name="PivotTable1"/>
    <pivotTable tabId="2" name="PivotTable2"/>
    <pivotTable tabId="2" name="PivotTable3"/>
  </pivotTables>
  <data>
    <tabular pivotCacheId="637149332">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9449EF-B4FA-413C-9E4C-69C00453F122}" sourceName="Region">
  <pivotTables>
    <pivotTable tabId="2" name="PivotTable1"/>
    <pivotTable tabId="2" name="PivotTable2"/>
    <pivotTable tabId="2" name="PivotTable3"/>
  </pivotTables>
  <data>
    <tabular pivotCacheId="6371493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47A29E-328E-4C08-A469-978F52E60128}" cache="Slicer_Marital_Status" caption="Marital Status" rowHeight="241300"/>
  <slicer name="Education" xr10:uid="{FE4F82CB-5E5A-49FE-BAFA-2BCB43F79842}" cache="Slicer_Education" caption="Education" rowHeight="241300"/>
  <slicer name="Cars" xr10:uid="{878B0610-0554-4472-97FF-2D9E1C8B0ED1}" cache="Slicer_Cars" caption="Cars" rowHeight="241300"/>
  <slicer name="Region" xr10:uid="{A8FCAB76-FF9C-4824-8158-025B84CA07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5.5703125" bestFit="1" customWidth="1"/>
    <col min="3" max="3" width="9.85546875" bestFit="1" customWidth="1"/>
    <col min="4" max="4" width="1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69E84-227F-48DB-8E2A-210A18D1F2D4}">
  <dimension ref="A1:N1001"/>
  <sheetViews>
    <sheetView workbookViewId="0">
      <selection activeCell="M6" sqref="M6"/>
    </sheetView>
  </sheetViews>
  <sheetFormatPr defaultColWidth="11.85546875" defaultRowHeight="15" x14ac:dyDescent="0.25"/>
  <cols>
    <col min="1" max="1" width="6" bestFit="1" customWidth="1"/>
    <col min="2" max="2" width="15.5703125" bestFit="1" customWidth="1"/>
    <col min="3" max="3" width="9.8554687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39</v>
      </c>
      <c r="C2" t="s">
        <v>37</v>
      </c>
      <c r="D2" s="3">
        <v>40000</v>
      </c>
      <c r="E2">
        <v>1</v>
      </c>
      <c r="F2" t="s">
        <v>13</v>
      </c>
      <c r="G2" t="s">
        <v>14</v>
      </c>
      <c r="H2" t="s">
        <v>15</v>
      </c>
      <c r="I2">
        <v>0</v>
      </c>
      <c r="J2" t="s">
        <v>16</v>
      </c>
      <c r="K2" t="s">
        <v>17</v>
      </c>
      <c r="L2">
        <v>42</v>
      </c>
      <c r="M2" t="str">
        <f t="shared" ref="M2:M66" si="0" xml:space="preserve"> IF(L2 &gt; 54, "Old",IF(L2 &gt;= 31, "MiddleAge",IF(L2&lt;31, "Adolecent")))</f>
        <v>MiddleAge</v>
      </c>
      <c r="N2" t="s">
        <v>18</v>
      </c>
    </row>
    <row r="3" spans="1:14" x14ac:dyDescent="0.25">
      <c r="A3">
        <v>24107</v>
      </c>
      <c r="B3" t="s">
        <v>39</v>
      </c>
      <c r="C3" t="s">
        <v>36</v>
      </c>
      <c r="D3" s="3">
        <v>30000</v>
      </c>
      <c r="E3">
        <v>3</v>
      </c>
      <c r="F3" t="s">
        <v>19</v>
      </c>
      <c r="G3" t="s">
        <v>20</v>
      </c>
      <c r="H3" t="s">
        <v>15</v>
      </c>
      <c r="I3">
        <v>1</v>
      </c>
      <c r="J3" t="s">
        <v>16</v>
      </c>
      <c r="K3" t="s">
        <v>17</v>
      </c>
      <c r="L3">
        <v>43</v>
      </c>
      <c r="M3" t="str">
        <f t="shared" si="0"/>
        <v>MiddleAge</v>
      </c>
      <c r="N3" t="s">
        <v>18</v>
      </c>
    </row>
    <row r="4" spans="1:14" x14ac:dyDescent="0.25">
      <c r="A4">
        <v>14177</v>
      </c>
      <c r="B4" t="s">
        <v>39</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MiddleAge</v>
      </c>
      <c r="N5" t="s">
        <v>15</v>
      </c>
    </row>
    <row r="6" spans="1:14" x14ac:dyDescent="0.25">
      <c r="A6">
        <v>25597</v>
      </c>
      <c r="B6" t="s">
        <v>38</v>
      </c>
      <c r="C6" t="s">
        <v>36</v>
      </c>
      <c r="D6" s="3">
        <v>30000</v>
      </c>
      <c r="E6">
        <v>0</v>
      </c>
      <c r="F6" t="s">
        <v>13</v>
      </c>
      <c r="G6" t="s">
        <v>20</v>
      </c>
      <c r="H6" t="s">
        <v>18</v>
      </c>
      <c r="I6">
        <v>0</v>
      </c>
      <c r="J6" t="s">
        <v>16</v>
      </c>
      <c r="K6" t="s">
        <v>17</v>
      </c>
      <c r="L6">
        <v>36</v>
      </c>
      <c r="M6" t="str">
        <f t="shared" si="0"/>
        <v>MiddleAge</v>
      </c>
      <c r="N6" t="s">
        <v>15</v>
      </c>
    </row>
    <row r="7" spans="1:14" x14ac:dyDescent="0.25">
      <c r="A7">
        <v>13507</v>
      </c>
      <c r="B7" t="s">
        <v>39</v>
      </c>
      <c r="C7" t="s">
        <v>37</v>
      </c>
      <c r="D7" s="3">
        <v>10000</v>
      </c>
      <c r="E7">
        <v>2</v>
      </c>
      <c r="F7" t="s">
        <v>19</v>
      </c>
      <c r="G7" t="s">
        <v>25</v>
      </c>
      <c r="H7" t="s">
        <v>15</v>
      </c>
      <c r="I7">
        <v>0</v>
      </c>
      <c r="J7" t="s">
        <v>26</v>
      </c>
      <c r="K7" t="s">
        <v>17</v>
      </c>
      <c r="L7">
        <v>50</v>
      </c>
      <c r="M7" t="str">
        <f t="shared" si="0"/>
        <v>MiddleAge</v>
      </c>
      <c r="N7" t="s">
        <v>18</v>
      </c>
    </row>
    <row r="8" spans="1:14" x14ac:dyDescent="0.25">
      <c r="A8">
        <v>27974</v>
      </c>
      <c r="B8" t="s">
        <v>38</v>
      </c>
      <c r="C8" t="s">
        <v>36</v>
      </c>
      <c r="D8" s="3">
        <v>160000</v>
      </c>
      <c r="E8">
        <v>2</v>
      </c>
      <c r="F8" t="s">
        <v>27</v>
      </c>
      <c r="G8" t="s">
        <v>28</v>
      </c>
      <c r="H8" t="s">
        <v>15</v>
      </c>
      <c r="I8">
        <v>4</v>
      </c>
      <c r="J8" t="s">
        <v>16</v>
      </c>
      <c r="K8" t="s">
        <v>24</v>
      </c>
      <c r="L8">
        <v>33</v>
      </c>
      <c r="M8" t="str">
        <f t="shared" si="0"/>
        <v>MiddleAge</v>
      </c>
      <c r="N8" t="s">
        <v>15</v>
      </c>
    </row>
    <row r="9" spans="1:14" x14ac:dyDescent="0.25">
      <c r="A9">
        <v>19364</v>
      </c>
      <c r="B9" t="s">
        <v>39</v>
      </c>
      <c r="C9" t="s">
        <v>36</v>
      </c>
      <c r="D9" s="3">
        <v>40000</v>
      </c>
      <c r="E9">
        <v>1</v>
      </c>
      <c r="F9" t="s">
        <v>13</v>
      </c>
      <c r="G9" t="s">
        <v>14</v>
      </c>
      <c r="H9" t="s">
        <v>15</v>
      </c>
      <c r="I9">
        <v>0</v>
      </c>
      <c r="J9" t="s">
        <v>16</v>
      </c>
      <c r="K9" t="s">
        <v>17</v>
      </c>
      <c r="L9">
        <v>43</v>
      </c>
      <c r="M9" t="str">
        <f t="shared" si="0"/>
        <v>MiddleAge</v>
      </c>
      <c r="N9" t="s">
        <v>15</v>
      </c>
    </row>
    <row r="10" spans="1:14" x14ac:dyDescent="0.25">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36</v>
      </c>
      <c r="D11" s="3">
        <v>120000</v>
      </c>
      <c r="E11">
        <v>2</v>
      </c>
      <c r="F11" t="s">
        <v>19</v>
      </c>
      <c r="G11" t="s">
        <v>25</v>
      </c>
      <c r="H11" t="s">
        <v>15</v>
      </c>
      <c r="I11">
        <v>1</v>
      </c>
      <c r="J11" t="s">
        <v>16</v>
      </c>
      <c r="K11" t="s">
        <v>17</v>
      </c>
      <c r="L11">
        <v>40</v>
      </c>
      <c r="M11" t="str">
        <f t="shared" si="0"/>
        <v>MiddleAge</v>
      </c>
      <c r="N11" t="s">
        <v>15</v>
      </c>
    </row>
    <row r="12" spans="1:14" x14ac:dyDescent="0.25">
      <c r="A12">
        <v>22173</v>
      </c>
      <c r="B12" t="s">
        <v>39</v>
      </c>
      <c r="C12" t="s">
        <v>37</v>
      </c>
      <c r="D12" s="3">
        <v>30000</v>
      </c>
      <c r="E12">
        <v>3</v>
      </c>
      <c r="F12" t="s">
        <v>27</v>
      </c>
      <c r="G12" t="s">
        <v>14</v>
      </c>
      <c r="H12" t="s">
        <v>18</v>
      </c>
      <c r="I12">
        <v>2</v>
      </c>
      <c r="J12" t="s">
        <v>26</v>
      </c>
      <c r="K12" t="s">
        <v>24</v>
      </c>
      <c r="L12">
        <v>54</v>
      </c>
      <c r="M12" t="str">
        <f t="shared" si="0"/>
        <v>MiddleAge</v>
      </c>
      <c r="N12" t="s">
        <v>15</v>
      </c>
    </row>
    <row r="13" spans="1:14" x14ac:dyDescent="0.25">
      <c r="A13">
        <v>12697</v>
      </c>
      <c r="B13" t="s">
        <v>38</v>
      </c>
      <c r="C13" t="s">
        <v>37</v>
      </c>
      <c r="D13" s="3">
        <v>90000</v>
      </c>
      <c r="E13">
        <v>0</v>
      </c>
      <c r="F13" t="s">
        <v>13</v>
      </c>
      <c r="G13" t="s">
        <v>21</v>
      </c>
      <c r="H13" t="s">
        <v>18</v>
      </c>
      <c r="I13">
        <v>4</v>
      </c>
      <c r="J13" t="s">
        <v>46</v>
      </c>
      <c r="K13" t="s">
        <v>24</v>
      </c>
      <c r="L13">
        <v>36</v>
      </c>
      <c r="M13" t="str">
        <f t="shared" si="0"/>
        <v>MiddleAge</v>
      </c>
      <c r="N13" t="s">
        <v>18</v>
      </c>
    </row>
    <row r="14" spans="1:14" x14ac:dyDescent="0.25">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36</v>
      </c>
      <c r="D15" s="3">
        <v>40000</v>
      </c>
      <c r="E15">
        <v>2</v>
      </c>
      <c r="F15" t="s">
        <v>19</v>
      </c>
      <c r="G15" t="s">
        <v>20</v>
      </c>
      <c r="H15" t="s">
        <v>15</v>
      </c>
      <c r="I15">
        <v>1</v>
      </c>
      <c r="J15" t="s">
        <v>26</v>
      </c>
      <c r="K15" t="s">
        <v>17</v>
      </c>
      <c r="L15">
        <v>35</v>
      </c>
      <c r="M15" t="str">
        <f t="shared" si="0"/>
        <v>MiddleAge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MiddleAge</v>
      </c>
      <c r="N16" t="s">
        <v>15</v>
      </c>
    </row>
    <row r="17" spans="1:14" x14ac:dyDescent="0.25">
      <c r="A17">
        <v>20870</v>
      </c>
      <c r="B17" t="s">
        <v>38</v>
      </c>
      <c r="C17" t="s">
        <v>37</v>
      </c>
      <c r="D17" s="3">
        <v>10000</v>
      </c>
      <c r="E17">
        <v>2</v>
      </c>
      <c r="F17" t="s">
        <v>27</v>
      </c>
      <c r="G17" t="s">
        <v>25</v>
      </c>
      <c r="H17" t="s">
        <v>15</v>
      </c>
      <c r="I17">
        <v>1</v>
      </c>
      <c r="J17" t="s">
        <v>16</v>
      </c>
      <c r="K17" t="s">
        <v>17</v>
      </c>
      <c r="L17">
        <v>38</v>
      </c>
      <c r="M17" t="str">
        <f t="shared" si="0"/>
        <v>MiddleAge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37</v>
      </c>
      <c r="D19" s="3">
        <v>30000</v>
      </c>
      <c r="E19">
        <v>1</v>
      </c>
      <c r="F19" t="s">
        <v>13</v>
      </c>
      <c r="G19" t="s">
        <v>20</v>
      </c>
      <c r="H19" t="s">
        <v>15</v>
      </c>
      <c r="I19">
        <v>0</v>
      </c>
      <c r="J19" t="s">
        <v>16</v>
      </c>
      <c r="K19" t="s">
        <v>17</v>
      </c>
      <c r="L19">
        <v>47</v>
      </c>
      <c r="M19" t="str">
        <f t="shared" si="0"/>
        <v>MiddleAge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37</v>
      </c>
      <c r="D22" s="3">
        <v>40000</v>
      </c>
      <c r="E22">
        <v>0</v>
      </c>
      <c r="F22" t="s">
        <v>31</v>
      </c>
      <c r="G22" t="s">
        <v>20</v>
      </c>
      <c r="H22" t="s">
        <v>15</v>
      </c>
      <c r="I22">
        <v>0</v>
      </c>
      <c r="J22" t="s">
        <v>16</v>
      </c>
      <c r="K22" t="s">
        <v>17</v>
      </c>
      <c r="L22">
        <v>36</v>
      </c>
      <c r="M22" t="str">
        <f t="shared" si="0"/>
        <v>MiddleAge</v>
      </c>
      <c r="N22" t="s">
        <v>15</v>
      </c>
    </row>
    <row r="23" spans="1:14" x14ac:dyDescent="0.25">
      <c r="A23">
        <v>21564</v>
      </c>
      <c r="B23" t="s">
        <v>38</v>
      </c>
      <c r="C23" t="s">
        <v>37</v>
      </c>
      <c r="D23" s="3">
        <v>80000</v>
      </c>
      <c r="E23">
        <v>0</v>
      </c>
      <c r="F23" t="s">
        <v>13</v>
      </c>
      <c r="G23" t="s">
        <v>21</v>
      </c>
      <c r="H23" t="s">
        <v>15</v>
      </c>
      <c r="I23">
        <v>4</v>
      </c>
      <c r="J23" t="s">
        <v>46</v>
      </c>
      <c r="K23" t="s">
        <v>24</v>
      </c>
      <c r="L23">
        <v>35</v>
      </c>
      <c r="M23" t="str">
        <f t="shared" si="0"/>
        <v>MiddleAge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MiddleAge</v>
      </c>
      <c r="N24" t="s">
        <v>15</v>
      </c>
    </row>
    <row r="25" spans="1:14" x14ac:dyDescent="0.25">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Adolecent</v>
      </c>
      <c r="N28" t="s">
        <v>15</v>
      </c>
    </row>
    <row r="29" spans="1:14" x14ac:dyDescent="0.25">
      <c r="A29">
        <v>18283</v>
      </c>
      <c r="B29" t="s">
        <v>38</v>
      </c>
      <c r="C29" t="s">
        <v>37</v>
      </c>
      <c r="D29" s="3">
        <v>100000</v>
      </c>
      <c r="E29">
        <v>0</v>
      </c>
      <c r="F29" t="s">
        <v>13</v>
      </c>
      <c r="G29" t="s">
        <v>21</v>
      </c>
      <c r="H29" t="s">
        <v>18</v>
      </c>
      <c r="I29">
        <v>1</v>
      </c>
      <c r="J29" t="s">
        <v>23</v>
      </c>
      <c r="K29" t="s">
        <v>24</v>
      </c>
      <c r="L29">
        <v>40</v>
      </c>
      <c r="M29" t="str">
        <f t="shared" si="0"/>
        <v>MiddleAge</v>
      </c>
      <c r="N29" t="s">
        <v>18</v>
      </c>
    </row>
    <row r="30" spans="1:14" x14ac:dyDescent="0.25">
      <c r="A30">
        <v>18299</v>
      </c>
      <c r="B30" t="s">
        <v>39</v>
      </c>
      <c r="C30" t="s">
        <v>36</v>
      </c>
      <c r="D30" s="3">
        <v>70000</v>
      </c>
      <c r="E30">
        <v>5</v>
      </c>
      <c r="F30" t="s">
        <v>19</v>
      </c>
      <c r="G30" t="s">
        <v>14</v>
      </c>
      <c r="H30" t="s">
        <v>15</v>
      </c>
      <c r="I30">
        <v>2</v>
      </c>
      <c r="J30" t="s">
        <v>23</v>
      </c>
      <c r="K30" t="s">
        <v>24</v>
      </c>
      <c r="L30">
        <v>44</v>
      </c>
      <c r="M30" t="str">
        <f t="shared" si="0"/>
        <v>MiddleAge</v>
      </c>
      <c r="N30" t="s">
        <v>18</v>
      </c>
    </row>
    <row r="31" spans="1:14" x14ac:dyDescent="0.25">
      <c r="A31">
        <v>16466</v>
      </c>
      <c r="B31" t="s">
        <v>38</v>
      </c>
      <c r="C31" t="s">
        <v>37</v>
      </c>
      <c r="D31" s="3">
        <v>20000</v>
      </c>
      <c r="E31">
        <v>0</v>
      </c>
      <c r="F31" t="s">
        <v>29</v>
      </c>
      <c r="G31" t="s">
        <v>25</v>
      </c>
      <c r="H31" t="s">
        <v>18</v>
      </c>
      <c r="I31">
        <v>2</v>
      </c>
      <c r="J31" t="s">
        <v>16</v>
      </c>
      <c r="K31" t="s">
        <v>17</v>
      </c>
      <c r="L31">
        <v>32</v>
      </c>
      <c r="M31" t="str">
        <f t="shared" si="0"/>
        <v>MiddleAge</v>
      </c>
      <c r="N31" t="s">
        <v>15</v>
      </c>
    </row>
    <row r="32" spans="1:14" x14ac:dyDescent="0.25">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36</v>
      </c>
      <c r="D33" s="3">
        <v>10000</v>
      </c>
      <c r="E33">
        <v>0</v>
      </c>
      <c r="F33" t="s">
        <v>19</v>
      </c>
      <c r="G33" t="s">
        <v>25</v>
      </c>
      <c r="H33" t="s">
        <v>18</v>
      </c>
      <c r="I33">
        <v>1</v>
      </c>
      <c r="J33" t="s">
        <v>16</v>
      </c>
      <c r="K33" t="s">
        <v>24</v>
      </c>
      <c r="L33">
        <v>26</v>
      </c>
      <c r="M33" t="str">
        <f t="shared" si="0"/>
        <v>Adolecent</v>
      </c>
      <c r="N33" t="s">
        <v>15</v>
      </c>
    </row>
    <row r="34" spans="1:14" x14ac:dyDescent="0.25">
      <c r="A34">
        <v>20942</v>
      </c>
      <c r="B34" t="s">
        <v>38</v>
      </c>
      <c r="C34" t="s">
        <v>37</v>
      </c>
      <c r="D34" s="3">
        <v>20000</v>
      </c>
      <c r="E34">
        <v>0</v>
      </c>
      <c r="F34" t="s">
        <v>27</v>
      </c>
      <c r="G34" t="s">
        <v>25</v>
      </c>
      <c r="H34" t="s">
        <v>18</v>
      </c>
      <c r="I34">
        <v>1</v>
      </c>
      <c r="J34" t="s">
        <v>23</v>
      </c>
      <c r="K34" t="s">
        <v>17</v>
      </c>
      <c r="L34">
        <v>31</v>
      </c>
      <c r="M34" t="str">
        <f t="shared" si="0"/>
        <v>MiddleAge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37</v>
      </c>
      <c r="D37" s="3">
        <v>10000</v>
      </c>
      <c r="E37">
        <v>5</v>
      </c>
      <c r="F37" t="s">
        <v>29</v>
      </c>
      <c r="G37" t="s">
        <v>25</v>
      </c>
      <c r="H37" t="s">
        <v>18</v>
      </c>
      <c r="I37">
        <v>2</v>
      </c>
      <c r="J37" t="s">
        <v>16</v>
      </c>
      <c r="K37" t="s">
        <v>17</v>
      </c>
      <c r="L37">
        <v>41</v>
      </c>
      <c r="M37" t="str">
        <f t="shared" si="0"/>
        <v>MiddleAge</v>
      </c>
      <c r="N37" t="s">
        <v>18</v>
      </c>
    </row>
    <row r="38" spans="1:14" x14ac:dyDescent="0.25">
      <c r="A38">
        <v>17891</v>
      </c>
      <c r="B38" t="s">
        <v>39</v>
      </c>
      <c r="C38" t="s">
        <v>37</v>
      </c>
      <c r="D38" s="3">
        <v>10000</v>
      </c>
      <c r="E38">
        <v>2</v>
      </c>
      <c r="F38" t="s">
        <v>19</v>
      </c>
      <c r="G38" t="s">
        <v>25</v>
      </c>
      <c r="H38" t="s">
        <v>15</v>
      </c>
      <c r="I38">
        <v>1</v>
      </c>
      <c r="J38" t="s">
        <v>16</v>
      </c>
      <c r="K38" t="s">
        <v>17</v>
      </c>
      <c r="L38">
        <v>50</v>
      </c>
      <c r="M38" t="str">
        <f t="shared" si="0"/>
        <v>MiddleAge</v>
      </c>
      <c r="N38" t="s">
        <v>15</v>
      </c>
    </row>
    <row r="39" spans="1:14" x14ac:dyDescent="0.25">
      <c r="A39">
        <v>27832</v>
      </c>
      <c r="B39" t="s">
        <v>38</v>
      </c>
      <c r="C39" t="s">
        <v>37</v>
      </c>
      <c r="D39" s="3">
        <v>30000</v>
      </c>
      <c r="E39">
        <v>0</v>
      </c>
      <c r="F39" t="s">
        <v>19</v>
      </c>
      <c r="G39" t="s">
        <v>20</v>
      </c>
      <c r="H39" t="s">
        <v>18</v>
      </c>
      <c r="I39">
        <v>1</v>
      </c>
      <c r="J39" t="s">
        <v>22</v>
      </c>
      <c r="K39" t="s">
        <v>17</v>
      </c>
      <c r="L39">
        <v>30</v>
      </c>
      <c r="M39" t="str">
        <f t="shared" si="0"/>
        <v>Adolecent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Adolecent</v>
      </c>
      <c r="N40" t="s">
        <v>18</v>
      </c>
    </row>
    <row r="41" spans="1:14" x14ac:dyDescent="0.25">
      <c r="A41">
        <v>16259</v>
      </c>
      <c r="B41" t="s">
        <v>38</v>
      </c>
      <c r="C41" t="s">
        <v>37</v>
      </c>
      <c r="D41" s="3">
        <v>10000</v>
      </c>
      <c r="E41">
        <v>4</v>
      </c>
      <c r="F41" t="s">
        <v>29</v>
      </c>
      <c r="G41" t="s">
        <v>25</v>
      </c>
      <c r="H41" t="s">
        <v>15</v>
      </c>
      <c r="I41">
        <v>2</v>
      </c>
      <c r="J41" t="s">
        <v>16</v>
      </c>
      <c r="K41" t="s">
        <v>17</v>
      </c>
      <c r="L41">
        <v>40</v>
      </c>
      <c r="M41" t="str">
        <f t="shared" si="0"/>
        <v>MiddleAge</v>
      </c>
      <c r="N41" t="s">
        <v>15</v>
      </c>
    </row>
    <row r="42" spans="1:14" x14ac:dyDescent="0.25">
      <c r="A42">
        <v>27803</v>
      </c>
      <c r="B42" t="s">
        <v>38</v>
      </c>
      <c r="C42" t="s">
        <v>37</v>
      </c>
      <c r="D42" s="3">
        <v>30000</v>
      </c>
      <c r="E42">
        <v>2</v>
      </c>
      <c r="F42" t="s">
        <v>19</v>
      </c>
      <c r="G42" t="s">
        <v>20</v>
      </c>
      <c r="H42" t="s">
        <v>18</v>
      </c>
      <c r="I42">
        <v>0</v>
      </c>
      <c r="J42" t="s">
        <v>16</v>
      </c>
      <c r="K42" t="s">
        <v>17</v>
      </c>
      <c r="L42">
        <v>43</v>
      </c>
      <c r="M42" t="str">
        <f t="shared" si="0"/>
        <v>MiddleAge</v>
      </c>
      <c r="N42" t="s">
        <v>18</v>
      </c>
    </row>
    <row r="43" spans="1:14" x14ac:dyDescent="0.25">
      <c r="A43">
        <v>14347</v>
      </c>
      <c r="B43" t="s">
        <v>38</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37</v>
      </c>
      <c r="D44" s="3">
        <v>10000</v>
      </c>
      <c r="E44">
        <v>1</v>
      </c>
      <c r="F44" t="s">
        <v>31</v>
      </c>
      <c r="G44" t="s">
        <v>25</v>
      </c>
      <c r="H44" t="s">
        <v>15</v>
      </c>
      <c r="I44">
        <v>0</v>
      </c>
      <c r="J44" t="s">
        <v>16</v>
      </c>
      <c r="K44" t="s">
        <v>17</v>
      </c>
      <c r="L44">
        <v>40</v>
      </c>
      <c r="M44" t="str">
        <f t="shared" si="0"/>
        <v>MiddleAge</v>
      </c>
      <c r="N44" t="s">
        <v>18</v>
      </c>
    </row>
    <row r="45" spans="1:14" x14ac:dyDescent="0.25">
      <c r="A45">
        <v>17185</v>
      </c>
      <c r="B45" t="s">
        <v>39</v>
      </c>
      <c r="C45" t="s">
        <v>37</v>
      </c>
      <c r="D45" s="3">
        <v>170000</v>
      </c>
      <c r="E45">
        <v>4</v>
      </c>
      <c r="F45" t="s">
        <v>19</v>
      </c>
      <c r="G45" t="s">
        <v>21</v>
      </c>
      <c r="H45" t="s">
        <v>18</v>
      </c>
      <c r="I45">
        <v>3</v>
      </c>
      <c r="J45" t="s">
        <v>23</v>
      </c>
      <c r="K45" t="s">
        <v>17</v>
      </c>
      <c r="L45">
        <v>48</v>
      </c>
      <c r="M45" t="str">
        <f t="shared" si="0"/>
        <v>MiddleAge</v>
      </c>
      <c r="N45" t="s">
        <v>15</v>
      </c>
    </row>
    <row r="46" spans="1:14" x14ac:dyDescent="0.25">
      <c r="A46">
        <v>29380</v>
      </c>
      <c r="B46" t="s">
        <v>39</v>
      </c>
      <c r="C46" t="s">
        <v>37</v>
      </c>
      <c r="D46" s="3">
        <v>20000</v>
      </c>
      <c r="E46">
        <v>3</v>
      </c>
      <c r="F46" t="s">
        <v>27</v>
      </c>
      <c r="G46" t="s">
        <v>25</v>
      </c>
      <c r="H46" t="s">
        <v>15</v>
      </c>
      <c r="I46">
        <v>0</v>
      </c>
      <c r="J46" t="s">
        <v>16</v>
      </c>
      <c r="K46" t="s">
        <v>17</v>
      </c>
      <c r="L46">
        <v>41</v>
      </c>
      <c r="M46" t="str">
        <f t="shared" si="0"/>
        <v>MiddleAge</v>
      </c>
      <c r="N46" t="s">
        <v>15</v>
      </c>
    </row>
    <row r="47" spans="1:14" x14ac:dyDescent="0.25">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37</v>
      </c>
      <c r="D48" s="3">
        <v>60000</v>
      </c>
      <c r="E48">
        <v>1</v>
      </c>
      <c r="F48" t="s">
        <v>19</v>
      </c>
      <c r="G48" t="s">
        <v>14</v>
      </c>
      <c r="H48" t="s">
        <v>15</v>
      </c>
      <c r="I48">
        <v>1</v>
      </c>
      <c r="J48" t="s">
        <v>23</v>
      </c>
      <c r="K48" t="s">
        <v>24</v>
      </c>
      <c r="L48">
        <v>46</v>
      </c>
      <c r="M48" t="str">
        <f t="shared" si="0"/>
        <v>MiddleAge</v>
      </c>
      <c r="N48" t="s">
        <v>15</v>
      </c>
    </row>
    <row r="49" spans="1:14" x14ac:dyDescent="0.25">
      <c r="A49">
        <v>29097</v>
      </c>
      <c r="B49" t="s">
        <v>38</v>
      </c>
      <c r="C49" t="s">
        <v>37</v>
      </c>
      <c r="D49" s="3">
        <v>40000</v>
      </c>
      <c r="E49">
        <v>2</v>
      </c>
      <c r="F49" t="s">
        <v>19</v>
      </c>
      <c r="G49" t="s">
        <v>14</v>
      </c>
      <c r="H49" t="s">
        <v>15</v>
      </c>
      <c r="I49">
        <v>2</v>
      </c>
      <c r="J49" t="s">
        <v>23</v>
      </c>
      <c r="K49" t="s">
        <v>24</v>
      </c>
      <c r="L49">
        <v>52</v>
      </c>
      <c r="M49" t="str">
        <f t="shared" si="0"/>
        <v>MiddleAge</v>
      </c>
      <c r="N49" t="s">
        <v>15</v>
      </c>
    </row>
    <row r="50" spans="1:14" x14ac:dyDescent="0.25">
      <c r="A50">
        <v>19487</v>
      </c>
      <c r="B50" t="s">
        <v>39</v>
      </c>
      <c r="C50" t="s">
        <v>36</v>
      </c>
      <c r="D50" s="3">
        <v>30000</v>
      </c>
      <c r="E50">
        <v>2</v>
      </c>
      <c r="F50" t="s">
        <v>19</v>
      </c>
      <c r="G50" t="s">
        <v>20</v>
      </c>
      <c r="H50" t="s">
        <v>18</v>
      </c>
      <c r="I50">
        <v>2</v>
      </c>
      <c r="J50" t="s">
        <v>16</v>
      </c>
      <c r="K50" t="s">
        <v>17</v>
      </c>
      <c r="L50">
        <v>42</v>
      </c>
      <c r="M50" t="str">
        <f t="shared" si="0"/>
        <v>MiddleAge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MiddleAge</v>
      </c>
      <c r="N51" t="s">
        <v>15</v>
      </c>
    </row>
    <row r="52" spans="1:14" x14ac:dyDescent="0.25">
      <c r="A52">
        <v>13826</v>
      </c>
      <c r="B52" t="s">
        <v>38</v>
      </c>
      <c r="C52" t="s">
        <v>37</v>
      </c>
      <c r="D52" s="3">
        <v>30000</v>
      </c>
      <c r="E52">
        <v>0</v>
      </c>
      <c r="F52" t="s">
        <v>19</v>
      </c>
      <c r="G52" t="s">
        <v>20</v>
      </c>
      <c r="H52" t="s">
        <v>18</v>
      </c>
      <c r="I52">
        <v>1</v>
      </c>
      <c r="J52" t="s">
        <v>16</v>
      </c>
      <c r="K52" t="s">
        <v>17</v>
      </c>
      <c r="L52">
        <v>28</v>
      </c>
      <c r="M52" t="str">
        <f t="shared" si="0"/>
        <v>Adolecent</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MiddleAge</v>
      </c>
      <c r="N53" t="s">
        <v>18</v>
      </c>
    </row>
    <row r="54" spans="1:14" x14ac:dyDescent="0.25">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37</v>
      </c>
      <c r="D56" s="3">
        <v>70000</v>
      </c>
      <c r="E56">
        <v>0</v>
      </c>
      <c r="F56" t="s">
        <v>13</v>
      </c>
      <c r="G56" t="s">
        <v>21</v>
      </c>
      <c r="H56" t="s">
        <v>18</v>
      </c>
      <c r="I56">
        <v>1</v>
      </c>
      <c r="J56" t="s">
        <v>23</v>
      </c>
      <c r="K56" t="s">
        <v>24</v>
      </c>
      <c r="L56">
        <v>42</v>
      </c>
      <c r="M56" t="str">
        <f t="shared" si="0"/>
        <v>MiddleAge</v>
      </c>
      <c r="N56" t="s">
        <v>18</v>
      </c>
    </row>
    <row r="57" spans="1:14" x14ac:dyDescent="0.25">
      <c r="A57">
        <v>28906</v>
      </c>
      <c r="B57" t="s">
        <v>39</v>
      </c>
      <c r="C57" t="s">
        <v>36</v>
      </c>
      <c r="D57" s="3">
        <v>80000</v>
      </c>
      <c r="E57">
        <v>4</v>
      </c>
      <c r="F57" t="s">
        <v>27</v>
      </c>
      <c r="G57" t="s">
        <v>21</v>
      </c>
      <c r="H57" t="s">
        <v>15</v>
      </c>
      <c r="I57">
        <v>2</v>
      </c>
      <c r="J57" t="s">
        <v>46</v>
      </c>
      <c r="K57" t="s">
        <v>17</v>
      </c>
      <c r="L57">
        <v>54</v>
      </c>
      <c r="M57" t="str">
        <f t="shared" si="0"/>
        <v>MiddleAge</v>
      </c>
      <c r="N57" t="s">
        <v>18</v>
      </c>
    </row>
    <row r="58" spans="1:14" x14ac:dyDescent="0.25">
      <c r="A58">
        <v>12808</v>
      </c>
      <c r="B58" t="s">
        <v>39</v>
      </c>
      <c r="C58" t="s">
        <v>36</v>
      </c>
      <c r="D58" s="3">
        <v>40000</v>
      </c>
      <c r="E58">
        <v>0</v>
      </c>
      <c r="F58" t="s">
        <v>13</v>
      </c>
      <c r="G58" t="s">
        <v>20</v>
      </c>
      <c r="H58" t="s">
        <v>15</v>
      </c>
      <c r="I58">
        <v>0</v>
      </c>
      <c r="J58" t="s">
        <v>16</v>
      </c>
      <c r="K58" t="s">
        <v>17</v>
      </c>
      <c r="L58">
        <v>38</v>
      </c>
      <c r="M58" t="str">
        <f t="shared" si="0"/>
        <v>MiddleAge</v>
      </c>
      <c r="N58" t="s">
        <v>15</v>
      </c>
    </row>
    <row r="59" spans="1:14" x14ac:dyDescent="0.25">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37</v>
      </c>
      <c r="D60" s="3">
        <v>40000</v>
      </c>
      <c r="E60">
        <v>1</v>
      </c>
      <c r="F60" t="s">
        <v>13</v>
      </c>
      <c r="G60" t="s">
        <v>14</v>
      </c>
      <c r="H60" t="s">
        <v>15</v>
      </c>
      <c r="I60">
        <v>0</v>
      </c>
      <c r="J60" t="s">
        <v>16</v>
      </c>
      <c r="K60" t="s">
        <v>17</v>
      </c>
      <c r="L60">
        <v>43</v>
      </c>
      <c r="M60" t="str">
        <f t="shared" si="0"/>
        <v>MiddleAge</v>
      </c>
      <c r="N60" t="s">
        <v>15</v>
      </c>
    </row>
    <row r="61" spans="1:14" x14ac:dyDescent="0.25">
      <c r="A61">
        <v>15580</v>
      </c>
      <c r="B61" t="s">
        <v>39</v>
      </c>
      <c r="C61" t="s">
        <v>36</v>
      </c>
      <c r="D61" s="3">
        <v>60000</v>
      </c>
      <c r="E61">
        <v>2</v>
      </c>
      <c r="F61" t="s">
        <v>13</v>
      </c>
      <c r="G61" t="s">
        <v>21</v>
      </c>
      <c r="H61" t="s">
        <v>15</v>
      </c>
      <c r="I61">
        <v>1</v>
      </c>
      <c r="J61" t="s">
        <v>22</v>
      </c>
      <c r="K61" t="s">
        <v>24</v>
      </c>
      <c r="L61">
        <v>38</v>
      </c>
      <c r="M61" t="str">
        <f t="shared" si="0"/>
        <v>MiddleAge</v>
      </c>
      <c r="N61" t="s">
        <v>15</v>
      </c>
    </row>
    <row r="62" spans="1:14" x14ac:dyDescent="0.25">
      <c r="A62">
        <v>24185</v>
      </c>
      <c r="B62" t="s">
        <v>38</v>
      </c>
      <c r="C62" t="s">
        <v>37</v>
      </c>
      <c r="D62" s="3">
        <v>10000</v>
      </c>
      <c r="E62">
        <v>1</v>
      </c>
      <c r="F62" t="s">
        <v>27</v>
      </c>
      <c r="G62" t="s">
        <v>25</v>
      </c>
      <c r="H62" t="s">
        <v>18</v>
      </c>
      <c r="I62">
        <v>1</v>
      </c>
      <c r="J62" t="s">
        <v>26</v>
      </c>
      <c r="K62" t="s">
        <v>17</v>
      </c>
      <c r="L62">
        <v>45</v>
      </c>
      <c r="M62" t="str">
        <f t="shared" si="0"/>
        <v>MiddleAge</v>
      </c>
      <c r="N62" t="s">
        <v>18</v>
      </c>
    </row>
    <row r="63" spans="1:14" x14ac:dyDescent="0.25">
      <c r="A63">
        <v>19291</v>
      </c>
      <c r="B63" t="s">
        <v>38</v>
      </c>
      <c r="C63" t="s">
        <v>37</v>
      </c>
      <c r="D63" s="3">
        <v>10000</v>
      </c>
      <c r="E63">
        <v>2</v>
      </c>
      <c r="F63" t="s">
        <v>27</v>
      </c>
      <c r="G63" t="s">
        <v>25</v>
      </c>
      <c r="H63" t="s">
        <v>15</v>
      </c>
      <c r="I63">
        <v>0</v>
      </c>
      <c r="J63" t="s">
        <v>16</v>
      </c>
      <c r="K63" t="s">
        <v>17</v>
      </c>
      <c r="L63">
        <v>35</v>
      </c>
      <c r="M63" t="str">
        <f t="shared" si="0"/>
        <v>MiddleAge</v>
      </c>
      <c r="N63" t="s">
        <v>18</v>
      </c>
    </row>
    <row r="64" spans="1:14" x14ac:dyDescent="0.25">
      <c r="A64">
        <v>16713</v>
      </c>
      <c r="B64" t="s">
        <v>39</v>
      </c>
      <c r="C64" t="s">
        <v>36</v>
      </c>
      <c r="D64" s="3">
        <v>40000</v>
      </c>
      <c r="E64">
        <v>2</v>
      </c>
      <c r="F64" t="s">
        <v>13</v>
      </c>
      <c r="G64" t="s">
        <v>28</v>
      </c>
      <c r="H64" t="s">
        <v>15</v>
      </c>
      <c r="I64">
        <v>1</v>
      </c>
      <c r="J64" t="s">
        <v>16</v>
      </c>
      <c r="K64" t="s">
        <v>24</v>
      </c>
      <c r="L64">
        <v>52</v>
      </c>
      <c r="M64" t="str">
        <f t="shared" si="0"/>
        <v>MiddleAge</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MiddleAge</v>
      </c>
      <c r="N65" t="s">
        <v>18</v>
      </c>
    </row>
    <row r="66" spans="1:14" x14ac:dyDescent="0.25">
      <c r="A66">
        <v>14927</v>
      </c>
      <c r="B66" t="s">
        <v>39</v>
      </c>
      <c r="C66" t="s">
        <v>37</v>
      </c>
      <c r="D66" s="3">
        <v>30000</v>
      </c>
      <c r="E66">
        <v>1</v>
      </c>
      <c r="F66" t="s">
        <v>13</v>
      </c>
      <c r="G66" t="s">
        <v>20</v>
      </c>
      <c r="H66" t="s">
        <v>15</v>
      </c>
      <c r="I66">
        <v>0</v>
      </c>
      <c r="J66" t="s">
        <v>16</v>
      </c>
      <c r="K66" t="s">
        <v>17</v>
      </c>
      <c r="L66">
        <v>37</v>
      </c>
      <c r="M66" t="str">
        <f t="shared" si="0"/>
        <v>MiddleAge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 xml:space="preserve"> IF(L67 &gt; 54, "Old",IF(L67 &gt;= 31, "MiddleAge",IF(L67&lt;31, "Adolecent")))</f>
        <v>Old</v>
      </c>
      <c r="N67" t="s">
        <v>18</v>
      </c>
    </row>
    <row r="68" spans="1:14" x14ac:dyDescent="0.25">
      <c r="A68">
        <v>29355</v>
      </c>
      <c r="B68" t="s">
        <v>39</v>
      </c>
      <c r="C68" t="s">
        <v>37</v>
      </c>
      <c r="D68" s="3">
        <v>40000</v>
      </c>
      <c r="E68">
        <v>0</v>
      </c>
      <c r="F68" t="s">
        <v>31</v>
      </c>
      <c r="G68" t="s">
        <v>20</v>
      </c>
      <c r="H68" t="s">
        <v>15</v>
      </c>
      <c r="I68">
        <v>0</v>
      </c>
      <c r="J68" t="s">
        <v>16</v>
      </c>
      <c r="K68" t="s">
        <v>17</v>
      </c>
      <c r="L68">
        <v>37</v>
      </c>
      <c r="M68" t="str">
        <f t="shared" si="1"/>
        <v>MiddleAge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MiddleAge</v>
      </c>
      <c r="N69" t="s">
        <v>15</v>
      </c>
    </row>
    <row r="70" spans="1:14" x14ac:dyDescent="0.25">
      <c r="A70">
        <v>14813</v>
      </c>
      <c r="B70" t="s">
        <v>38</v>
      </c>
      <c r="C70" t="s">
        <v>37</v>
      </c>
      <c r="D70" s="3">
        <v>20000</v>
      </c>
      <c r="E70">
        <v>4</v>
      </c>
      <c r="F70" t="s">
        <v>27</v>
      </c>
      <c r="G70" t="s">
        <v>25</v>
      </c>
      <c r="H70" t="s">
        <v>15</v>
      </c>
      <c r="I70">
        <v>1</v>
      </c>
      <c r="J70" t="s">
        <v>16</v>
      </c>
      <c r="K70" t="s">
        <v>17</v>
      </c>
      <c r="L70">
        <v>43</v>
      </c>
      <c r="M70" t="str">
        <f t="shared" si="1"/>
        <v>MiddleAge</v>
      </c>
      <c r="N70" t="s">
        <v>15</v>
      </c>
    </row>
    <row r="71" spans="1:14" x14ac:dyDescent="0.25">
      <c r="A71">
        <v>16438</v>
      </c>
      <c r="B71" t="s">
        <v>39</v>
      </c>
      <c r="C71" t="s">
        <v>37</v>
      </c>
      <c r="D71" s="3">
        <v>10000</v>
      </c>
      <c r="E71">
        <v>0</v>
      </c>
      <c r="F71" t="s">
        <v>29</v>
      </c>
      <c r="G71" t="s">
        <v>25</v>
      </c>
      <c r="H71" t="s">
        <v>18</v>
      </c>
      <c r="I71">
        <v>2</v>
      </c>
      <c r="J71" t="s">
        <v>16</v>
      </c>
      <c r="K71" t="s">
        <v>17</v>
      </c>
      <c r="L71">
        <v>30</v>
      </c>
      <c r="M71" t="str">
        <f t="shared" si="1"/>
        <v>Adolecent</v>
      </c>
      <c r="N71" t="s">
        <v>18</v>
      </c>
    </row>
    <row r="72" spans="1:14" x14ac:dyDescent="0.25">
      <c r="A72">
        <v>14238</v>
      </c>
      <c r="B72" t="s">
        <v>39</v>
      </c>
      <c r="C72" t="s">
        <v>36</v>
      </c>
      <c r="D72" s="3">
        <v>120000</v>
      </c>
      <c r="E72">
        <v>0</v>
      </c>
      <c r="F72" t="s">
        <v>29</v>
      </c>
      <c r="G72" t="s">
        <v>21</v>
      </c>
      <c r="H72" t="s">
        <v>15</v>
      </c>
      <c r="I72">
        <v>4</v>
      </c>
      <c r="J72" t="s">
        <v>46</v>
      </c>
      <c r="K72" t="s">
        <v>24</v>
      </c>
      <c r="L72">
        <v>36</v>
      </c>
      <c r="M72" t="str">
        <f t="shared" si="1"/>
        <v>MiddleAge</v>
      </c>
      <c r="N72" t="s">
        <v>15</v>
      </c>
    </row>
    <row r="73" spans="1:14" x14ac:dyDescent="0.25">
      <c r="A73">
        <v>16200</v>
      </c>
      <c r="B73" t="s">
        <v>38</v>
      </c>
      <c r="C73" t="s">
        <v>37</v>
      </c>
      <c r="D73" s="3">
        <v>10000</v>
      </c>
      <c r="E73">
        <v>0</v>
      </c>
      <c r="F73" t="s">
        <v>29</v>
      </c>
      <c r="G73" t="s">
        <v>25</v>
      </c>
      <c r="H73" t="s">
        <v>18</v>
      </c>
      <c r="I73">
        <v>2</v>
      </c>
      <c r="J73" t="s">
        <v>16</v>
      </c>
      <c r="K73" t="s">
        <v>17</v>
      </c>
      <c r="L73">
        <v>35</v>
      </c>
      <c r="M73" t="str">
        <f t="shared" si="1"/>
        <v>MiddleAge</v>
      </c>
      <c r="N73" t="s">
        <v>18</v>
      </c>
    </row>
    <row r="74" spans="1:14" x14ac:dyDescent="0.25">
      <c r="A74">
        <v>24857</v>
      </c>
      <c r="B74" t="s">
        <v>39</v>
      </c>
      <c r="C74" t="s">
        <v>37</v>
      </c>
      <c r="D74" s="3">
        <v>130000</v>
      </c>
      <c r="E74">
        <v>3</v>
      </c>
      <c r="F74" t="s">
        <v>27</v>
      </c>
      <c r="G74" t="s">
        <v>21</v>
      </c>
      <c r="H74" t="s">
        <v>15</v>
      </c>
      <c r="I74">
        <v>4</v>
      </c>
      <c r="J74" t="s">
        <v>16</v>
      </c>
      <c r="K74" t="s">
        <v>17</v>
      </c>
      <c r="L74">
        <v>52</v>
      </c>
      <c r="M74" t="str">
        <f t="shared" si="1"/>
        <v>MiddleAge</v>
      </c>
      <c r="N74" t="s">
        <v>18</v>
      </c>
    </row>
    <row r="75" spans="1:14" x14ac:dyDescent="0.25">
      <c r="A75">
        <v>26956</v>
      </c>
      <c r="B75" t="s">
        <v>38</v>
      </c>
      <c r="C75" t="s">
        <v>37</v>
      </c>
      <c r="D75" s="3">
        <v>20000</v>
      </c>
      <c r="E75">
        <v>0</v>
      </c>
      <c r="F75" t="s">
        <v>19</v>
      </c>
      <c r="G75" t="s">
        <v>25</v>
      </c>
      <c r="H75" t="s">
        <v>18</v>
      </c>
      <c r="I75">
        <v>1</v>
      </c>
      <c r="J75" t="s">
        <v>22</v>
      </c>
      <c r="K75" t="s">
        <v>17</v>
      </c>
      <c r="L75">
        <v>36</v>
      </c>
      <c r="M75" t="str">
        <f t="shared" si="1"/>
        <v>MiddleAge</v>
      </c>
      <c r="N75" t="s">
        <v>15</v>
      </c>
    </row>
    <row r="76" spans="1:14" x14ac:dyDescent="0.25">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37</v>
      </c>
      <c r="D77" s="3">
        <v>130000</v>
      </c>
      <c r="E77">
        <v>4</v>
      </c>
      <c r="F77" t="s">
        <v>27</v>
      </c>
      <c r="G77" t="s">
        <v>28</v>
      </c>
      <c r="H77" t="s">
        <v>15</v>
      </c>
      <c r="I77">
        <v>4</v>
      </c>
      <c r="J77" t="s">
        <v>16</v>
      </c>
      <c r="K77" t="s">
        <v>24</v>
      </c>
      <c r="L77">
        <v>31</v>
      </c>
      <c r="M77" t="str">
        <f t="shared" si="1"/>
        <v>MiddleAge</v>
      </c>
      <c r="N77" t="s">
        <v>18</v>
      </c>
    </row>
    <row r="78" spans="1:14" x14ac:dyDescent="0.25">
      <c r="A78">
        <v>16188</v>
      </c>
      <c r="B78" t="s">
        <v>38</v>
      </c>
      <c r="C78" t="s">
        <v>37</v>
      </c>
      <c r="D78" s="3">
        <v>20000</v>
      </c>
      <c r="E78">
        <v>0</v>
      </c>
      <c r="F78" t="s">
        <v>29</v>
      </c>
      <c r="G78" t="s">
        <v>25</v>
      </c>
      <c r="H78" t="s">
        <v>18</v>
      </c>
      <c r="I78">
        <v>2</v>
      </c>
      <c r="J78" t="s">
        <v>26</v>
      </c>
      <c r="K78" t="s">
        <v>17</v>
      </c>
      <c r="L78">
        <v>26</v>
      </c>
      <c r="M78" t="str">
        <f t="shared" si="1"/>
        <v>Adolecent</v>
      </c>
      <c r="N78" t="s">
        <v>18</v>
      </c>
    </row>
    <row r="79" spans="1:14" x14ac:dyDescent="0.25">
      <c r="A79">
        <v>27969</v>
      </c>
      <c r="B79" t="s">
        <v>39</v>
      </c>
      <c r="C79" t="s">
        <v>36</v>
      </c>
      <c r="D79" s="3">
        <v>80000</v>
      </c>
      <c r="E79">
        <v>0</v>
      </c>
      <c r="F79" t="s">
        <v>13</v>
      </c>
      <c r="G79" t="s">
        <v>21</v>
      </c>
      <c r="H79" t="s">
        <v>15</v>
      </c>
      <c r="I79">
        <v>2</v>
      </c>
      <c r="J79" t="s">
        <v>46</v>
      </c>
      <c r="K79" t="s">
        <v>24</v>
      </c>
      <c r="L79">
        <v>29</v>
      </c>
      <c r="M79" t="str">
        <f t="shared" si="1"/>
        <v>Adolecent</v>
      </c>
      <c r="N79" t="s">
        <v>15</v>
      </c>
    </row>
    <row r="80" spans="1:14" x14ac:dyDescent="0.25">
      <c r="A80">
        <v>15752</v>
      </c>
      <c r="B80" t="s">
        <v>39</v>
      </c>
      <c r="C80" t="s">
        <v>36</v>
      </c>
      <c r="D80" s="3">
        <v>80000</v>
      </c>
      <c r="E80">
        <v>2</v>
      </c>
      <c r="F80" t="s">
        <v>27</v>
      </c>
      <c r="G80" t="s">
        <v>14</v>
      </c>
      <c r="H80" t="s">
        <v>18</v>
      </c>
      <c r="I80">
        <v>2</v>
      </c>
      <c r="J80" t="s">
        <v>26</v>
      </c>
      <c r="K80" t="s">
        <v>24</v>
      </c>
      <c r="L80">
        <v>50</v>
      </c>
      <c r="M80" t="str">
        <f t="shared" si="1"/>
        <v>MiddleAge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37</v>
      </c>
      <c r="D82" s="3">
        <v>30000</v>
      </c>
      <c r="E82">
        <v>4</v>
      </c>
      <c r="F82" t="s">
        <v>31</v>
      </c>
      <c r="G82" t="s">
        <v>20</v>
      </c>
      <c r="H82" t="s">
        <v>15</v>
      </c>
      <c r="I82">
        <v>0</v>
      </c>
      <c r="J82" t="s">
        <v>16</v>
      </c>
      <c r="K82" t="s">
        <v>17</v>
      </c>
      <c r="L82">
        <v>45</v>
      </c>
      <c r="M82" t="str">
        <f t="shared" si="1"/>
        <v>MiddleAge</v>
      </c>
      <c r="N82" t="s">
        <v>15</v>
      </c>
    </row>
    <row r="83" spans="1:14" x14ac:dyDescent="0.25">
      <c r="A83">
        <v>19461</v>
      </c>
      <c r="B83" t="s">
        <v>38</v>
      </c>
      <c r="C83" t="s">
        <v>37</v>
      </c>
      <c r="D83" s="3">
        <v>10000</v>
      </c>
      <c r="E83">
        <v>4</v>
      </c>
      <c r="F83" t="s">
        <v>29</v>
      </c>
      <c r="G83" t="s">
        <v>25</v>
      </c>
      <c r="H83" t="s">
        <v>15</v>
      </c>
      <c r="I83">
        <v>2</v>
      </c>
      <c r="J83" t="s">
        <v>16</v>
      </c>
      <c r="K83" t="s">
        <v>17</v>
      </c>
      <c r="L83">
        <v>40</v>
      </c>
      <c r="M83" t="str">
        <f t="shared" si="1"/>
        <v>MiddleAge</v>
      </c>
      <c r="N83" t="s">
        <v>18</v>
      </c>
    </row>
    <row r="84" spans="1:14" x14ac:dyDescent="0.25">
      <c r="A84">
        <v>26941</v>
      </c>
      <c r="B84" t="s">
        <v>39</v>
      </c>
      <c r="C84" t="s">
        <v>36</v>
      </c>
      <c r="D84" s="3">
        <v>30000</v>
      </c>
      <c r="E84">
        <v>0</v>
      </c>
      <c r="F84" t="s">
        <v>13</v>
      </c>
      <c r="G84" t="s">
        <v>20</v>
      </c>
      <c r="H84" t="s">
        <v>15</v>
      </c>
      <c r="I84">
        <v>0</v>
      </c>
      <c r="J84" t="s">
        <v>16</v>
      </c>
      <c r="K84" t="s">
        <v>17</v>
      </c>
      <c r="L84">
        <v>47</v>
      </c>
      <c r="M84" t="str">
        <f t="shared" si="1"/>
        <v>MiddleAge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MiddleAge</v>
      </c>
      <c r="N88" t="s">
        <v>15</v>
      </c>
    </row>
    <row r="89" spans="1:14" x14ac:dyDescent="0.25">
      <c r="A89">
        <v>19608</v>
      </c>
      <c r="B89" t="s">
        <v>39</v>
      </c>
      <c r="C89" t="s">
        <v>36</v>
      </c>
      <c r="D89" s="3">
        <v>80000</v>
      </c>
      <c r="E89">
        <v>5</v>
      </c>
      <c r="F89" t="s">
        <v>13</v>
      </c>
      <c r="G89" t="s">
        <v>21</v>
      </c>
      <c r="H89" t="s">
        <v>15</v>
      </c>
      <c r="I89">
        <v>4</v>
      </c>
      <c r="J89" t="s">
        <v>26</v>
      </c>
      <c r="K89" t="s">
        <v>24</v>
      </c>
      <c r="L89">
        <v>40</v>
      </c>
      <c r="M89" t="str">
        <f t="shared" si="1"/>
        <v>MiddleAge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Adolecent</v>
      </c>
      <c r="N90" t="s">
        <v>18</v>
      </c>
    </row>
    <row r="91" spans="1:14" x14ac:dyDescent="0.25">
      <c r="A91">
        <v>25458</v>
      </c>
      <c r="B91" t="s">
        <v>39</v>
      </c>
      <c r="C91" t="s">
        <v>36</v>
      </c>
      <c r="D91" s="3">
        <v>20000</v>
      </c>
      <c r="E91">
        <v>1</v>
      </c>
      <c r="F91" t="s">
        <v>27</v>
      </c>
      <c r="G91" t="s">
        <v>25</v>
      </c>
      <c r="H91" t="s">
        <v>18</v>
      </c>
      <c r="I91">
        <v>1</v>
      </c>
      <c r="J91" t="s">
        <v>26</v>
      </c>
      <c r="K91" t="s">
        <v>17</v>
      </c>
      <c r="L91">
        <v>40</v>
      </c>
      <c r="M91" t="str">
        <f t="shared" si="1"/>
        <v>MiddleAge</v>
      </c>
      <c r="N91" t="s">
        <v>15</v>
      </c>
    </row>
    <row r="92" spans="1:14" x14ac:dyDescent="0.25">
      <c r="A92">
        <v>26886</v>
      </c>
      <c r="B92" t="s">
        <v>38</v>
      </c>
      <c r="C92" t="s">
        <v>37</v>
      </c>
      <c r="D92" s="3">
        <v>30000</v>
      </c>
      <c r="E92">
        <v>0</v>
      </c>
      <c r="F92" t="s">
        <v>19</v>
      </c>
      <c r="G92" t="s">
        <v>20</v>
      </c>
      <c r="H92" t="s">
        <v>18</v>
      </c>
      <c r="I92">
        <v>1</v>
      </c>
      <c r="J92" t="s">
        <v>16</v>
      </c>
      <c r="K92" t="s">
        <v>17</v>
      </c>
      <c r="L92">
        <v>29</v>
      </c>
      <c r="M92" t="str">
        <f t="shared" si="1"/>
        <v>Adolecent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Adolecent</v>
      </c>
      <c r="N93" t="s">
        <v>15</v>
      </c>
    </row>
    <row r="94" spans="1:14" x14ac:dyDescent="0.25">
      <c r="A94">
        <v>19562</v>
      </c>
      <c r="B94" t="s">
        <v>38</v>
      </c>
      <c r="C94" t="s">
        <v>37</v>
      </c>
      <c r="D94" s="3">
        <v>60000</v>
      </c>
      <c r="E94">
        <v>2</v>
      </c>
      <c r="F94" t="s">
        <v>13</v>
      </c>
      <c r="G94" t="s">
        <v>21</v>
      </c>
      <c r="H94" t="s">
        <v>15</v>
      </c>
      <c r="I94">
        <v>1</v>
      </c>
      <c r="J94" t="s">
        <v>22</v>
      </c>
      <c r="K94" t="s">
        <v>24</v>
      </c>
      <c r="L94">
        <v>37</v>
      </c>
      <c r="M94" t="str">
        <f t="shared" si="1"/>
        <v>MiddleAge</v>
      </c>
      <c r="N94" t="s">
        <v>15</v>
      </c>
    </row>
    <row r="95" spans="1:14" x14ac:dyDescent="0.25">
      <c r="A95">
        <v>15608</v>
      </c>
      <c r="B95" t="s">
        <v>38</v>
      </c>
      <c r="C95" t="s">
        <v>37</v>
      </c>
      <c r="D95" s="3">
        <v>30000</v>
      </c>
      <c r="E95">
        <v>0</v>
      </c>
      <c r="F95" t="s">
        <v>19</v>
      </c>
      <c r="G95" t="s">
        <v>20</v>
      </c>
      <c r="H95" t="s">
        <v>18</v>
      </c>
      <c r="I95">
        <v>1</v>
      </c>
      <c r="J95" t="s">
        <v>22</v>
      </c>
      <c r="K95" t="s">
        <v>17</v>
      </c>
      <c r="L95">
        <v>33</v>
      </c>
      <c r="M95" t="str">
        <f t="shared" si="1"/>
        <v>MiddleAge</v>
      </c>
      <c r="N95" t="s">
        <v>18</v>
      </c>
    </row>
    <row r="96" spans="1:14" x14ac:dyDescent="0.25">
      <c r="A96">
        <v>16487</v>
      </c>
      <c r="B96" t="s">
        <v>38</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39</v>
      </c>
      <c r="C98" t="s">
        <v>36</v>
      </c>
      <c r="D98" s="3">
        <v>30000</v>
      </c>
      <c r="E98">
        <v>1</v>
      </c>
      <c r="F98" t="s">
        <v>19</v>
      </c>
      <c r="G98" t="s">
        <v>20</v>
      </c>
      <c r="H98" t="s">
        <v>15</v>
      </c>
      <c r="I98">
        <v>1</v>
      </c>
      <c r="J98" t="s">
        <v>16</v>
      </c>
      <c r="K98" t="s">
        <v>17</v>
      </c>
      <c r="L98">
        <v>43</v>
      </c>
      <c r="M98" t="str">
        <f t="shared" si="1"/>
        <v>MiddleAge</v>
      </c>
      <c r="N98" t="s">
        <v>18</v>
      </c>
    </row>
    <row r="99" spans="1:14" x14ac:dyDescent="0.25">
      <c r="A99">
        <v>23940</v>
      </c>
      <c r="B99" t="s">
        <v>39</v>
      </c>
      <c r="C99" t="s">
        <v>36</v>
      </c>
      <c r="D99" s="3">
        <v>40000</v>
      </c>
      <c r="E99">
        <v>1</v>
      </c>
      <c r="F99" t="s">
        <v>13</v>
      </c>
      <c r="G99" t="s">
        <v>14</v>
      </c>
      <c r="H99" t="s">
        <v>15</v>
      </c>
      <c r="I99">
        <v>1</v>
      </c>
      <c r="J99" t="s">
        <v>16</v>
      </c>
      <c r="K99" t="s">
        <v>17</v>
      </c>
      <c r="L99">
        <v>44</v>
      </c>
      <c r="M99" t="str">
        <f t="shared" si="1"/>
        <v>MiddleAge</v>
      </c>
      <c r="N99" t="s">
        <v>15</v>
      </c>
    </row>
    <row r="100" spans="1:14" x14ac:dyDescent="0.25">
      <c r="A100">
        <v>19441</v>
      </c>
      <c r="B100" t="s">
        <v>39</v>
      </c>
      <c r="C100" t="s">
        <v>36</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39</v>
      </c>
      <c r="C101" t="s">
        <v>37</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39</v>
      </c>
      <c r="C104" t="s">
        <v>36</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38</v>
      </c>
      <c r="C106" t="s">
        <v>37</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38</v>
      </c>
      <c r="C107" t="s">
        <v>37</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39</v>
      </c>
      <c r="C108" t="s">
        <v>36</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38</v>
      </c>
      <c r="C109" t="s">
        <v>37</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39</v>
      </c>
      <c r="C110" t="s">
        <v>37</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38</v>
      </c>
      <c r="C112" t="s">
        <v>37</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38</v>
      </c>
      <c r="C113" t="s">
        <v>37</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38</v>
      </c>
      <c r="C114" t="s">
        <v>37</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38</v>
      </c>
      <c r="C115" t="s">
        <v>37</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39</v>
      </c>
      <c r="C116" t="s">
        <v>36</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39</v>
      </c>
      <c r="C118" t="s">
        <v>37</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38</v>
      </c>
      <c r="C119" t="s">
        <v>37</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37</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36</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38</v>
      </c>
      <c r="C124" t="s">
        <v>37</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38</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37</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39</v>
      </c>
      <c r="C127" t="s">
        <v>36</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39</v>
      </c>
      <c r="C129" t="s">
        <v>36</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 xml:space="preserve"> IF(L131 &gt; 54, "Old",IF(L131 &gt;= 31, "MiddleAge",IF(L131&lt;31, "Adolecent")))</f>
        <v>MiddleAge</v>
      </c>
      <c r="N131" t="s">
        <v>15</v>
      </c>
    </row>
    <row r="132" spans="1:14" x14ac:dyDescent="0.25">
      <c r="A132">
        <v>12993</v>
      </c>
      <c r="B132" t="s">
        <v>39</v>
      </c>
      <c r="C132" t="s">
        <v>36</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36</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37</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39</v>
      </c>
      <c r="C137" t="s">
        <v>36</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38</v>
      </c>
      <c r="C138" t="s">
        <v>37</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38</v>
      </c>
      <c r="C143" t="s">
        <v>37</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39</v>
      </c>
      <c r="C144" t="s">
        <v>36</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39</v>
      </c>
      <c r="C145" t="s">
        <v>37</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39</v>
      </c>
      <c r="C147" t="s">
        <v>37</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39</v>
      </c>
      <c r="C148" t="s">
        <v>36</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39</v>
      </c>
      <c r="C149" t="s">
        <v>37</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39</v>
      </c>
      <c r="C152" t="s">
        <v>36</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38</v>
      </c>
      <c r="C154" t="s">
        <v>37</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39</v>
      </c>
      <c r="C155" t="s">
        <v>36</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38</v>
      </c>
      <c r="C157" t="s">
        <v>37</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39</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38</v>
      </c>
      <c r="C160" t="s">
        <v>37</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39</v>
      </c>
      <c r="C161" t="s">
        <v>37</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38</v>
      </c>
      <c r="C162" t="s">
        <v>37</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39</v>
      </c>
      <c r="C163" t="s">
        <v>37</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38</v>
      </c>
      <c r="C164" t="s">
        <v>37</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39</v>
      </c>
      <c r="C166" t="s">
        <v>36</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39</v>
      </c>
      <c r="C167" t="s">
        <v>37</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39</v>
      </c>
      <c r="C171" t="s">
        <v>36</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39</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36</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39</v>
      </c>
      <c r="C175" t="s">
        <v>37</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38</v>
      </c>
      <c r="C177" t="s">
        <v>37</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38</v>
      </c>
      <c r="C178" t="s">
        <v>37</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38</v>
      </c>
      <c r="C179" t="s">
        <v>37</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39</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39</v>
      </c>
      <c r="C181" t="s">
        <v>37</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37</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39</v>
      </c>
      <c r="C187" t="s">
        <v>37</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39</v>
      </c>
      <c r="C190" t="s">
        <v>37</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39</v>
      </c>
      <c r="C191" t="s">
        <v>36</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38</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39</v>
      </c>
      <c r="C195" t="s">
        <v>37</v>
      </c>
      <c r="D195" s="3">
        <v>70000</v>
      </c>
      <c r="E195">
        <v>5</v>
      </c>
      <c r="F195" t="s">
        <v>13</v>
      </c>
      <c r="G195" t="s">
        <v>21</v>
      </c>
      <c r="H195" t="s">
        <v>15</v>
      </c>
      <c r="I195">
        <v>4</v>
      </c>
      <c r="J195" t="s">
        <v>46</v>
      </c>
      <c r="K195" t="s">
        <v>24</v>
      </c>
      <c r="L195">
        <v>41</v>
      </c>
      <c r="M195" t="str">
        <f t="shared" ref="M195:M258" si="3" xml:space="preserve"> IF(L195 &gt; 54, "Old",IF(L195 &gt;= 31, "MiddleAge",IF(L195&lt;31, "Adolecent")))</f>
        <v>MiddleAge</v>
      </c>
      <c r="N195" t="s">
        <v>18</v>
      </c>
    </row>
    <row r="196" spans="1:14" x14ac:dyDescent="0.25">
      <c r="A196">
        <v>17843</v>
      </c>
      <c r="B196" t="s">
        <v>38</v>
      </c>
      <c r="C196" t="s">
        <v>37</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38</v>
      </c>
      <c r="C198" t="s">
        <v>37</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37</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39</v>
      </c>
      <c r="C203" t="s">
        <v>36</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38</v>
      </c>
      <c r="C205" t="s">
        <v>37</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38</v>
      </c>
      <c r="C206" t="s">
        <v>37</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39</v>
      </c>
      <c r="C207" t="s">
        <v>36</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37</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38</v>
      </c>
      <c r="C210" t="s">
        <v>37</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38</v>
      </c>
      <c r="C211" t="s">
        <v>37</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39</v>
      </c>
      <c r="C212" t="s">
        <v>37</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39</v>
      </c>
      <c r="C213" t="s">
        <v>37</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38</v>
      </c>
      <c r="C214" t="s">
        <v>37</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39</v>
      </c>
      <c r="C218" t="s">
        <v>36</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38</v>
      </c>
      <c r="C219" t="s">
        <v>37</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39</v>
      </c>
      <c r="C222" t="s">
        <v>36</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39</v>
      </c>
      <c r="C224" t="s">
        <v>37</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38</v>
      </c>
      <c r="C225" t="s">
        <v>37</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36</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38</v>
      </c>
      <c r="C228" t="s">
        <v>37</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39</v>
      </c>
      <c r="C229" t="s">
        <v>36</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39</v>
      </c>
      <c r="C230" t="s">
        <v>37</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39</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39</v>
      </c>
      <c r="C233" t="s">
        <v>37</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39</v>
      </c>
      <c r="C234" t="s">
        <v>37</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39</v>
      </c>
      <c r="C235" t="s">
        <v>36</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37</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39</v>
      </c>
      <c r="C239" t="s">
        <v>37</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39</v>
      </c>
      <c r="C240" t="s">
        <v>36</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38</v>
      </c>
      <c r="C241" t="s">
        <v>37</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39</v>
      </c>
      <c r="C242" t="s">
        <v>36</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38</v>
      </c>
      <c r="C243" t="s">
        <v>37</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38</v>
      </c>
      <c r="C245" t="s">
        <v>37</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39</v>
      </c>
      <c r="C246" t="s">
        <v>37</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39</v>
      </c>
      <c r="C247" t="s">
        <v>36</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39</v>
      </c>
      <c r="C248" t="s">
        <v>37</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39</v>
      </c>
      <c r="C249" t="s">
        <v>37</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39</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37</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39</v>
      </c>
      <c r="C258" t="s">
        <v>36</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38</v>
      </c>
      <c r="C259" t="s">
        <v>37</v>
      </c>
      <c r="D259" s="3">
        <v>50000</v>
      </c>
      <c r="E259">
        <v>0</v>
      </c>
      <c r="F259" t="s">
        <v>31</v>
      </c>
      <c r="G259" t="s">
        <v>14</v>
      </c>
      <c r="H259" t="s">
        <v>15</v>
      </c>
      <c r="I259">
        <v>0</v>
      </c>
      <c r="J259" t="s">
        <v>16</v>
      </c>
      <c r="K259" t="s">
        <v>17</v>
      </c>
      <c r="L259">
        <v>36</v>
      </c>
      <c r="M259" t="str">
        <f t="shared" ref="M259:M322" si="4" xml:space="preserve"> IF(L259 &gt; 54, "Old",IF(L259 &gt;= 31, "MiddleAge",IF(L259&lt;31, "Adolecent")))</f>
        <v>MiddleAge</v>
      </c>
      <c r="N259" t="s">
        <v>15</v>
      </c>
    </row>
    <row r="260" spans="1:14" x14ac:dyDescent="0.25">
      <c r="A260">
        <v>14193</v>
      </c>
      <c r="B260" t="s">
        <v>38</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39</v>
      </c>
      <c r="C261" t="s">
        <v>36</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38</v>
      </c>
      <c r="C262" t="s">
        <v>37</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39</v>
      </c>
      <c r="C263" t="s">
        <v>37</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39</v>
      </c>
      <c r="C264" t="s">
        <v>37</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38</v>
      </c>
      <c r="C265" t="s">
        <v>37</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39</v>
      </c>
      <c r="C266" t="s">
        <v>36</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38</v>
      </c>
      <c r="C267" t="s">
        <v>37</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38</v>
      </c>
      <c r="C268" t="s">
        <v>37</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39</v>
      </c>
      <c r="C270" t="s">
        <v>36</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38</v>
      </c>
      <c r="C271" t="s">
        <v>37</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38</v>
      </c>
      <c r="C272" t="s">
        <v>37</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38</v>
      </c>
      <c r="C273" t="s">
        <v>37</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39</v>
      </c>
      <c r="C274" t="s">
        <v>36</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38</v>
      </c>
      <c r="C275" t="s">
        <v>37</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39</v>
      </c>
      <c r="C276" t="s">
        <v>37</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39</v>
      </c>
      <c r="C277" t="s">
        <v>37</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39</v>
      </c>
      <c r="C278" t="s">
        <v>37</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39</v>
      </c>
      <c r="C279" t="s">
        <v>37</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39</v>
      </c>
      <c r="C280" t="s">
        <v>36</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38</v>
      </c>
      <c r="C282" t="s">
        <v>37</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39</v>
      </c>
      <c r="C285" t="s">
        <v>37</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39</v>
      </c>
      <c r="C287" t="s">
        <v>37</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38</v>
      </c>
      <c r="C288" t="s">
        <v>37</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38</v>
      </c>
      <c r="C289" t="s">
        <v>37</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39</v>
      </c>
      <c r="C290" t="s">
        <v>36</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39</v>
      </c>
      <c r="C291" t="s">
        <v>36</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38</v>
      </c>
      <c r="C292" t="s">
        <v>37</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39</v>
      </c>
      <c r="C293" t="s">
        <v>36</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39</v>
      </c>
      <c r="C294" t="s">
        <v>37</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38</v>
      </c>
      <c r="C295" t="s">
        <v>37</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38</v>
      </c>
      <c r="C297" t="s">
        <v>37</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38</v>
      </c>
      <c r="C298" t="s">
        <v>37</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39</v>
      </c>
      <c r="C299" t="s">
        <v>36</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39</v>
      </c>
      <c r="C300" t="s">
        <v>37</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37</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37</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39</v>
      </c>
      <c r="C306" t="s">
        <v>36</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36</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36</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39</v>
      </c>
      <c r="C311" t="s">
        <v>37</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39</v>
      </c>
      <c r="C312" t="s">
        <v>36</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39</v>
      </c>
      <c r="C313" t="s">
        <v>36</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39</v>
      </c>
      <c r="C316" t="s">
        <v>36</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36</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39</v>
      </c>
      <c r="C320" t="s">
        <v>36</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39</v>
      </c>
      <c r="C321" t="s">
        <v>37</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39</v>
      </c>
      <c r="C322" t="s">
        <v>36</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38</v>
      </c>
      <c r="C323" t="s">
        <v>37</v>
      </c>
      <c r="D323" s="3">
        <v>160000</v>
      </c>
      <c r="E323">
        <v>0</v>
      </c>
      <c r="F323" t="s">
        <v>31</v>
      </c>
      <c r="G323" t="s">
        <v>28</v>
      </c>
      <c r="H323" t="s">
        <v>18</v>
      </c>
      <c r="I323">
        <v>3</v>
      </c>
      <c r="J323" t="s">
        <v>16</v>
      </c>
      <c r="K323" t="s">
        <v>24</v>
      </c>
      <c r="L323">
        <v>47</v>
      </c>
      <c r="M323" t="str">
        <f t="shared" ref="M323:M386" si="5" xml:space="preserve"> IF(L323 &gt; 54, "Old",IF(L323 &gt;= 31, "MiddleAge",IF(L323&lt;31, "Adolecent")))</f>
        <v>MiddleAge</v>
      </c>
      <c r="N323" t="s">
        <v>15</v>
      </c>
    </row>
    <row r="324" spans="1:14" x14ac:dyDescent="0.25">
      <c r="A324">
        <v>16410</v>
      </c>
      <c r="B324" t="s">
        <v>38</v>
      </c>
      <c r="C324" t="s">
        <v>37</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38</v>
      </c>
      <c r="C325" t="s">
        <v>37</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39</v>
      </c>
      <c r="C326" t="s">
        <v>36</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39</v>
      </c>
      <c r="C328" t="s">
        <v>37</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39</v>
      </c>
      <c r="C329" t="s">
        <v>36</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39</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37</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39</v>
      </c>
      <c r="C333" t="s">
        <v>36</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38</v>
      </c>
      <c r="C334" t="s">
        <v>37</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39</v>
      </c>
      <c r="C335" t="s">
        <v>36</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39</v>
      </c>
      <c r="C336" t="s">
        <v>36</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39</v>
      </c>
      <c r="C337" t="s">
        <v>36</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39</v>
      </c>
      <c r="C339" t="s">
        <v>36</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38</v>
      </c>
      <c r="C340" t="s">
        <v>37</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38</v>
      </c>
      <c r="C343" t="s">
        <v>37</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38</v>
      </c>
      <c r="C345" t="s">
        <v>37</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39</v>
      </c>
      <c r="C347" t="s">
        <v>37</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39</v>
      </c>
      <c r="C348" t="s">
        <v>36</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38</v>
      </c>
      <c r="C349" t="s">
        <v>37</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39</v>
      </c>
      <c r="C350" t="s">
        <v>36</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38</v>
      </c>
      <c r="C351" t="s">
        <v>37</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39</v>
      </c>
      <c r="C354" t="s">
        <v>37</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39</v>
      </c>
      <c r="C358" t="s">
        <v>37</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38</v>
      </c>
      <c r="C359" t="s">
        <v>37</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36</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38</v>
      </c>
      <c r="C363" t="s">
        <v>37</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39</v>
      </c>
      <c r="C364" t="s">
        <v>36</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37</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38</v>
      </c>
      <c r="C367" t="s">
        <v>37</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39</v>
      </c>
      <c r="C368" t="s">
        <v>36</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39</v>
      </c>
      <c r="C369" t="s">
        <v>37</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38</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37</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39</v>
      </c>
      <c r="C372" t="s">
        <v>37</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39</v>
      </c>
      <c r="C374" t="s">
        <v>36</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38</v>
      </c>
      <c r="C376" t="s">
        <v>37</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36</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36</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36</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39</v>
      </c>
      <c r="C385" t="s">
        <v>36</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38</v>
      </c>
      <c r="C386" t="s">
        <v>37</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 xml:space="preserve"> IF(L387 &gt; 54, "Old",IF(L387 &gt;= 31, "MiddleAge",IF(L387&lt;31, "Adolecent")))</f>
        <v>MiddleAge</v>
      </c>
      <c r="N387" t="s">
        <v>18</v>
      </c>
    </row>
    <row r="388" spans="1:14" x14ac:dyDescent="0.25">
      <c r="A388">
        <v>28957</v>
      </c>
      <c r="B388" t="s">
        <v>38</v>
      </c>
      <c r="C388" t="s">
        <v>37</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38</v>
      </c>
      <c r="C389" t="s">
        <v>37</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37</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38</v>
      </c>
      <c r="C393" t="s">
        <v>37</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39</v>
      </c>
      <c r="C395" t="s">
        <v>37</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39</v>
      </c>
      <c r="C396" t="s">
        <v>37</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39</v>
      </c>
      <c r="C397" t="s">
        <v>36</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38</v>
      </c>
      <c r="C401" t="s">
        <v>37</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38</v>
      </c>
      <c r="C402" t="s">
        <v>37</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36</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39</v>
      </c>
      <c r="C405" t="s">
        <v>36</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39</v>
      </c>
      <c r="C406" t="s">
        <v>36</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39</v>
      </c>
      <c r="C407" t="s">
        <v>37</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39</v>
      </c>
      <c r="C408" t="s">
        <v>37</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38</v>
      </c>
      <c r="C409" t="s">
        <v>37</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38</v>
      </c>
      <c r="C410" t="s">
        <v>37</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39</v>
      </c>
      <c r="C411" t="s">
        <v>37</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39</v>
      </c>
      <c r="C412" t="s">
        <v>37</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39</v>
      </c>
      <c r="C413" t="s">
        <v>36</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38</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37</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39</v>
      </c>
      <c r="C417" t="s">
        <v>37</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38</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36</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39</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39</v>
      </c>
      <c r="C423" t="s">
        <v>36</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38</v>
      </c>
      <c r="C426" t="s">
        <v>37</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38</v>
      </c>
      <c r="C429" t="s">
        <v>37</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39</v>
      </c>
      <c r="C430" t="s">
        <v>36</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38</v>
      </c>
      <c r="C431" t="s">
        <v>37</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38</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39</v>
      </c>
      <c r="C434" t="s">
        <v>37</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38</v>
      </c>
      <c r="C435" t="s">
        <v>37</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39</v>
      </c>
      <c r="C436" t="s">
        <v>37</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38</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37</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38</v>
      </c>
      <c r="C439" t="s">
        <v>37</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38</v>
      </c>
      <c r="C440" t="s">
        <v>37</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39</v>
      </c>
      <c r="C441" t="s">
        <v>36</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39</v>
      </c>
      <c r="C443" t="s">
        <v>36</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39</v>
      </c>
      <c r="C445" t="s">
        <v>37</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39</v>
      </c>
      <c r="C447" t="s">
        <v>37</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39</v>
      </c>
      <c r="C448" t="s">
        <v>37</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39</v>
      </c>
      <c r="C449" t="s">
        <v>37</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39</v>
      </c>
      <c r="C450" t="s">
        <v>37</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39</v>
      </c>
      <c r="C451" t="s">
        <v>37</v>
      </c>
      <c r="D451" s="3">
        <v>40000</v>
      </c>
      <c r="E451">
        <v>1</v>
      </c>
      <c r="F451" t="s">
        <v>13</v>
      </c>
      <c r="G451" t="s">
        <v>14</v>
      </c>
      <c r="H451" t="s">
        <v>15</v>
      </c>
      <c r="I451">
        <v>0</v>
      </c>
      <c r="J451" t="s">
        <v>16</v>
      </c>
      <c r="K451" t="s">
        <v>17</v>
      </c>
      <c r="L451">
        <v>42</v>
      </c>
      <c r="M451" t="str">
        <f t="shared" ref="M451:M514" si="7" xml:space="preserve"> IF(L451 &gt; 54, "Old",IF(L451 &gt;= 31, "MiddleAge",IF(L451&lt;31, "Adolecent")))</f>
        <v>MiddleAge</v>
      </c>
      <c r="N451" t="s">
        <v>18</v>
      </c>
    </row>
    <row r="452" spans="1:14" x14ac:dyDescent="0.25">
      <c r="A452">
        <v>16559</v>
      </c>
      <c r="B452" t="s">
        <v>38</v>
      </c>
      <c r="C452" t="s">
        <v>37</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39</v>
      </c>
      <c r="C453" t="s">
        <v>37</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37</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39</v>
      </c>
      <c r="C457" t="s">
        <v>37</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36</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38</v>
      </c>
      <c r="C461" t="s">
        <v>37</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39</v>
      </c>
      <c r="C463" t="s">
        <v>37</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39</v>
      </c>
      <c r="C464" t="s">
        <v>37</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38</v>
      </c>
      <c r="C466" t="s">
        <v>37</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37</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39</v>
      </c>
      <c r="C470" t="s">
        <v>37</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38</v>
      </c>
      <c r="C474" t="s">
        <v>37</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39</v>
      </c>
      <c r="C475" t="s">
        <v>37</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39</v>
      </c>
      <c r="C476" t="s">
        <v>37</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37</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39</v>
      </c>
      <c r="C479" t="s">
        <v>36</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39</v>
      </c>
      <c r="C480" t="s">
        <v>36</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39</v>
      </c>
      <c r="C481" t="s">
        <v>36</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39</v>
      </c>
      <c r="C482" t="s">
        <v>37</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38</v>
      </c>
      <c r="C483" t="s">
        <v>37</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37</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39</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39</v>
      </c>
      <c r="C489" t="s">
        <v>36</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38</v>
      </c>
      <c r="C490" t="s">
        <v>37</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39</v>
      </c>
      <c r="C491" t="s">
        <v>36</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39</v>
      </c>
      <c r="C492" t="s">
        <v>36</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39</v>
      </c>
      <c r="C493" t="s">
        <v>36</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38</v>
      </c>
      <c r="C494" t="s">
        <v>37</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39</v>
      </c>
      <c r="C496" t="s">
        <v>36</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39</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37</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38</v>
      </c>
      <c r="C499" t="s">
        <v>37</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39</v>
      </c>
      <c r="C500" t="s">
        <v>36</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38</v>
      </c>
      <c r="C501" t="s">
        <v>37</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39</v>
      </c>
      <c r="C502" t="s">
        <v>36</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39</v>
      </c>
      <c r="C503" t="s">
        <v>37</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39</v>
      </c>
      <c r="C504" t="s">
        <v>36</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39</v>
      </c>
      <c r="C505" t="s">
        <v>37</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39</v>
      </c>
      <c r="C506" t="s">
        <v>36</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39</v>
      </c>
      <c r="C507" t="s">
        <v>36</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39</v>
      </c>
      <c r="C508" t="s">
        <v>37</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39</v>
      </c>
      <c r="C509" t="s">
        <v>37</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39</v>
      </c>
      <c r="C510" t="s">
        <v>36</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39</v>
      </c>
      <c r="C511" t="s">
        <v>36</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37</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38</v>
      </c>
      <c r="C515" t="s">
        <v>37</v>
      </c>
      <c r="D515" s="3">
        <v>60000</v>
      </c>
      <c r="E515">
        <v>4</v>
      </c>
      <c r="F515" t="s">
        <v>31</v>
      </c>
      <c r="G515" t="s">
        <v>28</v>
      </c>
      <c r="H515" t="s">
        <v>15</v>
      </c>
      <c r="I515">
        <v>2</v>
      </c>
      <c r="J515" t="s">
        <v>46</v>
      </c>
      <c r="K515" t="s">
        <v>32</v>
      </c>
      <c r="L515">
        <v>61</v>
      </c>
      <c r="M515" t="str">
        <f t="shared" ref="M515:M578" si="8" xml:space="preserve"> IF(L515 &gt; 54, "Old",IF(L515 &gt;= 31, "MiddleAge",IF(L515&lt;31, "Adolecent")))</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39</v>
      </c>
      <c r="C517" t="s">
        <v>37</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39</v>
      </c>
      <c r="C518" t="s">
        <v>37</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39</v>
      </c>
      <c r="C520" t="s">
        <v>37</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39</v>
      </c>
      <c r="C525" t="s">
        <v>36</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38</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39</v>
      </c>
      <c r="C528" t="s">
        <v>37</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39</v>
      </c>
      <c r="C529" t="s">
        <v>36</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38</v>
      </c>
      <c r="C530" t="s">
        <v>37</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39</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39</v>
      </c>
      <c r="C532" t="s">
        <v>36</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38</v>
      </c>
      <c r="C534" t="s">
        <v>37</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39</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39</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39</v>
      </c>
      <c r="C537" t="s">
        <v>36</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38</v>
      </c>
      <c r="C538" t="s">
        <v>37</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39</v>
      </c>
      <c r="C539" t="s">
        <v>37</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39</v>
      </c>
      <c r="C540" t="s">
        <v>37</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38</v>
      </c>
      <c r="C541" t="s">
        <v>37</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38</v>
      </c>
      <c r="C542" t="s">
        <v>37</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39</v>
      </c>
      <c r="C543" t="s">
        <v>36</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39</v>
      </c>
      <c r="C544" t="s">
        <v>36</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39</v>
      </c>
      <c r="C545" t="s">
        <v>37</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39</v>
      </c>
      <c r="C548" t="s">
        <v>36</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37</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39</v>
      </c>
      <c r="C551" t="s">
        <v>37</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38</v>
      </c>
      <c r="C552" t="s">
        <v>37</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39</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37</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39</v>
      </c>
      <c r="C558" t="s">
        <v>36</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39</v>
      </c>
      <c r="C559" t="s">
        <v>37</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39</v>
      </c>
      <c r="C560" t="s">
        <v>37</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38</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39</v>
      </c>
      <c r="C562" t="s">
        <v>37</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39</v>
      </c>
      <c r="C563" t="s">
        <v>37</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39</v>
      </c>
      <c r="C564" t="s">
        <v>37</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38</v>
      </c>
      <c r="C565" t="s">
        <v>37</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39</v>
      </c>
      <c r="C567" t="s">
        <v>36</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36</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39</v>
      </c>
      <c r="C570" t="s">
        <v>36</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39</v>
      </c>
      <c r="C572" t="s">
        <v>36</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37</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37</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39</v>
      </c>
      <c r="C579" t="s">
        <v>36</v>
      </c>
      <c r="D579" s="3">
        <v>120000</v>
      </c>
      <c r="E579">
        <v>1</v>
      </c>
      <c r="F579" t="s">
        <v>13</v>
      </c>
      <c r="G579" t="s">
        <v>28</v>
      </c>
      <c r="H579" t="s">
        <v>15</v>
      </c>
      <c r="I579">
        <v>4</v>
      </c>
      <c r="J579" t="s">
        <v>16</v>
      </c>
      <c r="K579" t="s">
        <v>32</v>
      </c>
      <c r="L579">
        <v>38</v>
      </c>
      <c r="M579" t="str">
        <f t="shared" ref="M579:M642" si="9" xml:space="preserve"> IF(L579 &gt; 54, "Old",IF(L579 &gt;= 31, "MiddleAge",IF(L579&lt;31, "Adolecent")))</f>
        <v>MiddleAge</v>
      </c>
      <c r="N579" t="s">
        <v>18</v>
      </c>
    </row>
    <row r="580" spans="1:14" x14ac:dyDescent="0.25">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37</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39</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39</v>
      </c>
      <c r="C583" t="s">
        <v>36</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39</v>
      </c>
      <c r="C584" t="s">
        <v>36</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39</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39</v>
      </c>
      <c r="C588" t="s">
        <v>36</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39</v>
      </c>
      <c r="C589" t="s">
        <v>37</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39</v>
      </c>
      <c r="C590" t="s">
        <v>37</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39</v>
      </c>
      <c r="C592" t="s">
        <v>37</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39</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37</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38</v>
      </c>
      <c r="C595" t="s">
        <v>37</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37</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36</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39</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36</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39</v>
      </c>
      <c r="C605" t="s">
        <v>36</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39</v>
      </c>
      <c r="C606" t="s">
        <v>36</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38</v>
      </c>
      <c r="C609" t="s">
        <v>37</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39</v>
      </c>
      <c r="C610" t="s">
        <v>36</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39</v>
      </c>
      <c r="C611" t="s">
        <v>36</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39</v>
      </c>
      <c r="C612" t="s">
        <v>36</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39</v>
      </c>
      <c r="C613" t="s">
        <v>37</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38</v>
      </c>
      <c r="C614" t="s">
        <v>37</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39</v>
      </c>
      <c r="C616" t="s">
        <v>37</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38</v>
      </c>
      <c r="C617" t="s">
        <v>37</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38</v>
      </c>
      <c r="C618" t="s">
        <v>37</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39</v>
      </c>
      <c r="C619" t="s">
        <v>36</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38</v>
      </c>
      <c r="C620" t="s">
        <v>37</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38</v>
      </c>
      <c r="C621" t="s">
        <v>37</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39</v>
      </c>
      <c r="C622" t="s">
        <v>37</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36</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39</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37</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37</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39</v>
      </c>
      <c r="C631" t="s">
        <v>37</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39</v>
      </c>
      <c r="C632" t="s">
        <v>36</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38</v>
      </c>
      <c r="C634" t="s">
        <v>37</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39</v>
      </c>
      <c r="C635" t="s">
        <v>37</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37</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38</v>
      </c>
      <c r="C638" t="s">
        <v>37</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36</v>
      </c>
      <c r="D643" s="3">
        <v>50000</v>
      </c>
      <c r="E643">
        <v>4</v>
      </c>
      <c r="F643" t="s">
        <v>13</v>
      </c>
      <c r="G643" t="s">
        <v>28</v>
      </c>
      <c r="H643" t="s">
        <v>15</v>
      </c>
      <c r="I643">
        <v>2</v>
      </c>
      <c r="J643" t="s">
        <v>46</v>
      </c>
      <c r="K643" t="s">
        <v>32</v>
      </c>
      <c r="L643">
        <v>64</v>
      </c>
      <c r="M643" t="str">
        <f t="shared" ref="M643:M706" si="10" xml:space="preserve"> IF(L643 &gt; 54, "Old",IF(L643 &gt;= 31, "MiddleAge",IF(L643&lt;31, "Adolecent")))</f>
        <v>Old</v>
      </c>
      <c r="N643" t="s">
        <v>18</v>
      </c>
    </row>
    <row r="644" spans="1:14" x14ac:dyDescent="0.25">
      <c r="A644">
        <v>21741</v>
      </c>
      <c r="B644" t="s">
        <v>39</v>
      </c>
      <c r="C644" t="s">
        <v>37</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39</v>
      </c>
      <c r="C645" t="s">
        <v>37</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39</v>
      </c>
      <c r="C646" t="s">
        <v>37</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38</v>
      </c>
      <c r="C647" t="s">
        <v>37</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38</v>
      </c>
      <c r="C648" t="s">
        <v>37</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38</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37</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38</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39</v>
      </c>
      <c r="C654" t="s">
        <v>36</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39</v>
      </c>
      <c r="C657" t="s">
        <v>37</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39</v>
      </c>
      <c r="C658" t="s">
        <v>36</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39</v>
      </c>
      <c r="C659" t="s">
        <v>36</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38</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39</v>
      </c>
      <c r="C662" t="s">
        <v>37</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38</v>
      </c>
      <c r="C664" t="s">
        <v>37</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39</v>
      </c>
      <c r="C665" t="s">
        <v>37</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39</v>
      </c>
      <c r="C666" t="s">
        <v>37</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39</v>
      </c>
      <c r="C667" t="s">
        <v>36</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39</v>
      </c>
      <c r="C668" t="s">
        <v>37</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39</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39</v>
      </c>
      <c r="C670" t="s">
        <v>37</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39</v>
      </c>
      <c r="C671" t="s">
        <v>37</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39</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37</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38</v>
      </c>
      <c r="C674" t="s">
        <v>37</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38</v>
      </c>
      <c r="C675" t="s">
        <v>37</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39</v>
      </c>
      <c r="C676" t="s">
        <v>37</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39</v>
      </c>
      <c r="C677" t="s">
        <v>36</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39</v>
      </c>
      <c r="C678" t="s">
        <v>36</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39</v>
      </c>
      <c r="C679" t="s">
        <v>36</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39</v>
      </c>
      <c r="C682" t="s">
        <v>37</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38</v>
      </c>
      <c r="C683" t="s">
        <v>37</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39</v>
      </c>
      <c r="C684" t="s">
        <v>36</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39</v>
      </c>
      <c r="C685" t="s">
        <v>37</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38</v>
      </c>
      <c r="C686" t="s">
        <v>37</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38</v>
      </c>
      <c r="C687" t="s">
        <v>37</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39</v>
      </c>
      <c r="C688" t="s">
        <v>37</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39</v>
      </c>
      <c r="C691" t="s">
        <v>36</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38</v>
      </c>
      <c r="C692" t="s">
        <v>37</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39</v>
      </c>
      <c r="C693" t="s">
        <v>36</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39</v>
      </c>
      <c r="C694" t="s">
        <v>36</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38</v>
      </c>
      <c r="C695" t="s">
        <v>37</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38</v>
      </c>
      <c r="C696" t="s">
        <v>37</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39</v>
      </c>
      <c r="C697" t="s">
        <v>36</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39</v>
      </c>
      <c r="C699" t="s">
        <v>37</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39</v>
      </c>
      <c r="C700" t="s">
        <v>36</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39</v>
      </c>
      <c r="C704" t="s">
        <v>36</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38</v>
      </c>
      <c r="C705" t="s">
        <v>37</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38</v>
      </c>
      <c r="C706" t="s">
        <v>37</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39</v>
      </c>
      <c r="C707" t="s">
        <v>37</v>
      </c>
      <c r="D707" s="3">
        <v>70000</v>
      </c>
      <c r="E707">
        <v>4</v>
      </c>
      <c r="F707" t="s">
        <v>13</v>
      </c>
      <c r="G707" t="s">
        <v>28</v>
      </c>
      <c r="H707" t="s">
        <v>15</v>
      </c>
      <c r="I707">
        <v>1</v>
      </c>
      <c r="J707" t="s">
        <v>46</v>
      </c>
      <c r="K707" t="s">
        <v>32</v>
      </c>
      <c r="L707">
        <v>59</v>
      </c>
      <c r="M707" t="str">
        <f t="shared" ref="M707:M770" si="11" xml:space="preserve"> IF(L707 &gt; 54, "Old",IF(L707 &gt;= 31, "MiddleAge",IF(L707&lt;31, "Adolecent")))</f>
        <v>Old</v>
      </c>
      <c r="N707" t="s">
        <v>18</v>
      </c>
    </row>
    <row r="708" spans="1:14" x14ac:dyDescent="0.25">
      <c r="A708">
        <v>20296</v>
      </c>
      <c r="B708" t="s">
        <v>38</v>
      </c>
      <c r="C708" t="s">
        <v>37</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39</v>
      </c>
      <c r="C709" t="s">
        <v>37</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39</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39</v>
      </c>
      <c r="C712" t="s">
        <v>36</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39</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39</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37</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39</v>
      </c>
      <c r="C716" t="s">
        <v>36</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39</v>
      </c>
      <c r="C717" t="s">
        <v>37</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38</v>
      </c>
      <c r="C718" t="s">
        <v>37</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39</v>
      </c>
      <c r="C720" t="s">
        <v>36</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39</v>
      </c>
      <c r="C721" t="s">
        <v>37</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38</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38</v>
      </c>
      <c r="C724" t="s">
        <v>37</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38</v>
      </c>
      <c r="C725" t="s">
        <v>37</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39</v>
      </c>
      <c r="C726" t="s">
        <v>36</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39</v>
      </c>
      <c r="C727" t="s">
        <v>36</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39</v>
      </c>
      <c r="C728" t="s">
        <v>36</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39</v>
      </c>
      <c r="C729" t="s">
        <v>36</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39</v>
      </c>
      <c r="C730" t="s">
        <v>36</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39</v>
      </c>
      <c r="C731" t="s">
        <v>37</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38</v>
      </c>
      <c r="C732" t="s">
        <v>37</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39</v>
      </c>
      <c r="C733" t="s">
        <v>36</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38</v>
      </c>
      <c r="C734" t="s">
        <v>37</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38</v>
      </c>
      <c r="C736" t="s">
        <v>37</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38</v>
      </c>
      <c r="C737" t="s">
        <v>37</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39</v>
      </c>
      <c r="C738" t="s">
        <v>36</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39</v>
      </c>
      <c r="C739" t="s">
        <v>36</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38</v>
      </c>
      <c r="C740" t="s">
        <v>37</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39</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39</v>
      </c>
      <c r="C742" t="s">
        <v>36</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39</v>
      </c>
      <c r="C743" t="s">
        <v>37</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39</v>
      </c>
      <c r="C745" t="s">
        <v>36</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39</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39</v>
      </c>
      <c r="C747" t="s">
        <v>36</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39</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37</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36</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39</v>
      </c>
      <c r="C753" t="s">
        <v>36</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39</v>
      </c>
      <c r="C754" t="s">
        <v>36</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38</v>
      </c>
      <c r="C755" t="s">
        <v>37</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39</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36</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39</v>
      </c>
      <c r="C758" t="s">
        <v>36</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38</v>
      </c>
      <c r="C760" t="s">
        <v>37</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38</v>
      </c>
      <c r="C761" t="s">
        <v>37</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39</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39</v>
      </c>
      <c r="C765" t="s">
        <v>36</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39</v>
      </c>
      <c r="C766" t="s">
        <v>37</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38</v>
      </c>
      <c r="C767" t="s">
        <v>37</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39</v>
      </c>
      <c r="C768" t="s">
        <v>36</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39</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37</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39</v>
      </c>
      <c r="C771" t="s">
        <v>37</v>
      </c>
      <c r="D771" s="3">
        <v>100000</v>
      </c>
      <c r="E771">
        <v>4</v>
      </c>
      <c r="F771" t="s">
        <v>13</v>
      </c>
      <c r="G771" t="s">
        <v>28</v>
      </c>
      <c r="H771" t="s">
        <v>15</v>
      </c>
      <c r="I771">
        <v>4</v>
      </c>
      <c r="J771" t="s">
        <v>16</v>
      </c>
      <c r="K771" t="s">
        <v>32</v>
      </c>
      <c r="L771">
        <v>40</v>
      </c>
      <c r="M771" t="str">
        <f t="shared" ref="M771:M834" si="12" xml:space="preserve"> IF(L771 &gt; 54, "Old",IF(L771 &gt;= 31, "MiddleAge",IF(L771&lt;31, "Adolecent")))</f>
        <v>MiddleAge</v>
      </c>
      <c r="N771" t="s">
        <v>18</v>
      </c>
    </row>
    <row r="772" spans="1:14" x14ac:dyDescent="0.25">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36</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39</v>
      </c>
      <c r="C775" t="s">
        <v>37</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39</v>
      </c>
      <c r="C776" t="s">
        <v>37</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39</v>
      </c>
      <c r="C777" t="s">
        <v>36</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39</v>
      </c>
      <c r="C780" t="s">
        <v>36</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39</v>
      </c>
      <c r="C781" t="s">
        <v>36</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39</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39</v>
      </c>
      <c r="C783" t="s">
        <v>36</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39</v>
      </c>
      <c r="C785" t="s">
        <v>36</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38</v>
      </c>
      <c r="C786" t="s">
        <v>37</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38</v>
      </c>
      <c r="C787" t="s">
        <v>37</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39</v>
      </c>
      <c r="C788" t="s">
        <v>37</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38</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37</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39</v>
      </c>
      <c r="C791" t="s">
        <v>36</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38</v>
      </c>
      <c r="C792" t="s">
        <v>37</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39</v>
      </c>
      <c r="C793" t="s">
        <v>36</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39</v>
      </c>
      <c r="C795" t="s">
        <v>36</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38</v>
      </c>
      <c r="C800" t="s">
        <v>37</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38</v>
      </c>
      <c r="C801" t="s">
        <v>37</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36</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39</v>
      </c>
      <c r="C805" t="s">
        <v>36</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39</v>
      </c>
      <c r="C806" t="s">
        <v>36</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38</v>
      </c>
      <c r="C807" t="s">
        <v>37</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39</v>
      </c>
      <c r="C808" t="s">
        <v>37</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38</v>
      </c>
      <c r="C809" t="s">
        <v>37</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39</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37</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39</v>
      </c>
      <c r="C813" t="s">
        <v>36</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38</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39</v>
      </c>
      <c r="C815" t="s">
        <v>37</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38</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36</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39</v>
      </c>
      <c r="C818" t="s">
        <v>37</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39</v>
      </c>
      <c r="C819" t="s">
        <v>37</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39</v>
      </c>
      <c r="C820" t="s">
        <v>36</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38</v>
      </c>
      <c r="C821" t="s">
        <v>37</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39</v>
      </c>
      <c r="C823" t="s">
        <v>36</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39</v>
      </c>
      <c r="C824" t="s">
        <v>36</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38</v>
      </c>
      <c r="C825" t="s">
        <v>37</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39</v>
      </c>
      <c r="C827" t="s">
        <v>36</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39</v>
      </c>
      <c r="C828" t="s">
        <v>36</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38</v>
      </c>
      <c r="C829" t="s">
        <v>37</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38</v>
      </c>
      <c r="C830" t="s">
        <v>37</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36</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39</v>
      </c>
      <c r="C833" t="s">
        <v>37</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39</v>
      </c>
      <c r="C834" t="s">
        <v>37</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38</v>
      </c>
      <c r="C835" t="s">
        <v>37</v>
      </c>
      <c r="D835" s="3">
        <v>70000</v>
      </c>
      <c r="E835">
        <v>0</v>
      </c>
      <c r="F835" t="s">
        <v>13</v>
      </c>
      <c r="G835" t="s">
        <v>21</v>
      </c>
      <c r="H835" t="s">
        <v>18</v>
      </c>
      <c r="I835">
        <v>1</v>
      </c>
      <c r="J835" t="s">
        <v>16</v>
      </c>
      <c r="K835" t="s">
        <v>32</v>
      </c>
      <c r="L835">
        <v>37</v>
      </c>
      <c r="M835" t="str">
        <f t="shared" ref="M835:M898" si="13" xml:space="preserve"> IF(L835 &gt; 54, "Old",IF(L835 &gt;= 31, "MiddleAge",IF(L835&lt;31, "Adolecent")))</f>
        <v>MiddleAge</v>
      </c>
      <c r="N835" t="s">
        <v>15</v>
      </c>
    </row>
    <row r="836" spans="1:14" x14ac:dyDescent="0.25">
      <c r="A836">
        <v>19889</v>
      </c>
      <c r="B836" t="s">
        <v>38</v>
      </c>
      <c r="C836" t="s">
        <v>37</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38</v>
      </c>
      <c r="C837" t="s">
        <v>37</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39</v>
      </c>
      <c r="C838" t="s">
        <v>37</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39</v>
      </c>
      <c r="C839" t="s">
        <v>36</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38</v>
      </c>
      <c r="C840" t="s">
        <v>37</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38</v>
      </c>
      <c r="C841" t="s">
        <v>37</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39</v>
      </c>
      <c r="C842" t="s">
        <v>36</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37</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39</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37</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39</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37</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39</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36</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39</v>
      </c>
      <c r="C856" t="s">
        <v>37</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38</v>
      </c>
      <c r="C857" t="s">
        <v>37</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39</v>
      </c>
      <c r="C859" t="s">
        <v>37</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39</v>
      </c>
      <c r="C860" t="s">
        <v>36</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39</v>
      </c>
      <c r="C861" t="s">
        <v>36</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39</v>
      </c>
      <c r="C863" t="s">
        <v>37</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39</v>
      </c>
      <c r="C864" t="s">
        <v>36</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38</v>
      </c>
      <c r="C867" t="s">
        <v>37</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39</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39</v>
      </c>
      <c r="C869" t="s">
        <v>36</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37</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39</v>
      </c>
      <c r="C872" t="s">
        <v>36</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39</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37</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39</v>
      </c>
      <c r="C875" t="s">
        <v>36</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39</v>
      </c>
      <c r="C876" t="s">
        <v>37</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38</v>
      </c>
      <c r="C877" t="s">
        <v>37</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36</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39</v>
      </c>
      <c r="C882" t="s">
        <v>36</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36</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39</v>
      </c>
      <c r="C885" t="s">
        <v>37</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37</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39</v>
      </c>
      <c r="C888" t="s">
        <v>36</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39</v>
      </c>
      <c r="C889" t="s">
        <v>36</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38</v>
      </c>
      <c r="C890" t="s">
        <v>37</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39</v>
      </c>
      <c r="C891" t="s">
        <v>37</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39</v>
      </c>
      <c r="C892" t="s">
        <v>37</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37</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39</v>
      </c>
      <c r="C895" t="s">
        <v>36</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39</v>
      </c>
      <c r="C896" t="s">
        <v>36</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37</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39</v>
      </c>
      <c r="C899" t="s">
        <v>36</v>
      </c>
      <c r="D899" s="3">
        <v>30000</v>
      </c>
      <c r="E899">
        <v>0</v>
      </c>
      <c r="F899" t="s">
        <v>29</v>
      </c>
      <c r="G899" t="s">
        <v>20</v>
      </c>
      <c r="H899" t="s">
        <v>18</v>
      </c>
      <c r="I899">
        <v>2</v>
      </c>
      <c r="J899" t="s">
        <v>16</v>
      </c>
      <c r="K899" t="s">
        <v>32</v>
      </c>
      <c r="L899">
        <v>28</v>
      </c>
      <c r="M899" t="str">
        <f t="shared" ref="M899:M962" si="14" xml:space="preserve"> IF(L899 &gt; 54, "Old",IF(L899 &gt;= 31, "MiddleAge",IF(L899&lt;31, "Adolecent")))</f>
        <v>Adolecent</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39</v>
      </c>
      <c r="C901" t="s">
        <v>37</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39</v>
      </c>
      <c r="C902" t="s">
        <v>36</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38</v>
      </c>
      <c r="C903" t="s">
        <v>37</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37</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39</v>
      </c>
      <c r="C908" t="s">
        <v>36</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39</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39</v>
      </c>
      <c r="C911" t="s">
        <v>36</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39</v>
      </c>
      <c r="C912" t="s">
        <v>36</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37</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39</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39</v>
      </c>
      <c r="C920" t="s">
        <v>37</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39</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39</v>
      </c>
      <c r="C922" t="s">
        <v>36</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38</v>
      </c>
      <c r="C923" t="s">
        <v>37</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39</v>
      </c>
      <c r="C924" t="s">
        <v>37</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38</v>
      </c>
      <c r="C927" t="s">
        <v>37</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38</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39</v>
      </c>
      <c r="C929" t="s">
        <v>37</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39</v>
      </c>
      <c r="C930" t="s">
        <v>36</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39</v>
      </c>
      <c r="C931" t="s">
        <v>36</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39</v>
      </c>
      <c r="C932" t="s">
        <v>36</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39</v>
      </c>
      <c r="C933" t="s">
        <v>37</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38</v>
      </c>
      <c r="C934" t="s">
        <v>37</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37</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36</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39</v>
      </c>
      <c r="C940" t="s">
        <v>37</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38</v>
      </c>
      <c r="C942" t="s">
        <v>37</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39</v>
      </c>
      <c r="C943" t="s">
        <v>37</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39</v>
      </c>
      <c r="C944" t="s">
        <v>37</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39</v>
      </c>
      <c r="C945" t="s">
        <v>37</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39</v>
      </c>
      <c r="C946" t="s">
        <v>37</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37</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38</v>
      </c>
      <c r="C950" t="s">
        <v>37</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39</v>
      </c>
      <c r="C951" t="s">
        <v>36</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38</v>
      </c>
      <c r="C952" t="s">
        <v>37</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39</v>
      </c>
      <c r="C953" t="s">
        <v>36</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37</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39</v>
      </c>
      <c r="C956" t="s">
        <v>36</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39</v>
      </c>
      <c r="C957" t="s">
        <v>37</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39</v>
      </c>
      <c r="C958" t="s">
        <v>37</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39</v>
      </c>
      <c r="C959" t="s">
        <v>37</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39</v>
      </c>
      <c r="C960" t="s">
        <v>36</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39</v>
      </c>
      <c r="C961" t="s">
        <v>36</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39</v>
      </c>
      <c r="C963" t="s">
        <v>37</v>
      </c>
      <c r="D963" s="3">
        <v>120000</v>
      </c>
      <c r="E963">
        <v>2</v>
      </c>
      <c r="F963" t="s">
        <v>13</v>
      </c>
      <c r="G963" t="s">
        <v>28</v>
      </c>
      <c r="H963" t="s">
        <v>15</v>
      </c>
      <c r="I963">
        <v>3</v>
      </c>
      <c r="J963" t="s">
        <v>23</v>
      </c>
      <c r="K963" t="s">
        <v>32</v>
      </c>
      <c r="L963">
        <v>62</v>
      </c>
      <c r="M963" t="str">
        <f t="shared" ref="M963:M1001" si="15" xml:space="preserve"> IF(L963 &gt; 54, "Old",IF(L963 &gt;= 31, "MiddleAge",IF(L963&lt;31, "Adolecent")))</f>
        <v>Old</v>
      </c>
      <c r="N963" t="s">
        <v>18</v>
      </c>
    </row>
    <row r="964" spans="1:14" x14ac:dyDescent="0.25">
      <c r="A964">
        <v>16813</v>
      </c>
      <c r="B964" t="s">
        <v>39</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37</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39</v>
      </c>
      <c r="C968" t="s">
        <v>37</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39</v>
      </c>
      <c r="C971" t="s">
        <v>36</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39</v>
      </c>
      <c r="C972" t="s">
        <v>37</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38</v>
      </c>
      <c r="C973" t="s">
        <v>37</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39</v>
      </c>
      <c r="C974" t="s">
        <v>37</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39</v>
      </c>
      <c r="C975" t="s">
        <v>36</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39</v>
      </c>
      <c r="C976" t="s">
        <v>36</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39</v>
      </c>
      <c r="C977" t="s">
        <v>36</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39</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36</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38</v>
      </c>
      <c r="C982" t="s">
        <v>37</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39</v>
      </c>
      <c r="C983" t="s">
        <v>36</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39</v>
      </c>
      <c r="C985" t="s">
        <v>36</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39</v>
      </c>
      <c r="C986" t="s">
        <v>36</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38</v>
      </c>
      <c r="C987" t="s">
        <v>37</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39</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39</v>
      </c>
      <c r="C991" t="s">
        <v>36</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38</v>
      </c>
      <c r="C992" t="s">
        <v>37</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38</v>
      </c>
      <c r="C993" t="s">
        <v>37</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39</v>
      </c>
      <c r="C994" t="s">
        <v>36</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39</v>
      </c>
      <c r="C996" t="s">
        <v>36</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39</v>
      </c>
      <c r="C997" t="s">
        <v>36</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39</v>
      </c>
      <c r="C999" t="s">
        <v>36</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MiddleAge</v>
      </c>
      <c r="N1001" t="s">
        <v>15</v>
      </c>
    </row>
  </sheetData>
  <autoFilter ref="A1:N1001" xr:uid="{AED69E84-227F-48DB-8E2A-210A18D1F2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D214A-AEE7-431B-B6BB-51AE60048863}">
  <dimension ref="A1:D41"/>
  <sheetViews>
    <sheetView topLeftCell="A28" workbookViewId="0">
      <selection activeCell="D47" sqref="D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41</v>
      </c>
      <c r="C1" s="7"/>
      <c r="D1" s="7"/>
    </row>
    <row r="2" spans="1:4" x14ac:dyDescent="0.25">
      <c r="A2" s="5" t="s">
        <v>43</v>
      </c>
      <c r="B2" t="s">
        <v>18</v>
      </c>
      <c r="C2" t="s">
        <v>15</v>
      </c>
      <c r="D2" t="s">
        <v>42</v>
      </c>
    </row>
    <row r="3" spans="1:4" x14ac:dyDescent="0.25">
      <c r="A3" s="6" t="s">
        <v>37</v>
      </c>
      <c r="B3" s="8">
        <v>53440</v>
      </c>
      <c r="C3" s="8">
        <v>55774.058577405856</v>
      </c>
      <c r="D3" s="8">
        <v>54580.777096114522</v>
      </c>
    </row>
    <row r="4" spans="1:4" x14ac:dyDescent="0.25">
      <c r="A4" s="6" t="s">
        <v>36</v>
      </c>
      <c r="B4" s="8">
        <v>56208.178438661707</v>
      </c>
      <c r="C4" s="8">
        <v>60123.966942148763</v>
      </c>
      <c r="D4" s="8">
        <v>58062.62230919765</v>
      </c>
    </row>
    <row r="5" spans="1:4" x14ac:dyDescent="0.25">
      <c r="A5" s="6" t="s">
        <v>42</v>
      </c>
      <c r="B5" s="8">
        <v>54874.759152215796</v>
      </c>
      <c r="C5" s="8">
        <v>57962.577962577961</v>
      </c>
      <c r="D5" s="8">
        <v>56360</v>
      </c>
    </row>
    <row r="19" spans="1:4" x14ac:dyDescent="0.25">
      <c r="A19" s="5" t="s">
        <v>45</v>
      </c>
      <c r="B19" s="5" t="s">
        <v>41</v>
      </c>
    </row>
    <row r="20" spans="1:4" x14ac:dyDescent="0.25">
      <c r="A20" s="5" t="s">
        <v>43</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6" spans="1:4" x14ac:dyDescent="0.25">
      <c r="A36" s="5" t="s">
        <v>45</v>
      </c>
      <c r="B36" s="5" t="s">
        <v>41</v>
      </c>
    </row>
    <row r="37" spans="1:4" x14ac:dyDescent="0.25">
      <c r="A37" s="5" t="s">
        <v>43</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3D74-4087-4EB9-BF67-1E6E6E5FB8BC}">
  <dimension ref="A1:O6"/>
  <sheetViews>
    <sheetView showGridLines="0" tabSelected="1" zoomScale="85" zoomScaleNormal="85" workbookViewId="0">
      <selection activeCell="D43" sqref="D43"/>
    </sheetView>
  </sheetViews>
  <sheetFormatPr defaultRowHeight="15" x14ac:dyDescent="0.25"/>
  <cols>
    <col min="15" max="15" width="27.28515625" customWidth="1"/>
  </cols>
  <sheetData>
    <row r="1" spans="1:15" ht="15" customHeight="1" x14ac:dyDescent="0.25">
      <c r="A1" s="9" t="s">
        <v>50</v>
      </c>
      <c r="B1" s="10"/>
      <c r="C1" s="10"/>
      <c r="D1" s="10"/>
      <c r="E1" s="10"/>
      <c r="F1" s="10"/>
      <c r="G1" s="10"/>
      <c r="H1" s="10"/>
      <c r="I1" s="10"/>
      <c r="J1" s="10"/>
      <c r="K1" s="10"/>
      <c r="L1" s="10"/>
      <c r="M1" s="10"/>
      <c r="N1" s="10"/>
      <c r="O1" s="10"/>
    </row>
    <row r="2" spans="1:15" ht="15" customHeight="1" x14ac:dyDescent="0.25">
      <c r="A2" s="10"/>
      <c r="B2" s="10"/>
      <c r="C2" s="10"/>
      <c r="D2" s="10"/>
      <c r="E2" s="10"/>
      <c r="F2" s="10"/>
      <c r="G2" s="10"/>
      <c r="H2" s="10"/>
      <c r="I2" s="10"/>
      <c r="J2" s="10"/>
      <c r="K2" s="10"/>
      <c r="L2" s="10"/>
      <c r="M2" s="10"/>
      <c r="N2" s="10"/>
      <c r="O2" s="10"/>
    </row>
    <row r="3" spans="1:15" ht="15" customHeight="1" x14ac:dyDescent="0.25">
      <c r="A3" s="10"/>
      <c r="B3" s="10"/>
      <c r="C3" s="10"/>
      <c r="D3" s="10"/>
      <c r="E3" s="10"/>
      <c r="F3" s="10"/>
      <c r="G3" s="10"/>
      <c r="H3" s="10"/>
      <c r="I3" s="10"/>
      <c r="J3" s="10"/>
      <c r="K3" s="10"/>
      <c r="L3" s="10"/>
      <c r="M3" s="10"/>
      <c r="N3" s="10"/>
      <c r="O3" s="10"/>
    </row>
    <row r="4" spans="1:15" ht="15" customHeight="1" x14ac:dyDescent="0.25">
      <c r="A4" s="10"/>
      <c r="B4" s="10"/>
      <c r="C4" s="10"/>
      <c r="D4" s="10"/>
      <c r="E4" s="10"/>
      <c r="F4" s="10"/>
      <c r="G4" s="10"/>
      <c r="H4" s="10"/>
      <c r="I4" s="10"/>
      <c r="J4" s="10"/>
      <c r="K4" s="10"/>
      <c r="L4" s="10"/>
      <c r="M4" s="10"/>
      <c r="N4" s="10"/>
      <c r="O4" s="10"/>
    </row>
    <row r="5" spans="1:15" ht="15" customHeight="1" x14ac:dyDescent="0.25">
      <c r="A5" s="10"/>
      <c r="B5" s="10"/>
      <c r="C5" s="10"/>
      <c r="D5" s="10"/>
      <c r="E5" s="10"/>
      <c r="F5" s="10"/>
      <c r="G5" s="10"/>
      <c r="H5" s="10"/>
      <c r="I5" s="10"/>
      <c r="J5" s="10"/>
      <c r="K5" s="10"/>
      <c r="L5" s="10"/>
      <c r="M5" s="10"/>
      <c r="N5" s="10"/>
      <c r="O5" s="10"/>
    </row>
    <row r="6" spans="1:15" ht="15" customHeight="1" x14ac:dyDescent="0.2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EditedData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Jebara</cp:lastModifiedBy>
  <dcterms:created xsi:type="dcterms:W3CDTF">2022-03-18T02:50:57Z</dcterms:created>
  <dcterms:modified xsi:type="dcterms:W3CDTF">2023-09-26T22:17:28Z</dcterms:modified>
</cp:coreProperties>
</file>