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8_{3D0321B0-411F-42CF-B77F-4F3C37E3049D}" xr6:coauthVersionLast="47" xr6:coauthVersionMax="47" xr10:uidLastSave="{00000000-0000-0000-0000-000000000000}"/>
  <bookViews>
    <workbookView xWindow="-110" yWindow="-110" windowWidth="19420" windowHeight="10300" xr2:uid="{BAD04808-C0E1-4E0A-8225-40B668DA9EF1}"/>
  </bookViews>
  <sheets>
    <sheet name="Sheet1" sheetId="4" r:id="rId1"/>
    <sheet name="Sheet3" sheetId="3" r:id="rId2"/>
    <sheet name="Histogram" sheetId="2" r:id="rId3"/>
    <sheet name="Data" sheetId="1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" i="1"/>
  <c r="B2" i="1"/>
  <c r="B2" i="3"/>
</calcChain>
</file>

<file path=xl/sharedStrings.xml><?xml version="1.0" encoding="utf-8"?>
<sst xmlns="http://schemas.openxmlformats.org/spreadsheetml/2006/main" count="24" uniqueCount="21">
  <si>
    <t>Measurements of amount</t>
  </si>
  <si>
    <t>Row Labels</t>
  </si>
  <si>
    <t>Grand Total</t>
  </si>
  <si>
    <t>Count of Measurements of amount</t>
  </si>
  <si>
    <t>0.32-2.32</t>
  </si>
  <si>
    <t>2.32-4.32</t>
  </si>
  <si>
    <t>4.32-6.32</t>
  </si>
  <si>
    <t>6.32-8.32</t>
  </si>
  <si>
    <t>8.32-10.32</t>
  </si>
  <si>
    <t>12.32-14.32</t>
  </si>
  <si>
    <t>Count of 11.88</t>
  </si>
  <si>
    <t>2.61-4.61</t>
  </si>
  <si>
    <t>4.61-6.61</t>
  </si>
  <si>
    <t>6.61-8.61</t>
  </si>
  <si>
    <t>Standard Deviation</t>
  </si>
  <si>
    <t>Sum of Values</t>
  </si>
  <si>
    <t>Mean</t>
  </si>
  <si>
    <t>Finding Deviation</t>
  </si>
  <si>
    <t>Squaring Deviation</t>
  </si>
  <si>
    <t>Add Squares</t>
  </si>
  <si>
    <t>Finding Varience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</si>
</sst>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[Week1Excel.xlsx]Sheet1!PivotTable1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2.61-4.61</c:v>
                </c:pt>
                <c:pt idx="1">
                  <c:v>4.61-6.61</c:v>
                </c:pt>
                <c:pt idx="2">
                  <c:v>6.61-8.61</c:v>
                </c:pt>
              </c:strCache>
            </c:strRef>
          </c:cat>
          <c:val>
            <c:numRef>
              <c:f>Sheet1!$B$4:$B$7</c:f>
              <c:numCache>
                <c:formatCode>0.000%</c:formatCode>
                <c:ptCount val="3"/>
                <c:pt idx="0">
                  <c:v>0.66666666666666663</c:v>
                </c:pt>
                <c:pt idx="1">
                  <c:v>0.25641025641025639</c:v>
                </c:pt>
                <c:pt idx="2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F-4BF5-A58C-A95218DE6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049759"/>
        <c:axId val="353532079"/>
      </c:barChart>
      <c:catAx>
        <c:axId val="73804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32079"/>
        <c:crosses val="autoZero"/>
        <c:auto val="1"/>
        <c:lblAlgn val="ctr"/>
        <c:lblOffset val="100"/>
        <c:noMultiLvlLbl val="0"/>
      </c:catAx>
      <c:valAx>
        <c:axId val="3535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4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[Week1Excel.xlsx]Histogram!PivotTable3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Histogram!$B$4:$B$10</c:f>
              <c:numCache>
                <c:formatCode>0.000%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9-4F74-98EA-B58E3484B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875344"/>
        <c:axId val="871442096"/>
      </c:barChart>
      <c:catAx>
        <c:axId val="4608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42096"/>
        <c:crosses val="autoZero"/>
        <c:auto val="1"/>
        <c:lblAlgn val="ctr"/>
        <c:lblOffset val="100"/>
        <c:noMultiLvlLbl val="0"/>
      </c:catAx>
      <c:valAx>
        <c:axId val="8714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171450</xdr:rowOff>
    </xdr:from>
    <xdr:to>
      <xdr:col>15</xdr:col>
      <xdr:colOff>66675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0E846-C5DF-2353-6EF0-1F71EE6E8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2</xdr:row>
      <xdr:rowOff>85725</xdr:rowOff>
    </xdr:from>
    <xdr:to>
      <xdr:col>10</xdr:col>
      <xdr:colOff>257175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A9D86-C9C5-419B-10F6-4393BF98A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" refreshedDate="45177.381550115744" createdVersion="8" refreshedVersion="8" minRefreshableVersion="3" recordCount="26" xr:uid="{F1A498F5-4B94-4D45-BCB1-C644CB9ABF24}">
  <cacheSource type="worksheet">
    <worksheetSource ref="A1:A1048576" sheet="Data"/>
  </cacheSource>
  <cacheFields count="1">
    <cacheField name="Measurements of amount" numFmtId="0">
      <sharedItems containsString="0" containsBlank="1" containsNumber="1" minValue="0.32" maxValue="12.48" count="26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  <m/>
      </sharedItems>
      <fieldGroup base="0">
        <rangePr startNum="0.32" endNum="12.48" groupInterval="2"/>
        <groupItems count="9">
          <s v="(blank)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" refreshedDate="45187.550229629633" createdVersion="8" refreshedVersion="8" minRefreshableVersion="3" recordCount="40" xr:uid="{E2E9BB56-B621-4870-871F-445BCD58D913}">
  <cacheSource type="worksheet">
    <worksheetSource ref="A1:A1048576" sheet="Sheet3"/>
  </cacheSource>
  <cacheFields count="1">
    <cacheField name="11.88" numFmtId="0">
      <sharedItems containsString="0" containsBlank="1" containsNumber="1" minValue="2.61" maxValue="7.99" count="39">
        <n v="7.99"/>
        <n v="7.15"/>
        <n v="7.13"/>
        <n v="6.27"/>
        <n v="6.07"/>
        <n v="5.98"/>
        <n v="5.91"/>
        <n v="5.49"/>
        <n v="5.26"/>
        <n v="5.07"/>
        <n v="4.9400000000000004"/>
        <n v="4.8099999999999996"/>
        <n v="4.79"/>
        <n v="4.55"/>
        <n v="4.43"/>
        <n v="4.4000000000000004"/>
        <n v="4.05"/>
        <n v="3.94"/>
        <n v="3.92"/>
        <n v="3.78"/>
        <n v="3.69"/>
        <n v="3.62"/>
        <n v="3.48"/>
        <n v="3.44"/>
        <n v="3.36"/>
        <n v="3.26"/>
        <n v="3.2"/>
        <n v="3.11"/>
        <n v="3.03"/>
        <n v="2.99"/>
        <n v="2.89"/>
        <n v="2.88"/>
        <n v="2.74"/>
        <n v="2.69"/>
        <n v="2.68"/>
        <n v="2.63"/>
        <n v="2.62"/>
        <n v="2.61"/>
        <m/>
      </sharedItems>
      <fieldGroup base="0">
        <rangePr startNum="2.61" endNum="7.99" groupInterval="2"/>
        <groupItems count="5">
          <s v="(blank)"/>
          <s v="2.61-4.61"/>
          <s v="4.61-6.61"/>
          <s v="6.61-8.61"/>
          <s v="&gt;8.6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2"/>
  </r>
  <r>
    <x v="33"/>
  </r>
  <r>
    <x v="34"/>
  </r>
  <r>
    <x v="35"/>
  </r>
  <r>
    <x v="36"/>
  </r>
  <r>
    <x v="37"/>
  </r>
  <r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FF7B3-C73F-4164-AF43-E0AC8DBBE4A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">
    <pivotField axis="axisRow" dataField="1" showAll="0">
      <items count="6">
        <item h="1" x="0"/>
        <item x="1"/>
        <item x="2"/>
        <item x="3"/>
        <item x="4"/>
        <item t="default"/>
      </items>
    </pivotField>
  </pivotFields>
  <rowFields count="1"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11.88" fld="0" subtotal="count" showDataAs="percentOfTotal" baseField="0" baseItem="2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83AC7-3AA0-4DEE-BE92-725E2FA96A0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10">
        <item h="1"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Measurements of amount" fld="0" subtotal="count" showDataAs="percentOfTotal" baseField="0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10FC-0A6B-45AE-94FB-E5DA71E213B4}">
  <dimension ref="A3:B7"/>
  <sheetViews>
    <sheetView tabSelected="1" workbookViewId="0">
      <selection activeCell="C3" sqref="C3"/>
    </sheetView>
  </sheetViews>
  <sheetFormatPr defaultRowHeight="14.5" x14ac:dyDescent="0.35"/>
  <cols>
    <col min="1" max="1" width="12.36328125" bestFit="1" customWidth="1"/>
    <col min="2" max="2" width="13.1796875" bestFit="1" customWidth="1"/>
  </cols>
  <sheetData>
    <row r="3" spans="1:2" x14ac:dyDescent="0.35">
      <c r="A3" s="1" t="s">
        <v>1</v>
      </c>
      <c r="B3" t="s">
        <v>10</v>
      </c>
    </row>
    <row r="4" spans="1:2" x14ac:dyDescent="0.35">
      <c r="A4" s="2" t="s">
        <v>11</v>
      </c>
      <c r="B4" s="3">
        <v>0.66666666666666663</v>
      </c>
    </row>
    <row r="5" spans="1:2" x14ac:dyDescent="0.35">
      <c r="A5" s="2" t="s">
        <v>12</v>
      </c>
      <c r="B5" s="3">
        <v>0.25641025641025639</v>
      </c>
    </row>
    <row r="6" spans="1:2" x14ac:dyDescent="0.35">
      <c r="A6" s="2" t="s">
        <v>13</v>
      </c>
      <c r="B6" s="3">
        <v>7.6923076923076927E-2</v>
      </c>
    </row>
    <row r="7" spans="1:2" x14ac:dyDescent="0.35">
      <c r="A7" s="2" t="s">
        <v>2</v>
      </c>
      <c r="B7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291E-7ACF-4EE4-A4E7-3FB84F369EF3}">
  <dimension ref="A1:B40"/>
  <sheetViews>
    <sheetView workbookViewId="0">
      <selection activeCell="D2" sqref="D2"/>
    </sheetView>
  </sheetViews>
  <sheetFormatPr defaultRowHeight="14.5" x14ac:dyDescent="0.35"/>
  <cols>
    <col min="2" max="2" width="17.54296875" customWidth="1"/>
  </cols>
  <sheetData>
    <row r="1" spans="1:2" x14ac:dyDescent="0.35">
      <c r="A1">
        <v>11.88</v>
      </c>
      <c r="B1" t="s">
        <v>14</v>
      </c>
    </row>
    <row r="2" spans="1:2" x14ac:dyDescent="0.35">
      <c r="A2">
        <v>7.99</v>
      </c>
      <c r="B2">
        <f>_xlfn.STDEV.S(A2:A40)</f>
        <v>1.4418716749855021</v>
      </c>
    </row>
    <row r="3" spans="1:2" x14ac:dyDescent="0.35">
      <c r="A3">
        <v>7.15</v>
      </c>
    </row>
    <row r="4" spans="1:2" x14ac:dyDescent="0.35">
      <c r="A4">
        <v>7.13</v>
      </c>
    </row>
    <row r="5" spans="1:2" x14ac:dyDescent="0.35">
      <c r="A5">
        <v>6.27</v>
      </c>
    </row>
    <row r="6" spans="1:2" x14ac:dyDescent="0.35">
      <c r="A6">
        <v>6.07</v>
      </c>
    </row>
    <row r="7" spans="1:2" x14ac:dyDescent="0.35">
      <c r="A7">
        <v>5.98</v>
      </c>
    </row>
    <row r="8" spans="1:2" x14ac:dyDescent="0.35">
      <c r="A8">
        <v>5.91</v>
      </c>
    </row>
    <row r="9" spans="1:2" x14ac:dyDescent="0.35">
      <c r="A9">
        <v>5.49</v>
      </c>
    </row>
    <row r="10" spans="1:2" x14ac:dyDescent="0.35">
      <c r="A10">
        <v>5.26</v>
      </c>
    </row>
    <row r="11" spans="1:2" x14ac:dyDescent="0.35">
      <c r="A11">
        <v>5.07</v>
      </c>
    </row>
    <row r="12" spans="1:2" x14ac:dyDescent="0.35">
      <c r="A12">
        <v>4.9400000000000004</v>
      </c>
    </row>
    <row r="13" spans="1:2" x14ac:dyDescent="0.35">
      <c r="A13">
        <v>4.8099999999999996</v>
      </c>
    </row>
    <row r="14" spans="1:2" x14ac:dyDescent="0.35">
      <c r="A14">
        <v>4.79</v>
      </c>
    </row>
    <row r="15" spans="1:2" x14ac:dyDescent="0.35">
      <c r="A15">
        <v>4.55</v>
      </c>
    </row>
    <row r="16" spans="1:2" x14ac:dyDescent="0.35">
      <c r="A16">
        <v>4.43</v>
      </c>
    </row>
    <row r="17" spans="1:1" x14ac:dyDescent="0.35">
      <c r="A17">
        <v>4.4000000000000004</v>
      </c>
    </row>
    <row r="18" spans="1:1" x14ac:dyDescent="0.35">
      <c r="A18">
        <v>4.05</v>
      </c>
    </row>
    <row r="19" spans="1:1" x14ac:dyDescent="0.35">
      <c r="A19">
        <v>3.94</v>
      </c>
    </row>
    <row r="20" spans="1:1" x14ac:dyDescent="0.35">
      <c r="A20">
        <v>3.92</v>
      </c>
    </row>
    <row r="21" spans="1:1" x14ac:dyDescent="0.35">
      <c r="A21">
        <v>3.78</v>
      </c>
    </row>
    <row r="22" spans="1:1" x14ac:dyDescent="0.35">
      <c r="A22">
        <v>3.69</v>
      </c>
    </row>
    <row r="23" spans="1:1" x14ac:dyDescent="0.35">
      <c r="A23">
        <v>3.62</v>
      </c>
    </row>
    <row r="24" spans="1:1" x14ac:dyDescent="0.35">
      <c r="A24">
        <v>3.48</v>
      </c>
    </row>
    <row r="25" spans="1:1" x14ac:dyDescent="0.35">
      <c r="A25">
        <v>3.44</v>
      </c>
    </row>
    <row r="26" spans="1:1" x14ac:dyDescent="0.35">
      <c r="A26">
        <v>3.36</v>
      </c>
    </row>
    <row r="27" spans="1:1" x14ac:dyDescent="0.35">
      <c r="A27">
        <v>3.26</v>
      </c>
    </row>
    <row r="28" spans="1:1" x14ac:dyDescent="0.35">
      <c r="A28">
        <v>3.2</v>
      </c>
    </row>
    <row r="29" spans="1:1" x14ac:dyDescent="0.35">
      <c r="A29">
        <v>3.11</v>
      </c>
    </row>
    <row r="30" spans="1:1" x14ac:dyDescent="0.35">
      <c r="A30">
        <v>3.03</v>
      </c>
    </row>
    <row r="31" spans="1:1" x14ac:dyDescent="0.35">
      <c r="A31">
        <v>2.99</v>
      </c>
    </row>
    <row r="32" spans="1:1" x14ac:dyDescent="0.35">
      <c r="A32">
        <v>2.89</v>
      </c>
    </row>
    <row r="33" spans="1:1" x14ac:dyDescent="0.35">
      <c r="A33">
        <v>2.88</v>
      </c>
    </row>
    <row r="34" spans="1:1" x14ac:dyDescent="0.35">
      <c r="A34">
        <v>2.74</v>
      </c>
    </row>
    <row r="35" spans="1:1" x14ac:dyDescent="0.35">
      <c r="A35">
        <v>2.74</v>
      </c>
    </row>
    <row r="36" spans="1:1" x14ac:dyDescent="0.35">
      <c r="A36">
        <v>2.69</v>
      </c>
    </row>
    <row r="37" spans="1:1" x14ac:dyDescent="0.35">
      <c r="A37">
        <v>2.68</v>
      </c>
    </row>
    <row r="38" spans="1:1" x14ac:dyDescent="0.35">
      <c r="A38">
        <v>2.63</v>
      </c>
    </row>
    <row r="39" spans="1:1" x14ac:dyDescent="0.35">
      <c r="A39">
        <v>2.62</v>
      </c>
    </row>
    <row r="40" spans="1:1" x14ac:dyDescent="0.35">
      <c r="A40">
        <v>2.61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6BEE-8A79-4116-9D28-D3DCF4F77A82}">
  <dimension ref="A3:B10"/>
  <sheetViews>
    <sheetView workbookViewId="0">
      <selection activeCell="C2" sqref="C2"/>
    </sheetView>
  </sheetViews>
  <sheetFormatPr defaultRowHeight="14.5" x14ac:dyDescent="0.35"/>
  <cols>
    <col min="1" max="1" width="12.36328125" bestFit="1" customWidth="1"/>
    <col min="2" max="2" width="30.90625" bestFit="1" customWidth="1"/>
  </cols>
  <sheetData>
    <row r="3" spans="1:2" x14ac:dyDescent="0.35">
      <c r="A3" s="1" t="s">
        <v>1</v>
      </c>
      <c r="B3" t="s">
        <v>3</v>
      </c>
    </row>
    <row r="4" spans="1:2" x14ac:dyDescent="0.35">
      <c r="A4" s="2" t="s">
        <v>4</v>
      </c>
      <c r="B4" s="3">
        <v>0.52</v>
      </c>
    </row>
    <row r="5" spans="1:2" x14ac:dyDescent="0.35">
      <c r="A5" s="2" t="s">
        <v>5</v>
      </c>
      <c r="B5" s="3">
        <v>0.24</v>
      </c>
    </row>
    <row r="6" spans="1:2" x14ac:dyDescent="0.35">
      <c r="A6" s="2" t="s">
        <v>6</v>
      </c>
      <c r="B6" s="3">
        <v>0.08</v>
      </c>
    </row>
    <row r="7" spans="1:2" x14ac:dyDescent="0.35">
      <c r="A7" s="2" t="s">
        <v>7</v>
      </c>
      <c r="B7" s="3">
        <v>0.04</v>
      </c>
    </row>
    <row r="8" spans="1:2" x14ac:dyDescent="0.35">
      <c r="A8" s="2" t="s">
        <v>8</v>
      </c>
      <c r="B8" s="3">
        <v>0.08</v>
      </c>
    </row>
    <row r="9" spans="1:2" x14ac:dyDescent="0.35">
      <c r="A9" s="2" t="s">
        <v>9</v>
      </c>
      <c r="B9" s="3">
        <v>0.04</v>
      </c>
    </row>
    <row r="10" spans="1:2" x14ac:dyDescent="0.35">
      <c r="A10" s="2" t="s">
        <v>2</v>
      </c>
      <c r="B10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9E8D-B78A-42FF-900F-676782B07E65}">
  <dimension ref="A1:H26"/>
  <sheetViews>
    <sheetView workbookViewId="0">
      <selection activeCell="H3" sqref="H3"/>
    </sheetView>
  </sheetViews>
  <sheetFormatPr defaultRowHeight="14.5" x14ac:dyDescent="0.35"/>
  <cols>
    <col min="1" max="1" width="22.81640625" bestFit="1" customWidth="1"/>
    <col min="2" max="2" width="12" customWidth="1"/>
    <col min="4" max="4" width="17.453125" customWidth="1"/>
    <col min="5" max="5" width="16.08984375" customWidth="1"/>
    <col min="6" max="6" width="11" customWidth="1"/>
    <col min="7" max="7" width="14.453125" customWidth="1"/>
    <col min="8" max="8" width="20.453125" customWidth="1"/>
  </cols>
  <sheetData>
    <row r="1" spans="1:8" x14ac:dyDescent="0.3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14</v>
      </c>
    </row>
    <row r="2" spans="1:8" x14ac:dyDescent="0.35">
      <c r="A2">
        <v>0.74</v>
      </c>
      <c r="B2">
        <f>SUM(A2:A26)</f>
        <v>80.630000000000024</v>
      </c>
      <c r="C2">
        <f>B2/25</f>
        <v>3.225200000000001</v>
      </c>
      <c r="D2">
        <f>A2-C2</f>
        <v>-2.4852000000000007</v>
      </c>
      <c r="E2">
        <f t="shared" ref="E2:E26" si="0">D2^2</f>
        <v>6.1762190400000039</v>
      </c>
      <c r="F2">
        <f>SUM(E2:E26)</f>
        <v>240.69802400000003</v>
      </c>
      <c r="G2">
        <f>F2/24</f>
        <v>10.029084333333335</v>
      </c>
      <c r="H2">
        <f>SQRT(G2)</f>
        <v>3.1668729581928821</v>
      </c>
    </row>
    <row r="3" spans="1:8" x14ac:dyDescent="0.35">
      <c r="A3">
        <v>0.32</v>
      </c>
      <c r="D3">
        <f>A3-C2</f>
        <v>-2.9052000000000011</v>
      </c>
      <c r="E3">
        <f t="shared" si="0"/>
        <v>8.4401870400000067</v>
      </c>
    </row>
    <row r="4" spans="1:8" x14ac:dyDescent="0.35">
      <c r="A4">
        <v>1.66</v>
      </c>
      <c r="D4">
        <f>A4-C2</f>
        <v>-1.565200000000001</v>
      </c>
      <c r="E4">
        <f t="shared" si="0"/>
        <v>2.4498510400000031</v>
      </c>
    </row>
    <row r="5" spans="1:8" x14ac:dyDescent="0.35">
      <c r="A5">
        <v>3.59</v>
      </c>
      <c r="D5">
        <f>A5-C2</f>
        <v>0.3647999999999989</v>
      </c>
      <c r="E5">
        <f t="shared" si="0"/>
        <v>0.1330790399999992</v>
      </c>
    </row>
    <row r="6" spans="1:8" x14ac:dyDescent="0.35">
      <c r="A6">
        <v>4.55</v>
      </c>
      <c r="D6">
        <f>A6-C2</f>
        <v>1.3247999999999989</v>
      </c>
      <c r="E6">
        <f t="shared" si="0"/>
        <v>1.7550950399999969</v>
      </c>
    </row>
    <row r="7" spans="1:8" x14ac:dyDescent="0.35">
      <c r="A7">
        <v>6.47</v>
      </c>
      <c r="D7">
        <f>A7-C2</f>
        <v>3.2447999999999988</v>
      </c>
      <c r="E7">
        <f t="shared" si="0"/>
        <v>10.528727039999993</v>
      </c>
    </row>
    <row r="8" spans="1:8" x14ac:dyDescent="0.35">
      <c r="A8">
        <v>9.99</v>
      </c>
      <c r="D8">
        <f>A8-C2</f>
        <v>6.7647999999999993</v>
      </c>
      <c r="E8">
        <f t="shared" si="0"/>
        <v>45.762519039999987</v>
      </c>
    </row>
    <row r="9" spans="1:8" x14ac:dyDescent="0.35">
      <c r="A9">
        <v>0.7</v>
      </c>
      <c r="D9">
        <f>A9-C2</f>
        <v>-2.5252000000000008</v>
      </c>
      <c r="E9">
        <f t="shared" si="0"/>
        <v>6.3766350400000036</v>
      </c>
    </row>
    <row r="10" spans="1:8" x14ac:dyDescent="0.35">
      <c r="A10">
        <v>0.37</v>
      </c>
      <c r="D10">
        <f>A10-C2</f>
        <v>-2.8552000000000008</v>
      </c>
      <c r="E10">
        <f t="shared" si="0"/>
        <v>8.1521670400000055</v>
      </c>
    </row>
    <row r="11" spans="1:8" x14ac:dyDescent="0.35">
      <c r="A11">
        <v>0.76</v>
      </c>
      <c r="D11">
        <f>A11-C2</f>
        <v>-2.4652000000000012</v>
      </c>
      <c r="E11">
        <f t="shared" si="0"/>
        <v>6.0772110400000061</v>
      </c>
    </row>
    <row r="12" spans="1:8" x14ac:dyDescent="0.35">
      <c r="A12">
        <v>1.9</v>
      </c>
      <c r="D12">
        <f>A12-C2</f>
        <v>-1.325200000000001</v>
      </c>
      <c r="E12">
        <f t="shared" si="0"/>
        <v>1.7561550400000028</v>
      </c>
    </row>
    <row r="13" spans="1:8" x14ac:dyDescent="0.35">
      <c r="A13">
        <v>1.77</v>
      </c>
      <c r="D13">
        <f>A13-C2</f>
        <v>-1.4552000000000009</v>
      </c>
      <c r="E13">
        <f t="shared" si="0"/>
        <v>2.1176070400000029</v>
      </c>
    </row>
    <row r="14" spans="1:8" x14ac:dyDescent="0.35">
      <c r="A14">
        <v>2.42</v>
      </c>
      <c r="D14">
        <f>A14-C2</f>
        <v>-0.80520000000000103</v>
      </c>
      <c r="E14">
        <f t="shared" si="0"/>
        <v>0.64834704000000165</v>
      </c>
    </row>
    <row r="15" spans="1:8" x14ac:dyDescent="0.35">
      <c r="A15">
        <v>1.0900000000000001</v>
      </c>
      <c r="D15">
        <f>A15-C2</f>
        <v>-2.1352000000000011</v>
      </c>
      <c r="E15">
        <f t="shared" si="0"/>
        <v>4.5590790400000047</v>
      </c>
    </row>
    <row r="16" spans="1:8" x14ac:dyDescent="0.35">
      <c r="A16">
        <v>2.0299999999999998</v>
      </c>
      <c r="D16">
        <f>A16-C2</f>
        <v>-1.1952000000000012</v>
      </c>
      <c r="E16">
        <f t="shared" si="0"/>
        <v>1.4285030400000027</v>
      </c>
    </row>
    <row r="17" spans="1:5" x14ac:dyDescent="0.35">
      <c r="A17">
        <v>2.69</v>
      </c>
      <c r="D17">
        <f>A17-C2</f>
        <v>-0.53520000000000101</v>
      </c>
      <c r="E17">
        <f t="shared" si="0"/>
        <v>0.28643904000000109</v>
      </c>
    </row>
    <row r="18" spans="1:5" x14ac:dyDescent="0.35">
      <c r="A18">
        <v>2.41</v>
      </c>
      <c r="D18">
        <f>A18-C2</f>
        <v>-0.81520000000000081</v>
      </c>
      <c r="E18">
        <f t="shared" si="0"/>
        <v>0.66455104000000131</v>
      </c>
    </row>
    <row r="19" spans="1:5" x14ac:dyDescent="0.35">
      <c r="A19">
        <v>0.54</v>
      </c>
      <c r="D19">
        <f>A19-C2</f>
        <v>-2.6852000000000009</v>
      </c>
      <c r="E19">
        <f t="shared" si="0"/>
        <v>7.2102990400000051</v>
      </c>
    </row>
    <row r="20" spans="1:5" x14ac:dyDescent="0.35">
      <c r="A20">
        <v>8.32</v>
      </c>
      <c r="D20">
        <f>A20-C2</f>
        <v>5.0947999999999993</v>
      </c>
      <c r="E20">
        <f t="shared" si="0"/>
        <v>25.956987039999994</v>
      </c>
    </row>
    <row r="21" spans="1:5" x14ac:dyDescent="0.35">
      <c r="A21">
        <v>5.7</v>
      </c>
      <c r="D21">
        <f>A21-C2</f>
        <v>2.4747999999999992</v>
      </c>
      <c r="E21">
        <f t="shared" si="0"/>
        <v>6.1246350399999958</v>
      </c>
    </row>
    <row r="22" spans="1:5" x14ac:dyDescent="0.35">
      <c r="A22">
        <v>0.75</v>
      </c>
      <c r="D22">
        <f>A22-C2</f>
        <v>-2.475200000000001</v>
      </c>
      <c r="E22">
        <f t="shared" si="0"/>
        <v>6.1266150400000043</v>
      </c>
    </row>
    <row r="23" spans="1:5" x14ac:dyDescent="0.35">
      <c r="A23">
        <v>1.96</v>
      </c>
      <c r="D23">
        <f>A23-C2</f>
        <v>-1.265200000000001</v>
      </c>
      <c r="E23">
        <f t="shared" si="0"/>
        <v>1.6007310400000025</v>
      </c>
    </row>
    <row r="24" spans="1:5" x14ac:dyDescent="0.35">
      <c r="A24">
        <v>3.36</v>
      </c>
      <c r="D24">
        <f>A24-C2</f>
        <v>0.13479999999999892</v>
      </c>
      <c r="E24">
        <f t="shared" si="0"/>
        <v>1.8171039999999708E-2</v>
      </c>
    </row>
    <row r="25" spans="1:5" x14ac:dyDescent="0.35">
      <c r="A25">
        <v>4.0599999999999996</v>
      </c>
      <c r="D25">
        <f>A25-C2</f>
        <v>0.83479999999999865</v>
      </c>
      <c r="E25">
        <f t="shared" si="0"/>
        <v>0.6968910399999978</v>
      </c>
    </row>
    <row r="26" spans="1:5" x14ac:dyDescent="0.35">
      <c r="A26">
        <v>12.48</v>
      </c>
      <c r="D26">
        <f>A26-C2</f>
        <v>9.2547999999999995</v>
      </c>
      <c r="E26">
        <f t="shared" si="0"/>
        <v>85.651323039999994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DC1D7602A61C44A8FC8B75468E8297" ma:contentTypeVersion="11" ma:contentTypeDescription="Create a new document." ma:contentTypeScope="" ma:versionID="84cad834c5001d9fb8cfab9929e4bb85">
  <xsd:schema xmlns:xsd="http://www.w3.org/2001/XMLSchema" xmlns:xs="http://www.w3.org/2001/XMLSchema" xmlns:p="http://schemas.microsoft.com/office/2006/metadata/properties" xmlns:ns3="d0af2d96-d970-4bd1-ae56-a366336c007f" xmlns:ns4="765ea0b9-e25e-45ac-92d6-c96365f875d3" targetNamespace="http://schemas.microsoft.com/office/2006/metadata/properties" ma:root="true" ma:fieldsID="09ef94a9fbab8bc345993bf7d9227497" ns3:_="" ns4:_="">
    <xsd:import namespace="d0af2d96-d970-4bd1-ae56-a366336c007f"/>
    <xsd:import namespace="765ea0b9-e25e-45ac-92d6-c96365f875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f2d96-d970-4bd1-ae56-a366336c00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5ea0b9-e25e-45ac-92d6-c96365f875d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6448B2-646A-4C16-8431-FC13C7BBA46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765ea0b9-e25e-45ac-92d6-c96365f875d3"/>
    <ds:schemaRef ds:uri="d0af2d96-d970-4bd1-ae56-a366336c007f"/>
  </ds:schemaRefs>
</ds:datastoreItem>
</file>

<file path=customXml/itemProps2.xml><?xml version="1.0" encoding="utf-8"?>
<ds:datastoreItem xmlns:ds="http://schemas.openxmlformats.org/officeDocument/2006/customXml" ds:itemID="{F2BD4435-B5FD-426E-AF3A-855A504EF0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af2d96-d970-4bd1-ae56-a366336c007f"/>
    <ds:schemaRef ds:uri="765ea0b9-e25e-45ac-92d6-c96365f875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1E18D4-2E50-4440-ACF7-68E417DDB0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Histogram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 Malik</dc:creator>
  <cp:lastModifiedBy>Ahmed M Malik</cp:lastModifiedBy>
  <dcterms:created xsi:type="dcterms:W3CDTF">2023-09-08T13:07:25Z</dcterms:created>
  <dcterms:modified xsi:type="dcterms:W3CDTF">2023-10-31T03:38:49Z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0x01010017DC1D7602A61C44A8FC8B75468E8297</vt:lpwstr>
  </property>
</Properties>
</file>