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nomitrics\"/>
    </mc:Choice>
  </mc:AlternateContent>
  <xr:revisionPtr revIDLastSave="0" documentId="13_ncr:1_{2D6C130F-9695-4CCB-A2D8-186FDC6DE92D}" xr6:coauthVersionLast="47" xr6:coauthVersionMax="47" xr10:uidLastSave="{00000000-0000-0000-0000-000000000000}"/>
  <bookViews>
    <workbookView xWindow="-120" yWindow="-120" windowWidth="29040" windowHeight="15720" xr2:uid="{7C5D3FFF-0B04-48F4-A304-7FD10B3E9341}"/>
  </bookViews>
  <sheets>
    <sheet name="from2007" sheetId="3" r:id="rId1"/>
    <sheet name="Data Sourc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9" i="3"/>
  <c r="B34" i="3" s="1"/>
  <c r="B49" i="3" s="1"/>
  <c r="B64" i="3" s="1"/>
  <c r="B79" i="3" s="1"/>
  <c r="B94" i="3" s="1"/>
  <c r="B109" i="3" s="1"/>
  <c r="B124" i="3" s="1"/>
  <c r="B139" i="3" s="1"/>
  <c r="B154" i="3" s="1"/>
  <c r="B169" i="3" s="1"/>
  <c r="B184" i="3" s="1"/>
  <c r="B199" i="3" s="1"/>
  <c r="B214" i="3" s="1"/>
  <c r="B229" i="3" s="1"/>
  <c r="B244" i="3" s="1"/>
  <c r="B259" i="3" s="1"/>
  <c r="B274" i="3" s="1"/>
  <c r="B289" i="3" s="1"/>
  <c r="B304" i="3" s="1"/>
  <c r="B319" i="3" s="1"/>
  <c r="B334" i="3" s="1"/>
  <c r="B349" i="3" s="1"/>
  <c r="B364" i="3" s="1"/>
  <c r="B379" i="3" s="1"/>
  <c r="B394" i="3" s="1"/>
  <c r="B409" i="3" s="1"/>
  <c r="B20" i="3"/>
  <c r="B35" i="3" s="1"/>
  <c r="B50" i="3" s="1"/>
  <c r="B65" i="3" s="1"/>
  <c r="B80" i="3" s="1"/>
  <c r="B95" i="3" s="1"/>
  <c r="B110" i="3" s="1"/>
  <c r="B125" i="3" s="1"/>
  <c r="B140" i="3" s="1"/>
  <c r="B155" i="3" s="1"/>
  <c r="B170" i="3" s="1"/>
  <c r="B185" i="3" s="1"/>
  <c r="B200" i="3" s="1"/>
  <c r="B215" i="3" s="1"/>
  <c r="B230" i="3" s="1"/>
  <c r="B245" i="3" s="1"/>
  <c r="B260" i="3" s="1"/>
  <c r="B275" i="3" s="1"/>
  <c r="B290" i="3" s="1"/>
  <c r="B305" i="3" s="1"/>
  <c r="B320" i="3" s="1"/>
  <c r="B335" i="3" s="1"/>
  <c r="B350" i="3" s="1"/>
  <c r="B365" i="3" s="1"/>
  <c r="B380" i="3" s="1"/>
  <c r="B395" i="3" s="1"/>
  <c r="B410" i="3" s="1"/>
  <c r="B21" i="3"/>
  <c r="B36" i="3" s="1"/>
  <c r="B51" i="3" s="1"/>
  <c r="B66" i="3" s="1"/>
  <c r="B81" i="3" s="1"/>
  <c r="B96" i="3" s="1"/>
  <c r="B111" i="3" s="1"/>
  <c r="B126" i="3" s="1"/>
  <c r="B141" i="3" s="1"/>
  <c r="B156" i="3" s="1"/>
  <c r="B171" i="3" s="1"/>
  <c r="B186" i="3" s="1"/>
  <c r="B201" i="3" s="1"/>
  <c r="B216" i="3" s="1"/>
  <c r="B231" i="3" s="1"/>
  <c r="B246" i="3" s="1"/>
  <c r="B261" i="3" s="1"/>
  <c r="B276" i="3" s="1"/>
  <c r="B291" i="3" s="1"/>
  <c r="B306" i="3" s="1"/>
  <c r="B321" i="3" s="1"/>
  <c r="B336" i="3" s="1"/>
  <c r="B351" i="3" s="1"/>
  <c r="B366" i="3" s="1"/>
  <c r="B381" i="3" s="1"/>
  <c r="B396" i="3" s="1"/>
  <c r="B411" i="3" s="1"/>
  <c r="B22" i="3"/>
  <c r="B37" i="3" s="1"/>
  <c r="B52" i="3" s="1"/>
  <c r="B67" i="3" s="1"/>
  <c r="B82" i="3" s="1"/>
  <c r="B97" i="3" s="1"/>
  <c r="B112" i="3" s="1"/>
  <c r="B127" i="3" s="1"/>
  <c r="B142" i="3" s="1"/>
  <c r="B157" i="3" s="1"/>
  <c r="B172" i="3" s="1"/>
  <c r="B187" i="3" s="1"/>
  <c r="B202" i="3" s="1"/>
  <c r="B217" i="3" s="1"/>
  <c r="B232" i="3" s="1"/>
  <c r="B247" i="3" s="1"/>
  <c r="B262" i="3" s="1"/>
  <c r="B277" i="3" s="1"/>
  <c r="B292" i="3" s="1"/>
  <c r="B307" i="3" s="1"/>
  <c r="B322" i="3" s="1"/>
  <c r="B337" i="3" s="1"/>
  <c r="B352" i="3" s="1"/>
  <c r="B367" i="3" s="1"/>
  <c r="B382" i="3" s="1"/>
  <c r="B397" i="3" s="1"/>
  <c r="B412" i="3" s="1"/>
  <c r="B23" i="3"/>
  <c r="B24" i="3"/>
  <c r="B39" i="3" s="1"/>
  <c r="B54" i="3" s="1"/>
  <c r="B69" i="3" s="1"/>
  <c r="B84" i="3" s="1"/>
  <c r="B99" i="3" s="1"/>
  <c r="B114" i="3" s="1"/>
  <c r="B129" i="3" s="1"/>
  <c r="B144" i="3" s="1"/>
  <c r="B159" i="3" s="1"/>
  <c r="B174" i="3" s="1"/>
  <c r="B189" i="3" s="1"/>
  <c r="B204" i="3" s="1"/>
  <c r="B219" i="3" s="1"/>
  <c r="B234" i="3" s="1"/>
  <c r="B249" i="3" s="1"/>
  <c r="B264" i="3" s="1"/>
  <c r="B279" i="3" s="1"/>
  <c r="B294" i="3" s="1"/>
  <c r="B309" i="3" s="1"/>
  <c r="B324" i="3" s="1"/>
  <c r="B339" i="3" s="1"/>
  <c r="B354" i="3" s="1"/>
  <c r="B369" i="3" s="1"/>
  <c r="B384" i="3" s="1"/>
  <c r="B399" i="3" s="1"/>
  <c r="B414" i="3" s="1"/>
  <c r="B25" i="3"/>
  <c r="B40" i="3" s="1"/>
  <c r="B55" i="3" s="1"/>
  <c r="B70" i="3" s="1"/>
  <c r="B85" i="3" s="1"/>
  <c r="B100" i="3" s="1"/>
  <c r="B115" i="3" s="1"/>
  <c r="B130" i="3" s="1"/>
  <c r="B145" i="3" s="1"/>
  <c r="B160" i="3" s="1"/>
  <c r="B175" i="3" s="1"/>
  <c r="B190" i="3" s="1"/>
  <c r="B205" i="3" s="1"/>
  <c r="B220" i="3" s="1"/>
  <c r="B235" i="3" s="1"/>
  <c r="B250" i="3" s="1"/>
  <c r="B265" i="3" s="1"/>
  <c r="B280" i="3" s="1"/>
  <c r="B295" i="3" s="1"/>
  <c r="B310" i="3" s="1"/>
  <c r="B325" i="3" s="1"/>
  <c r="B340" i="3" s="1"/>
  <c r="B355" i="3" s="1"/>
  <c r="B370" i="3" s="1"/>
  <c r="B385" i="3" s="1"/>
  <c r="B400" i="3" s="1"/>
  <c r="B415" i="3" s="1"/>
  <c r="B26" i="3"/>
  <c r="B41" i="3" s="1"/>
  <c r="B56" i="3" s="1"/>
  <c r="B71" i="3" s="1"/>
  <c r="B86" i="3" s="1"/>
  <c r="B101" i="3" s="1"/>
  <c r="B116" i="3" s="1"/>
  <c r="B131" i="3" s="1"/>
  <c r="B146" i="3" s="1"/>
  <c r="B161" i="3" s="1"/>
  <c r="B176" i="3" s="1"/>
  <c r="B191" i="3" s="1"/>
  <c r="B206" i="3" s="1"/>
  <c r="B221" i="3" s="1"/>
  <c r="B236" i="3" s="1"/>
  <c r="B251" i="3" s="1"/>
  <c r="B266" i="3" s="1"/>
  <c r="B281" i="3" s="1"/>
  <c r="B296" i="3" s="1"/>
  <c r="B311" i="3" s="1"/>
  <c r="B326" i="3" s="1"/>
  <c r="B341" i="3" s="1"/>
  <c r="B356" i="3" s="1"/>
  <c r="B371" i="3" s="1"/>
  <c r="B386" i="3" s="1"/>
  <c r="B401" i="3" s="1"/>
  <c r="B416" i="3" s="1"/>
  <c r="B27" i="3"/>
  <c r="B42" i="3" s="1"/>
  <c r="B57" i="3" s="1"/>
  <c r="B72" i="3" s="1"/>
  <c r="B87" i="3" s="1"/>
  <c r="B102" i="3" s="1"/>
  <c r="B117" i="3" s="1"/>
  <c r="B132" i="3" s="1"/>
  <c r="B147" i="3" s="1"/>
  <c r="B162" i="3" s="1"/>
  <c r="B177" i="3" s="1"/>
  <c r="B192" i="3" s="1"/>
  <c r="B207" i="3" s="1"/>
  <c r="B222" i="3" s="1"/>
  <c r="B237" i="3" s="1"/>
  <c r="B252" i="3" s="1"/>
  <c r="B267" i="3" s="1"/>
  <c r="B282" i="3" s="1"/>
  <c r="B297" i="3" s="1"/>
  <c r="B312" i="3" s="1"/>
  <c r="B327" i="3" s="1"/>
  <c r="B342" i="3" s="1"/>
  <c r="B357" i="3" s="1"/>
  <c r="B372" i="3" s="1"/>
  <c r="B387" i="3" s="1"/>
  <c r="B402" i="3" s="1"/>
  <c r="B417" i="3" s="1"/>
  <c r="B28" i="3"/>
  <c r="B43" i="3" s="1"/>
  <c r="B58" i="3" s="1"/>
  <c r="B73" i="3" s="1"/>
  <c r="B88" i="3" s="1"/>
  <c r="B103" i="3" s="1"/>
  <c r="B118" i="3" s="1"/>
  <c r="B133" i="3" s="1"/>
  <c r="B148" i="3" s="1"/>
  <c r="B163" i="3" s="1"/>
  <c r="B178" i="3" s="1"/>
  <c r="B193" i="3" s="1"/>
  <c r="B208" i="3" s="1"/>
  <c r="B223" i="3" s="1"/>
  <c r="B238" i="3" s="1"/>
  <c r="B253" i="3" s="1"/>
  <c r="B268" i="3" s="1"/>
  <c r="B283" i="3" s="1"/>
  <c r="B298" i="3" s="1"/>
  <c r="B313" i="3" s="1"/>
  <c r="B328" i="3" s="1"/>
  <c r="B343" i="3" s="1"/>
  <c r="B358" i="3" s="1"/>
  <c r="B373" i="3" s="1"/>
  <c r="B388" i="3" s="1"/>
  <c r="B403" i="3" s="1"/>
  <c r="B418" i="3" s="1"/>
  <c r="B29" i="3"/>
  <c r="B44" i="3" s="1"/>
  <c r="B59" i="3" s="1"/>
  <c r="B74" i="3" s="1"/>
  <c r="B89" i="3" s="1"/>
  <c r="B104" i="3" s="1"/>
  <c r="B119" i="3" s="1"/>
  <c r="B134" i="3" s="1"/>
  <c r="B149" i="3" s="1"/>
  <c r="B164" i="3" s="1"/>
  <c r="B179" i="3" s="1"/>
  <c r="B194" i="3" s="1"/>
  <c r="B209" i="3" s="1"/>
  <c r="B224" i="3" s="1"/>
  <c r="B239" i="3" s="1"/>
  <c r="B254" i="3" s="1"/>
  <c r="B269" i="3" s="1"/>
  <c r="B284" i="3" s="1"/>
  <c r="B299" i="3" s="1"/>
  <c r="B314" i="3" s="1"/>
  <c r="B329" i="3" s="1"/>
  <c r="B344" i="3" s="1"/>
  <c r="B359" i="3" s="1"/>
  <c r="B374" i="3" s="1"/>
  <c r="B389" i="3" s="1"/>
  <c r="B404" i="3" s="1"/>
  <c r="B419" i="3" s="1"/>
  <c r="B30" i="3"/>
  <c r="B45" i="3" s="1"/>
  <c r="B60" i="3" s="1"/>
  <c r="B75" i="3" s="1"/>
  <c r="B90" i="3" s="1"/>
  <c r="B105" i="3" s="1"/>
  <c r="B120" i="3" s="1"/>
  <c r="B135" i="3" s="1"/>
  <c r="B150" i="3" s="1"/>
  <c r="B165" i="3" s="1"/>
  <c r="B180" i="3" s="1"/>
  <c r="B195" i="3" s="1"/>
  <c r="B210" i="3" s="1"/>
  <c r="B225" i="3" s="1"/>
  <c r="B240" i="3" s="1"/>
  <c r="B255" i="3" s="1"/>
  <c r="B270" i="3" s="1"/>
  <c r="B285" i="3" s="1"/>
  <c r="B300" i="3" s="1"/>
  <c r="B315" i="3" s="1"/>
  <c r="B330" i="3" s="1"/>
  <c r="B345" i="3" s="1"/>
  <c r="B360" i="3" s="1"/>
  <c r="B375" i="3" s="1"/>
  <c r="B390" i="3" s="1"/>
  <c r="B405" i="3" s="1"/>
  <c r="B420" i="3" s="1"/>
  <c r="B31" i="3"/>
  <c r="B46" i="3" s="1"/>
  <c r="B61" i="3" s="1"/>
  <c r="B76" i="3" s="1"/>
  <c r="B91" i="3" s="1"/>
  <c r="B106" i="3" s="1"/>
  <c r="B121" i="3" s="1"/>
  <c r="B136" i="3" s="1"/>
  <c r="B151" i="3" s="1"/>
  <c r="B166" i="3" s="1"/>
  <c r="B181" i="3" s="1"/>
  <c r="B196" i="3" s="1"/>
  <c r="B211" i="3" s="1"/>
  <c r="B226" i="3" s="1"/>
  <c r="B241" i="3" s="1"/>
  <c r="B256" i="3" s="1"/>
  <c r="B271" i="3" s="1"/>
  <c r="B286" i="3" s="1"/>
  <c r="B301" i="3" s="1"/>
  <c r="B316" i="3" s="1"/>
  <c r="B331" i="3" s="1"/>
  <c r="B346" i="3" s="1"/>
  <c r="B361" i="3" s="1"/>
  <c r="B376" i="3" s="1"/>
  <c r="B391" i="3" s="1"/>
  <c r="B406" i="3" s="1"/>
  <c r="B421" i="3" s="1"/>
  <c r="B33" i="3"/>
  <c r="B48" i="3" s="1"/>
  <c r="B63" i="3" s="1"/>
  <c r="B78" i="3" s="1"/>
  <c r="B93" i="3" s="1"/>
  <c r="B108" i="3" s="1"/>
  <c r="B123" i="3" s="1"/>
  <c r="B138" i="3" s="1"/>
  <c r="B153" i="3" s="1"/>
  <c r="B168" i="3" s="1"/>
  <c r="B183" i="3" s="1"/>
  <c r="B198" i="3" s="1"/>
  <c r="B213" i="3" s="1"/>
  <c r="B228" i="3" s="1"/>
  <c r="B243" i="3" s="1"/>
  <c r="B258" i="3" s="1"/>
  <c r="B273" i="3" s="1"/>
  <c r="B288" i="3" s="1"/>
  <c r="B303" i="3" s="1"/>
  <c r="B318" i="3" s="1"/>
  <c r="B333" i="3" s="1"/>
  <c r="B348" i="3" s="1"/>
  <c r="B363" i="3" s="1"/>
  <c r="B378" i="3" s="1"/>
  <c r="B393" i="3" s="1"/>
  <c r="B408" i="3" s="1"/>
  <c r="B38" i="3"/>
  <c r="B53" i="3" s="1"/>
  <c r="B68" i="3" s="1"/>
  <c r="B83" i="3" s="1"/>
  <c r="B98" i="3" s="1"/>
  <c r="B113" i="3" s="1"/>
  <c r="B128" i="3" s="1"/>
  <c r="B143" i="3" s="1"/>
  <c r="B158" i="3" s="1"/>
  <c r="B173" i="3" s="1"/>
  <c r="B188" i="3" s="1"/>
  <c r="B203" i="3" s="1"/>
  <c r="B218" i="3" s="1"/>
  <c r="B233" i="3" s="1"/>
  <c r="B248" i="3" s="1"/>
  <c r="B263" i="3" s="1"/>
  <c r="B278" i="3" s="1"/>
  <c r="B293" i="3" s="1"/>
  <c r="B308" i="3" s="1"/>
  <c r="B323" i="3" s="1"/>
  <c r="B338" i="3" s="1"/>
  <c r="B353" i="3" s="1"/>
  <c r="B368" i="3" s="1"/>
  <c r="B383" i="3" s="1"/>
  <c r="B398" i="3" s="1"/>
  <c r="B413" i="3" s="1"/>
  <c r="B17" i="3"/>
  <c r="B32" i="3" s="1"/>
  <c r="B47" i="3" s="1"/>
  <c r="B62" i="3" s="1"/>
  <c r="B77" i="3" s="1"/>
  <c r="B92" i="3" s="1"/>
  <c r="B107" i="3" s="1"/>
  <c r="B122" i="3" s="1"/>
  <c r="B137" i="3" s="1"/>
  <c r="B152" i="3" s="1"/>
  <c r="B167" i="3" s="1"/>
  <c r="B182" i="3" s="1"/>
  <c r="B197" i="3" s="1"/>
  <c r="B212" i="3" s="1"/>
  <c r="B227" i="3" s="1"/>
  <c r="B242" i="3" s="1"/>
  <c r="B257" i="3" s="1"/>
  <c r="B272" i="3" s="1"/>
  <c r="B287" i="3" s="1"/>
  <c r="B302" i="3" s="1"/>
  <c r="B317" i="3" s="1"/>
  <c r="B332" i="3" s="1"/>
  <c r="B347" i="3" s="1"/>
  <c r="B362" i="3" s="1"/>
  <c r="B377" i="3" s="1"/>
  <c r="B392" i="3" s="1"/>
  <c r="B407" i="3" s="1"/>
</calcChain>
</file>

<file path=xl/sharedStrings.xml><?xml version="1.0" encoding="utf-8"?>
<sst xmlns="http://schemas.openxmlformats.org/spreadsheetml/2006/main" count="454" uniqueCount="54">
  <si>
    <t>GDP</t>
  </si>
  <si>
    <t>NGP</t>
  </si>
  <si>
    <t>LF</t>
  </si>
  <si>
    <t>COP</t>
  </si>
  <si>
    <t>FEC</t>
  </si>
  <si>
    <t>TR</t>
  </si>
  <si>
    <t>Austria</t>
  </si>
  <si>
    <t>Belgium</t>
  </si>
  <si>
    <t>Bulgaria</t>
  </si>
  <si>
    <t>Cyprus</t>
  </si>
  <si>
    <t>Czechia</t>
  </si>
  <si>
    <t>Denmark</t>
  </si>
  <si>
    <t>Estonia</t>
  </si>
  <si>
    <t>Finland</t>
  </si>
  <si>
    <t>France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</si>
  <si>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</si>
  <si>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</si>
  <si>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</si>
  <si>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</si>
  <si>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</si>
  <si>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</si>
  <si>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</si>
  <si>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</si>
  <si>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</si>
  <si>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</si>
  <si>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</si>
  <si>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</si>
  <si>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</si>
  <si>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</si>
  <si>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</si>
  <si>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</si>
  <si>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</si>
  <si>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country</t>
  </si>
  <si>
    <t>Germany</t>
  </si>
  <si>
    <t>United_Kingdom</t>
  </si>
  <si>
    <t>cross</t>
  </si>
  <si>
    <t>years</t>
  </si>
  <si>
    <t>S</t>
  </si>
  <si>
    <t>GDP per capita (constant 2015 US$) | Data (worldbank.org)</t>
  </si>
  <si>
    <t xml:space="preserve">Crude Oil Prices </t>
  </si>
  <si>
    <t>Crude Oil Prices: Brent - Europe (DCOILBRENTEU) | FRED | St. Louis Fed (stlouisfed.org)</t>
  </si>
  <si>
    <t xml:space="preserve">Natural Gas prices </t>
  </si>
  <si>
    <t>Statistics | Eurostat (europa.eu)</t>
  </si>
  <si>
    <t>Trade (% of GDP)</t>
  </si>
  <si>
    <t>Trade (% of GDP) | Data (worldbank.org)</t>
  </si>
  <si>
    <t>Final energy consumption</t>
  </si>
  <si>
    <t>Saving Of GDP</t>
  </si>
  <si>
    <t>Gross savings (% of GDP) | Data (worldbank.org)</t>
  </si>
  <si>
    <t>Labour Force Growth Rate (annual %)</t>
  </si>
  <si>
    <t>Labor force, total</t>
  </si>
  <si>
    <t>Variable</t>
  </si>
  <si>
    <t>Full Name</t>
  </si>
  <si>
    <t>Data Source</t>
  </si>
  <si>
    <t>Gross Domestic Product Per capita (constant 2015 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</si>
</sst>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  <font>
      <sz val="11"/>
      <color theme="1"/>
      <name val="Times New Roman"/>
      <family val="1"/>
    </font>
    <font>
      <b/>
      <sz val="11"/>
      <color theme="1"/>
      <name val="Simplified Arabic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0" fillId="0" borderId="0" xfId="0" applyFont="1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ec.europa.eu/eurostat/databrowser/view/NRG_PC_203__custom_5499650/default/table?lang=en" TargetMode="External"/><Relationship Id="rId7" Type="http://schemas.openxmlformats.org/officeDocument/2006/relationships/hyperlink" Target="https://data.worldbank.org/indicator/SL.TLF.TOTL.IN" TargetMode="External"/><Relationship Id="rId2" Type="http://schemas.openxmlformats.org/officeDocument/2006/relationships/hyperlink" Target="https://fred.stlouisfed.org/series/DCOILBRENTEU" TargetMode="External"/><Relationship Id="rId1" Type="http://schemas.openxmlformats.org/officeDocument/2006/relationships/hyperlink" Target="https://data.worldbank.org/indicator/NY.GDP.PCAP.KD" TargetMode="External"/><Relationship Id="rId6" Type="http://schemas.openxmlformats.org/officeDocument/2006/relationships/hyperlink" Target="https://data.worldbank.org/indicator/NY.GNS.ICTR.ZS" TargetMode="External"/><Relationship Id="rId5" Type="http://schemas.openxmlformats.org/officeDocument/2006/relationships/hyperlink" Target="https://ec.europa.eu/eurostat/databrowser/view/sdg_07_11/default/table?lang=en" TargetMode="External"/><Relationship Id="rId4" Type="http://schemas.openxmlformats.org/officeDocument/2006/relationships/hyperlink" Target="https://data.worldbank.org/indicator/NE.TRD.GNFS.Z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A4F2-E8E1-485C-88D4-5D7504F199E6}">
  <dimension ref="A1:J421"/>
  <sheetViews>
    <sheetView tabSelected="1" zoomScale="115" zoomScaleNormal="115" workbookViewId="0">
      <selection activeCell="L5" sqref="L5"/>
    </sheetView>
  </sheetViews>
  <sheetFormatPr defaultRowHeight="16.5" x14ac:dyDescent="0.3"/>
  <sheetData>
    <row r="1" spans="1:10" x14ac:dyDescent="0.3">
      <c r="A1" t="s">
        <v>32</v>
      </c>
      <c r="B1" t="s">
        <v>35</v>
      </c>
      <c r="C1" t="s">
        <v>36</v>
      </c>
      <c r="D1" t="s">
        <v>0</v>
      </c>
      <c r="E1" s="1" t="s">
        <v>3</v>
      </c>
      <c r="F1" t="s">
        <v>1</v>
      </c>
      <c r="G1" t="s">
        <v>4</v>
      </c>
      <c r="H1" t="s">
        <v>5</v>
      </c>
      <c r="I1" t="s">
        <v>2</v>
      </c>
      <c r="J1" t="s">
        <v>37</v>
      </c>
    </row>
    <row r="2" spans="1:10" x14ac:dyDescent="0.3">
      <c r="A2" t="s">
        <v>6</v>
      </c>
      <c r="B2">
        <v>1</v>
      </c>
      <c r="C2">
        <v>2007</v>
      </c>
      <c r="D2">
        <v>43937.712890574352</v>
      </c>
      <c r="E2">
        <v>96.94</v>
      </c>
      <c r="G2">
        <v>27594.780999999999</v>
      </c>
      <c r="H2">
        <v>100.73325406192599</v>
      </c>
      <c r="I2">
        <v>2.1048175108684664E-2</v>
      </c>
      <c r="J2">
        <v>28.189830770090683</v>
      </c>
    </row>
    <row r="3" spans="1:10" x14ac:dyDescent="0.3">
      <c r="A3" t="s">
        <v>6</v>
      </c>
      <c r="B3">
        <v>1</v>
      </c>
      <c r="C3">
        <v>2008</v>
      </c>
      <c r="D3">
        <v>44440.055889927993</v>
      </c>
      <c r="E3">
        <v>72.44</v>
      </c>
      <c r="G3">
        <v>27752.447</v>
      </c>
      <c r="H3">
        <v>102.0736827317061</v>
      </c>
      <c r="I3">
        <v>1.0016038038094267E-2</v>
      </c>
      <c r="J3">
        <v>28.701351801187929</v>
      </c>
    </row>
    <row r="4" spans="1:10" x14ac:dyDescent="0.3">
      <c r="A4" t="s">
        <v>6</v>
      </c>
      <c r="B4">
        <v>1</v>
      </c>
      <c r="C4">
        <v>2009</v>
      </c>
      <c r="D4">
        <v>42655.192130481322</v>
      </c>
      <c r="E4">
        <v>65.16</v>
      </c>
      <c r="F4">
        <v>3.0449999999999998E-2</v>
      </c>
      <c r="G4">
        <v>26400.47</v>
      </c>
      <c r="H4">
        <v>87.062230974279558</v>
      </c>
      <c r="I4">
        <v>9.8773561028076447E-3</v>
      </c>
      <c r="J4">
        <v>24.83952731254508</v>
      </c>
    </row>
    <row r="5" spans="1:10" x14ac:dyDescent="0.3">
      <c r="A5" t="s">
        <v>6</v>
      </c>
      <c r="B5">
        <v>1</v>
      </c>
      <c r="C5">
        <v>2010</v>
      </c>
      <c r="D5">
        <v>43334.508964469052</v>
      </c>
      <c r="E5">
        <v>54.57</v>
      </c>
      <c r="F5">
        <v>3.2350000000000004E-2</v>
      </c>
      <c r="G5">
        <v>28021.833999999999</v>
      </c>
      <c r="H5">
        <v>99.019796236956253</v>
      </c>
      <c r="I5">
        <v>4.0499340179289212E-3</v>
      </c>
      <c r="J5">
        <v>25.82489473056453</v>
      </c>
    </row>
    <row r="6" spans="1:10" x14ac:dyDescent="0.3">
      <c r="A6" t="s">
        <v>6</v>
      </c>
      <c r="B6">
        <v>1</v>
      </c>
      <c r="C6">
        <v>2011</v>
      </c>
      <c r="D6">
        <v>44451.00019184727</v>
      </c>
      <c r="E6">
        <v>38.26</v>
      </c>
      <c r="F6">
        <v>3.32E-2</v>
      </c>
      <c r="G6">
        <v>27184.223000000002</v>
      </c>
      <c r="H6">
        <v>105.10278862972548</v>
      </c>
      <c r="I6">
        <v>6.940438478040073E-3</v>
      </c>
      <c r="J6">
        <v>26.09453032855285</v>
      </c>
    </row>
    <row r="7" spans="1:10" x14ac:dyDescent="0.3">
      <c r="A7" t="s">
        <v>6</v>
      </c>
      <c r="B7">
        <v>1</v>
      </c>
      <c r="C7">
        <v>2012</v>
      </c>
      <c r="D7">
        <v>44549.881698231009</v>
      </c>
      <c r="E7">
        <v>28.85</v>
      </c>
      <c r="F7">
        <v>3.5150000000000001E-2</v>
      </c>
      <c r="G7">
        <v>27222.205999999998</v>
      </c>
      <c r="H7">
        <v>105.15217742783814</v>
      </c>
      <c r="I7">
        <v>1.0897704589896945E-2</v>
      </c>
      <c r="J7">
        <v>25.775117638695487</v>
      </c>
    </row>
    <row r="8" spans="1:10" x14ac:dyDescent="0.3">
      <c r="A8" t="s">
        <v>6</v>
      </c>
      <c r="B8">
        <v>1</v>
      </c>
      <c r="C8">
        <v>2013</v>
      </c>
      <c r="D8">
        <v>44299.378184544636</v>
      </c>
      <c r="E8">
        <v>24.99</v>
      </c>
      <c r="F8">
        <v>3.4700000000000002E-2</v>
      </c>
      <c r="G8">
        <v>27872.717000000001</v>
      </c>
      <c r="H8">
        <v>104.06641408637331</v>
      </c>
      <c r="I8">
        <v>9.9331321925818419E-3</v>
      </c>
      <c r="J8">
        <v>25.484161161238504</v>
      </c>
    </row>
    <row r="9" spans="1:10" x14ac:dyDescent="0.3">
      <c r="A9" t="s">
        <v>6</v>
      </c>
      <c r="B9">
        <v>1</v>
      </c>
      <c r="C9">
        <v>2014</v>
      </c>
      <c r="D9">
        <v>44245.168739833825</v>
      </c>
      <c r="E9">
        <v>24.46</v>
      </c>
      <c r="F9">
        <v>3.3649999999999999E-2</v>
      </c>
      <c r="G9">
        <v>26789.544999999998</v>
      </c>
      <c r="H9">
        <v>103.5035352510687</v>
      </c>
      <c r="I9">
        <v>4.8962400439501808E-3</v>
      </c>
      <c r="J9">
        <v>25.986131228842723</v>
      </c>
    </row>
    <row r="10" spans="1:10" x14ac:dyDescent="0.3">
      <c r="A10" t="s">
        <v>6</v>
      </c>
      <c r="B10">
        <v>1</v>
      </c>
      <c r="C10">
        <v>2015</v>
      </c>
      <c r="D10">
        <v>44195.817594774824</v>
      </c>
      <c r="E10">
        <v>28.66</v>
      </c>
      <c r="F10">
        <v>3.005E-2</v>
      </c>
      <c r="G10">
        <v>27505.583999999999</v>
      </c>
      <c r="H10">
        <v>102.42731538917957</v>
      </c>
      <c r="I10">
        <v>1.1742136455990499E-2</v>
      </c>
      <c r="J10">
        <v>25.653313386418258</v>
      </c>
    </row>
    <row r="11" spans="1:10" x14ac:dyDescent="0.3">
      <c r="A11" t="s">
        <v>6</v>
      </c>
      <c r="B11">
        <v>1</v>
      </c>
      <c r="C11">
        <v>2016</v>
      </c>
      <c r="D11">
        <v>44590.251627816368</v>
      </c>
      <c r="E11">
        <v>17.899999999999999</v>
      </c>
      <c r="F11">
        <v>2.7099999999999999E-2</v>
      </c>
      <c r="G11">
        <v>28075.144</v>
      </c>
      <c r="H11">
        <v>100.98207827874073</v>
      </c>
      <c r="I11">
        <v>1.8293592739578198E-2</v>
      </c>
      <c r="J11">
        <v>27.118918315288727</v>
      </c>
    </row>
    <row r="12" spans="1:10" x14ac:dyDescent="0.3">
      <c r="A12" t="s">
        <v>6</v>
      </c>
      <c r="B12">
        <v>1</v>
      </c>
      <c r="C12">
        <v>2017</v>
      </c>
      <c r="D12">
        <v>45281.723399938004</v>
      </c>
      <c r="E12">
        <v>12.76</v>
      </c>
      <c r="F12">
        <v>2.6849999999999999E-2</v>
      </c>
      <c r="G12">
        <v>28531.089</v>
      </c>
      <c r="H12">
        <v>104.93884493274848</v>
      </c>
      <c r="I12">
        <v>6.3935452227914013E-3</v>
      </c>
      <c r="J12">
        <v>26.342632963114898</v>
      </c>
    </row>
    <row r="13" spans="1:10" x14ac:dyDescent="0.3">
      <c r="A13" t="s">
        <v>6</v>
      </c>
      <c r="B13">
        <v>1</v>
      </c>
      <c r="C13">
        <v>2018</v>
      </c>
      <c r="D13">
        <v>46154.625095654148</v>
      </c>
      <c r="E13">
        <v>19.11</v>
      </c>
      <c r="F13">
        <v>2.6950000000000002E-2</v>
      </c>
      <c r="G13">
        <v>27853.370999999999</v>
      </c>
      <c r="H13">
        <v>107.92363950557899</v>
      </c>
      <c r="I13">
        <v>7.3391306310137778E-3</v>
      </c>
      <c r="J13">
        <v>26.769768287281188</v>
      </c>
    </row>
    <row r="14" spans="1:10" x14ac:dyDescent="0.3">
      <c r="A14" t="s">
        <v>6</v>
      </c>
      <c r="B14">
        <v>1</v>
      </c>
      <c r="C14">
        <v>2019</v>
      </c>
      <c r="D14">
        <v>46647.080963433473</v>
      </c>
      <c r="E14">
        <v>20.64</v>
      </c>
      <c r="F14">
        <v>2.5649999999999999E-2</v>
      </c>
      <c r="G14">
        <v>28335.528999999999</v>
      </c>
      <c r="H14">
        <v>107.88599750121826</v>
      </c>
      <c r="I14">
        <v>4.3796246214517602E-3</v>
      </c>
      <c r="J14">
        <v>27.839865123752588</v>
      </c>
    </row>
    <row r="15" spans="1:10" x14ac:dyDescent="0.3">
      <c r="A15" t="s">
        <v>6</v>
      </c>
      <c r="B15">
        <v>1</v>
      </c>
      <c r="C15">
        <v>2020</v>
      </c>
      <c r="D15">
        <v>43455.700066573787</v>
      </c>
      <c r="E15">
        <v>17.02</v>
      </c>
      <c r="F15">
        <v>2.4150000000000001E-2</v>
      </c>
      <c r="G15">
        <v>26139.948</v>
      </c>
      <c r="H15">
        <v>100.22363123397686</v>
      </c>
      <c r="I15">
        <v>-5.2413399077237653E-3</v>
      </c>
      <c r="J15">
        <v>28.738541985405107</v>
      </c>
    </row>
    <row r="16" spans="1:10" x14ac:dyDescent="0.3">
      <c r="A16" t="s">
        <v>6</v>
      </c>
      <c r="B16">
        <v>1</v>
      </c>
      <c r="C16">
        <v>2021</v>
      </c>
      <c r="D16">
        <v>45238.390714473258</v>
      </c>
      <c r="E16">
        <v>15.86</v>
      </c>
      <c r="F16">
        <v>3.3050000000000003E-2</v>
      </c>
      <c r="G16">
        <v>27818.79</v>
      </c>
      <c r="H16">
        <v>111.22229207349122</v>
      </c>
      <c r="I16">
        <v>1.1021279348036997E-2</v>
      </c>
      <c r="J16">
        <v>28.270255074727668</v>
      </c>
    </row>
    <row r="17" spans="1:10" x14ac:dyDescent="0.3">
      <c r="A17" t="s">
        <v>7</v>
      </c>
      <c r="B17">
        <f>B2+1</f>
        <v>2</v>
      </c>
      <c r="C17">
        <v>2007</v>
      </c>
      <c r="D17">
        <v>40290.227756395587</v>
      </c>
      <c r="E17">
        <v>96.94</v>
      </c>
      <c r="F17">
        <v>2.7699999999999999E-2</v>
      </c>
      <c r="G17">
        <v>35230.93</v>
      </c>
      <c r="H17">
        <v>152.46844687530285</v>
      </c>
      <c r="I17">
        <v>1.7655364344044713E-2</v>
      </c>
      <c r="J17">
        <v>28.779584869825513</v>
      </c>
    </row>
    <row r="18" spans="1:10" x14ac:dyDescent="0.3">
      <c r="A18" t="s">
        <v>7</v>
      </c>
      <c r="B18">
        <f t="shared" ref="B18:B81" si="0">B3+1</f>
        <v>2</v>
      </c>
      <c r="C18">
        <v>2008</v>
      </c>
      <c r="D18">
        <v>40151.849874039392</v>
      </c>
      <c r="E18">
        <v>72.44</v>
      </c>
      <c r="F18">
        <v>3.5000000000000003E-2</v>
      </c>
      <c r="G18">
        <v>36929.612000000001</v>
      </c>
      <c r="H18">
        <v>161.08844779044708</v>
      </c>
      <c r="I18">
        <v>1.0258109592957603E-2</v>
      </c>
      <c r="J18">
        <v>27.427341188021092</v>
      </c>
    </row>
    <row r="19" spans="1:10" x14ac:dyDescent="0.3">
      <c r="A19" t="s">
        <v>7</v>
      </c>
      <c r="B19">
        <f t="shared" si="0"/>
        <v>2</v>
      </c>
      <c r="C19">
        <v>2009</v>
      </c>
      <c r="D19">
        <v>39025.220790829051</v>
      </c>
      <c r="E19">
        <v>65.16</v>
      </c>
      <c r="F19">
        <v>3.0199999999999998E-2</v>
      </c>
      <c r="G19">
        <v>34775.26</v>
      </c>
      <c r="H19">
        <v>135.40604053189745</v>
      </c>
      <c r="I19">
        <v>4.1573231034005651E-3</v>
      </c>
      <c r="J19">
        <v>25.002735856465286</v>
      </c>
    </row>
    <row r="20" spans="1:10" x14ac:dyDescent="0.3">
      <c r="A20" t="s">
        <v>7</v>
      </c>
      <c r="B20">
        <f t="shared" si="0"/>
        <v>2</v>
      </c>
      <c r="C20">
        <v>2010</v>
      </c>
      <c r="D20">
        <v>39777.925276736612</v>
      </c>
      <c r="E20">
        <v>54.57</v>
      </c>
      <c r="F20">
        <v>2.75E-2</v>
      </c>
      <c r="G20">
        <v>38151.608999999997</v>
      </c>
      <c r="H20">
        <v>149.99767307438646</v>
      </c>
      <c r="I20">
        <v>2.0166079728775911E-2</v>
      </c>
      <c r="J20">
        <v>25.35129213034179</v>
      </c>
    </row>
    <row r="21" spans="1:10" x14ac:dyDescent="0.3">
      <c r="A21" t="s">
        <v>7</v>
      </c>
      <c r="B21">
        <f t="shared" si="0"/>
        <v>2</v>
      </c>
      <c r="C21">
        <v>2011</v>
      </c>
      <c r="D21">
        <v>39929.095143935912</v>
      </c>
      <c r="E21">
        <v>38.26</v>
      </c>
      <c r="F21">
        <v>3.1549999999999995E-2</v>
      </c>
      <c r="G21">
        <v>35379.500999999997</v>
      </c>
      <c r="H21">
        <v>161.49372366463297</v>
      </c>
      <c r="I21">
        <v>-3.5094315333917049E-3</v>
      </c>
      <c r="J21">
        <v>23.500644833468563</v>
      </c>
    </row>
    <row r="22" spans="1:10" x14ac:dyDescent="0.3">
      <c r="A22" t="s">
        <v>7</v>
      </c>
      <c r="B22">
        <f t="shared" si="0"/>
        <v>2</v>
      </c>
      <c r="C22">
        <v>2012</v>
      </c>
      <c r="D22">
        <v>39975.573640245835</v>
      </c>
      <c r="E22">
        <v>28.85</v>
      </c>
      <c r="F22">
        <v>3.3350000000000005E-2</v>
      </c>
      <c r="G22">
        <v>35511.760999999999</v>
      </c>
      <c r="H22">
        <v>160.74603022932368</v>
      </c>
      <c r="I22">
        <v>7.0103633955191742E-3</v>
      </c>
      <c r="J22">
        <v>24.731589245632719</v>
      </c>
    </row>
    <row r="23" spans="1:10" x14ac:dyDescent="0.3">
      <c r="A23" t="s">
        <v>7</v>
      </c>
      <c r="B23">
        <f t="shared" si="0"/>
        <v>2</v>
      </c>
      <c r="C23">
        <v>2013</v>
      </c>
      <c r="D23">
        <v>39970.317497479351</v>
      </c>
      <c r="E23">
        <v>24.99</v>
      </c>
      <c r="F23">
        <v>3.5750000000000004E-2</v>
      </c>
      <c r="G23">
        <v>36699.781999999999</v>
      </c>
      <c r="H23">
        <v>157.85084504174301</v>
      </c>
      <c r="I23">
        <v>1.0401615323089053E-2</v>
      </c>
      <c r="J23">
        <v>24.234111842162996</v>
      </c>
    </row>
    <row r="24" spans="1:10" x14ac:dyDescent="0.3">
      <c r="A24" t="s">
        <v>7</v>
      </c>
      <c r="B24">
        <f t="shared" si="0"/>
        <v>2</v>
      </c>
      <c r="C24">
        <v>2014</v>
      </c>
      <c r="D24">
        <v>40421.420791909601</v>
      </c>
      <c r="E24">
        <v>24.46</v>
      </c>
      <c r="F24">
        <v>2.895E-2</v>
      </c>
      <c r="G24">
        <v>34375.406000000003</v>
      </c>
      <c r="H24">
        <v>158.78321591907562</v>
      </c>
      <c r="I24">
        <v>3.4010136939369817E-3</v>
      </c>
      <c r="J24">
        <v>24.577123359240911</v>
      </c>
    </row>
    <row r="25" spans="1:10" x14ac:dyDescent="0.3">
      <c r="A25" t="s">
        <v>7</v>
      </c>
      <c r="B25">
        <f t="shared" si="0"/>
        <v>2</v>
      </c>
      <c r="C25">
        <v>2015</v>
      </c>
      <c r="D25">
        <v>41008.296719471982</v>
      </c>
      <c r="E25">
        <v>28.66</v>
      </c>
      <c r="F25">
        <v>2.7E-2</v>
      </c>
      <c r="G25">
        <v>35952.366999999998</v>
      </c>
      <c r="H25">
        <v>154.19254650932299</v>
      </c>
      <c r="I25">
        <v>2.1432332997116245E-3</v>
      </c>
      <c r="J25">
        <v>25.00867821605922</v>
      </c>
    </row>
    <row r="26" spans="1:10" x14ac:dyDescent="0.3">
      <c r="A26" t="s">
        <v>7</v>
      </c>
      <c r="B26">
        <f t="shared" si="0"/>
        <v>2</v>
      </c>
      <c r="C26">
        <v>2016</v>
      </c>
      <c r="D26">
        <v>41318.019638847625</v>
      </c>
      <c r="E26">
        <v>17.899999999999999</v>
      </c>
      <c r="F26">
        <v>2.3600000000000003E-2</v>
      </c>
      <c r="G26">
        <v>36433.019999999997</v>
      </c>
      <c r="H26">
        <v>157.66502598438029</v>
      </c>
      <c r="I26">
        <v>1.5211649357653534E-3</v>
      </c>
      <c r="J26">
        <v>24.816966357779521</v>
      </c>
    </row>
    <row r="27" spans="1:10" x14ac:dyDescent="0.3">
      <c r="A27" t="s">
        <v>7</v>
      </c>
      <c r="B27">
        <f t="shared" si="0"/>
        <v>2</v>
      </c>
      <c r="C27">
        <v>2017</v>
      </c>
      <c r="D27">
        <v>41825.762831643173</v>
      </c>
      <c r="E27">
        <v>12.76</v>
      </c>
      <c r="F27">
        <v>2.1699999999999997E-2</v>
      </c>
      <c r="G27">
        <v>36116.964999999997</v>
      </c>
      <c r="H27">
        <v>165.32583634966039</v>
      </c>
      <c r="I27">
        <v>1.7838636016622951E-2</v>
      </c>
      <c r="J27">
        <v>25.154907439730888</v>
      </c>
    </row>
    <row r="28" spans="1:10" x14ac:dyDescent="0.3">
      <c r="A28" t="s">
        <v>7</v>
      </c>
      <c r="B28">
        <f t="shared" si="0"/>
        <v>2</v>
      </c>
      <c r="C28">
        <v>2018</v>
      </c>
      <c r="D28">
        <v>42382.318276324746</v>
      </c>
      <c r="E28">
        <v>19.11</v>
      </c>
      <c r="F28">
        <v>2.2199999999999998E-2</v>
      </c>
      <c r="G28">
        <v>36391.705999999998</v>
      </c>
      <c r="H28">
        <v>166.49478709742488</v>
      </c>
      <c r="I28">
        <v>1.1351603218823789E-2</v>
      </c>
      <c r="J28">
        <v>24.498562260742894</v>
      </c>
    </row>
    <row r="29" spans="1:10" x14ac:dyDescent="0.3">
      <c r="A29" t="s">
        <v>7</v>
      </c>
      <c r="B29">
        <f t="shared" si="0"/>
        <v>2</v>
      </c>
      <c r="C29">
        <v>2019</v>
      </c>
      <c r="D29">
        <v>43098.484719888904</v>
      </c>
      <c r="E29">
        <v>20.64</v>
      </c>
      <c r="F29">
        <v>2.1899999999999999E-2</v>
      </c>
      <c r="G29">
        <v>35787.21</v>
      </c>
      <c r="H29">
        <v>164.17691608603454</v>
      </c>
      <c r="I29">
        <v>9.7854460710861523E-3</v>
      </c>
      <c r="J29">
        <v>25.108583176502762</v>
      </c>
    </row>
    <row r="30" spans="1:10" x14ac:dyDescent="0.3">
      <c r="A30" t="s">
        <v>7</v>
      </c>
      <c r="B30">
        <f t="shared" si="0"/>
        <v>2</v>
      </c>
      <c r="C30">
        <v>2020</v>
      </c>
      <c r="D30">
        <v>40612.392456065296</v>
      </c>
      <c r="E30">
        <v>17.02</v>
      </c>
      <c r="F30">
        <v>1.9200000000000002E-2</v>
      </c>
      <c r="G30">
        <v>33191.949999999997</v>
      </c>
      <c r="H30">
        <v>157.18072237277426</v>
      </c>
      <c r="I30">
        <v>-5.2396761515515252E-3</v>
      </c>
      <c r="J30">
        <v>25.443525226385777</v>
      </c>
    </row>
    <row r="31" spans="1:10" x14ac:dyDescent="0.3">
      <c r="A31" t="s">
        <v>7</v>
      </c>
      <c r="B31">
        <f t="shared" si="0"/>
        <v>2</v>
      </c>
      <c r="C31">
        <v>2021</v>
      </c>
      <c r="D31">
        <v>42901.432059579689</v>
      </c>
      <c r="E31">
        <v>15.86</v>
      </c>
      <c r="F31">
        <v>2.64E-2</v>
      </c>
      <c r="G31">
        <v>35863.071000000004</v>
      </c>
      <c r="H31">
        <v>172.67445147593645</v>
      </c>
      <c r="I31">
        <v>1.8506003652276636E-2</v>
      </c>
      <c r="J31">
        <v>26.435767047803527</v>
      </c>
    </row>
    <row r="32" spans="1:10" x14ac:dyDescent="0.3">
      <c r="A32" t="s">
        <v>8</v>
      </c>
      <c r="B32">
        <f t="shared" si="0"/>
        <v>3</v>
      </c>
      <c r="C32">
        <v>2007</v>
      </c>
      <c r="D32">
        <v>6048.6960918722571</v>
      </c>
      <c r="E32">
        <v>96.94</v>
      </c>
      <c r="F32">
        <v>1.8100000000000002E-2</v>
      </c>
      <c r="G32">
        <v>10334.906999999999</v>
      </c>
      <c r="H32">
        <v>123.53255766075317</v>
      </c>
      <c r="I32">
        <v>1.8720783090338863E-2</v>
      </c>
      <c r="J32">
        <v>9.63073336467823</v>
      </c>
    </row>
    <row r="33" spans="1:10" x14ac:dyDescent="0.3">
      <c r="A33" t="s">
        <v>8</v>
      </c>
      <c r="B33">
        <f t="shared" si="0"/>
        <v>3</v>
      </c>
      <c r="C33">
        <v>2008</v>
      </c>
      <c r="D33">
        <v>6464.672654035865</v>
      </c>
      <c r="E33">
        <v>72.44</v>
      </c>
      <c r="F33">
        <v>2.3650000000000001E-2</v>
      </c>
      <c r="G33">
        <v>9974.4590000000007</v>
      </c>
      <c r="H33">
        <v>124.68874751535921</v>
      </c>
      <c r="I33">
        <v>1.5680632131035981E-2</v>
      </c>
      <c r="J33">
        <v>14.784457289291417</v>
      </c>
    </row>
    <row r="34" spans="1:10" x14ac:dyDescent="0.3">
      <c r="A34" t="s">
        <v>8</v>
      </c>
      <c r="B34">
        <f t="shared" si="0"/>
        <v>3</v>
      </c>
      <c r="C34">
        <v>2009</v>
      </c>
      <c r="D34">
        <v>6288.6774096361178</v>
      </c>
      <c r="E34">
        <v>65.16</v>
      </c>
      <c r="F34">
        <v>2.6450000000000001E-2</v>
      </c>
      <c r="G34">
        <v>8591.66</v>
      </c>
      <c r="H34">
        <v>92.692645603637487</v>
      </c>
      <c r="I34">
        <v>-2.1971970435960306E-2</v>
      </c>
      <c r="J34">
        <v>19.62721082602739</v>
      </c>
    </row>
    <row r="35" spans="1:10" x14ac:dyDescent="0.3">
      <c r="A35" t="s">
        <v>8</v>
      </c>
      <c r="B35">
        <f t="shared" si="0"/>
        <v>3</v>
      </c>
      <c r="C35">
        <v>2010</v>
      </c>
      <c r="D35">
        <v>6427.8100621260128</v>
      </c>
      <c r="E35">
        <v>54.57</v>
      </c>
      <c r="F35">
        <v>2.7150000000000001E-2</v>
      </c>
      <c r="G35">
        <v>8829.009</v>
      </c>
      <c r="H35">
        <v>103.41158420285927</v>
      </c>
      <c r="I35">
        <v>-1.2255394323690801E-3</v>
      </c>
      <c r="J35">
        <v>21.189962335503544</v>
      </c>
    </row>
    <row r="36" spans="1:10" x14ac:dyDescent="0.3">
      <c r="A36" t="s">
        <v>8</v>
      </c>
      <c r="B36">
        <f t="shared" si="0"/>
        <v>3</v>
      </c>
      <c r="C36">
        <v>2011</v>
      </c>
      <c r="D36">
        <v>6605.089820458229</v>
      </c>
      <c r="E36">
        <v>38.26</v>
      </c>
      <c r="F36">
        <v>3.0249999999999999E-2</v>
      </c>
      <c r="G36">
        <v>9252.107</v>
      </c>
      <c r="H36">
        <v>117.45628931629315</v>
      </c>
      <c r="I36">
        <v>-2.4145650236012766E-2</v>
      </c>
      <c r="J36">
        <v>22.422103880992914</v>
      </c>
    </row>
    <row r="37" spans="1:10" x14ac:dyDescent="0.3">
      <c r="A37" t="s">
        <v>8</v>
      </c>
      <c r="B37">
        <f t="shared" si="0"/>
        <v>3</v>
      </c>
      <c r="C37">
        <v>2012</v>
      </c>
      <c r="D37">
        <v>6693.6123642907141</v>
      </c>
      <c r="E37">
        <v>28.85</v>
      </c>
      <c r="F37">
        <v>3.7949999999999998E-2</v>
      </c>
      <c r="G37">
        <v>9219.7029999999995</v>
      </c>
      <c r="H37">
        <v>123.99356144747887</v>
      </c>
      <c r="I37">
        <v>3.5456447603349948E-3</v>
      </c>
      <c r="J37">
        <v>22.260291831761062</v>
      </c>
    </row>
    <row r="38" spans="1:10" x14ac:dyDescent="0.3">
      <c r="A38" t="s">
        <v>8</v>
      </c>
      <c r="B38">
        <f t="shared" si="0"/>
        <v>3</v>
      </c>
      <c r="C38">
        <v>2013</v>
      </c>
      <c r="D38">
        <v>6693.4501526016147</v>
      </c>
      <c r="E38">
        <v>24.99</v>
      </c>
      <c r="F38">
        <v>3.5299999999999998E-2</v>
      </c>
      <c r="G38">
        <v>8775.4599999999991</v>
      </c>
      <c r="H38">
        <v>129.73265912646389</v>
      </c>
      <c r="I38">
        <v>8.3476798774802137E-3</v>
      </c>
      <c r="J38">
        <v>23.899682297886891</v>
      </c>
    </row>
    <row r="39" spans="1:10" x14ac:dyDescent="0.3">
      <c r="A39" t="s">
        <v>8</v>
      </c>
      <c r="B39">
        <f t="shared" si="0"/>
        <v>3</v>
      </c>
      <c r="C39">
        <v>2014</v>
      </c>
      <c r="D39">
        <v>6796.6891192226612</v>
      </c>
      <c r="E39">
        <v>24.46</v>
      </c>
      <c r="F39">
        <v>3.3649999999999999E-2</v>
      </c>
      <c r="G39">
        <v>8985.9570000000003</v>
      </c>
      <c r="H39">
        <v>130.28729035681047</v>
      </c>
      <c r="I39">
        <v>-1.5646092639616548E-3</v>
      </c>
      <c r="J39">
        <v>23.379579685638916</v>
      </c>
    </row>
    <row r="40" spans="1:10" x14ac:dyDescent="0.3">
      <c r="A40" t="s">
        <v>8</v>
      </c>
      <c r="B40">
        <f t="shared" si="0"/>
        <v>3</v>
      </c>
      <c r="C40">
        <v>2015</v>
      </c>
      <c r="D40">
        <v>7074.6810232505932</v>
      </c>
      <c r="E40">
        <v>28.66</v>
      </c>
      <c r="F40">
        <v>2.8499999999999998E-2</v>
      </c>
      <c r="G40">
        <v>9490.3449999999993</v>
      </c>
      <c r="H40">
        <v>126.70094243003231</v>
      </c>
      <c r="I40">
        <v>-7.2656004774443858E-3</v>
      </c>
      <c r="J40">
        <v>22.192851406792354</v>
      </c>
    </row>
    <row r="41" spans="1:10" x14ac:dyDescent="0.3">
      <c r="A41" t="s">
        <v>8</v>
      </c>
      <c r="B41">
        <f t="shared" si="0"/>
        <v>3</v>
      </c>
      <c r="C41">
        <v>2016</v>
      </c>
      <c r="D41">
        <v>7341.0476137945097</v>
      </c>
      <c r="E41">
        <v>17.899999999999999</v>
      </c>
      <c r="F41">
        <v>2.0049999999999998E-2</v>
      </c>
      <c r="G41">
        <v>9649.3610000000008</v>
      </c>
      <c r="H41">
        <v>122.83382418065129</v>
      </c>
      <c r="I41">
        <v>-2.0398496346611845E-2</v>
      </c>
      <c r="J41">
        <v>23.831310733058288</v>
      </c>
    </row>
    <row r="42" spans="1:10" x14ac:dyDescent="0.3">
      <c r="A42" t="s">
        <v>8</v>
      </c>
      <c r="B42">
        <f t="shared" si="0"/>
        <v>3</v>
      </c>
      <c r="C42">
        <v>2017</v>
      </c>
      <c r="D42">
        <v>7599.1249568351905</v>
      </c>
      <c r="E42">
        <v>12.76</v>
      </c>
      <c r="F42">
        <v>2.2499999999999999E-2</v>
      </c>
      <c r="G42">
        <v>9896.4599999999991</v>
      </c>
      <c r="H42">
        <v>129.67659701480741</v>
      </c>
      <c r="I42">
        <v>3.0246367842061955E-2</v>
      </c>
      <c r="J42">
        <v>25.117977699788735</v>
      </c>
    </row>
    <row r="43" spans="1:10" x14ac:dyDescent="0.3">
      <c r="A43" t="s">
        <v>8</v>
      </c>
      <c r="B43">
        <f t="shared" si="0"/>
        <v>3</v>
      </c>
      <c r="C43">
        <v>2018</v>
      </c>
      <c r="D43">
        <v>7859.6921556743</v>
      </c>
      <c r="E43">
        <v>19.11</v>
      </c>
      <c r="F43">
        <v>2.6250000000000002E-2</v>
      </c>
      <c r="G43">
        <v>9921.3340000000007</v>
      </c>
      <c r="H43">
        <v>128.85165879304137</v>
      </c>
      <c r="I43">
        <v>-7.6754060040686604E-3</v>
      </c>
      <c r="J43">
        <v>23.71934323897117</v>
      </c>
    </row>
    <row r="44" spans="1:10" x14ac:dyDescent="0.3">
      <c r="A44" t="s">
        <v>8</v>
      </c>
      <c r="B44">
        <f t="shared" si="0"/>
        <v>3</v>
      </c>
      <c r="C44">
        <v>2019</v>
      </c>
      <c r="D44">
        <v>8234.8396694483381</v>
      </c>
      <c r="E44">
        <v>20.64</v>
      </c>
      <c r="F44">
        <v>2.8299999999999999E-2</v>
      </c>
      <c r="G44">
        <v>9852.2389999999996</v>
      </c>
      <c r="H44">
        <v>124.63959983931032</v>
      </c>
      <c r="I44">
        <v>1.6008423121047919E-2</v>
      </c>
      <c r="J44">
        <v>24.288810302505478</v>
      </c>
    </row>
    <row r="45" spans="1:10" x14ac:dyDescent="0.3">
      <c r="A45" t="s">
        <v>8</v>
      </c>
      <c r="B45">
        <f t="shared" si="0"/>
        <v>3</v>
      </c>
      <c r="C45">
        <v>2020</v>
      </c>
      <c r="D45">
        <v>7956.4690896268867</v>
      </c>
      <c r="E45">
        <v>17.02</v>
      </c>
      <c r="F45">
        <v>2.06E-2</v>
      </c>
      <c r="G45">
        <v>9540.0509999999995</v>
      </c>
      <c r="H45">
        <v>110.28182999823548</v>
      </c>
      <c r="I45">
        <v>-2.3591390361608469E-2</v>
      </c>
      <c r="J45">
        <v>20.434665957614261</v>
      </c>
    </row>
    <row r="46" spans="1:10" x14ac:dyDescent="0.3">
      <c r="A46" t="s">
        <v>8</v>
      </c>
      <c r="B46">
        <f t="shared" si="0"/>
        <v>3</v>
      </c>
      <c r="C46">
        <v>2021</v>
      </c>
      <c r="D46">
        <v>8633.9822914706638</v>
      </c>
      <c r="E46">
        <v>15.86</v>
      </c>
      <c r="F46">
        <v>3.6749999999999998E-2</v>
      </c>
      <c r="G46">
        <v>10280.127</v>
      </c>
      <c r="H46">
        <v>120.97408121998963</v>
      </c>
      <c r="I46">
        <v>-1.3014764539741184E-2</v>
      </c>
      <c r="J46">
        <v>21.313619768836347</v>
      </c>
    </row>
    <row r="47" spans="1:10" x14ac:dyDescent="0.3">
      <c r="A47" t="s">
        <v>9</v>
      </c>
      <c r="B47">
        <f t="shared" si="0"/>
        <v>4</v>
      </c>
      <c r="C47">
        <v>2007</v>
      </c>
      <c r="D47">
        <v>12564.334635785288</v>
      </c>
      <c r="E47">
        <v>96.94</v>
      </c>
      <c r="F47">
        <v>2.955E-2</v>
      </c>
      <c r="G47">
        <v>7282.433</v>
      </c>
      <c r="H47">
        <v>83.415223951230573</v>
      </c>
      <c r="I47">
        <v>3.9233037258176548E-2</v>
      </c>
      <c r="J47">
        <v>13.161970672461724</v>
      </c>
    </row>
    <row r="48" spans="1:10" x14ac:dyDescent="0.3">
      <c r="A48" t="s">
        <v>9</v>
      </c>
      <c r="B48">
        <f t="shared" si="0"/>
        <v>4</v>
      </c>
      <c r="C48">
        <v>2008</v>
      </c>
      <c r="D48">
        <v>12817.378074954022</v>
      </c>
      <c r="E48">
        <v>72.44</v>
      </c>
      <c r="F48">
        <v>3.56E-2</v>
      </c>
      <c r="G48">
        <v>7399.6350000000002</v>
      </c>
      <c r="H48">
        <v>82.237642158753317</v>
      </c>
      <c r="I48">
        <v>2.2089056619873041E-2</v>
      </c>
      <c r="J48">
        <v>14.193132302437025</v>
      </c>
    </row>
    <row r="49" spans="1:10" x14ac:dyDescent="0.3">
      <c r="A49" t="s">
        <v>9</v>
      </c>
      <c r="B49">
        <f t="shared" si="0"/>
        <v>4</v>
      </c>
      <c r="C49">
        <v>2009</v>
      </c>
      <c r="D49">
        <v>11907.86703520566</v>
      </c>
      <c r="E49">
        <v>65.16</v>
      </c>
      <c r="F49">
        <v>3.1550000000000002E-2</v>
      </c>
      <c r="G49">
        <v>7170.7640000000001</v>
      </c>
      <c r="H49">
        <v>70.129774695824096</v>
      </c>
      <c r="I49">
        <v>1.6399202041160622E-2</v>
      </c>
      <c r="J49">
        <v>16.179871583078938</v>
      </c>
    </row>
    <row r="50" spans="1:10" x14ac:dyDescent="0.3">
      <c r="A50" t="s">
        <v>9</v>
      </c>
      <c r="B50">
        <f t="shared" si="0"/>
        <v>4</v>
      </c>
      <c r="C50">
        <v>2010</v>
      </c>
      <c r="D50">
        <v>11788.850319138313</v>
      </c>
      <c r="E50">
        <v>54.57</v>
      </c>
      <c r="F50">
        <v>3.0199999999999998E-2</v>
      </c>
      <c r="G50">
        <v>7206.4889999999996</v>
      </c>
      <c r="H50">
        <v>72.983060901553955</v>
      </c>
      <c r="I50">
        <v>3.1685706267667813E-2</v>
      </c>
      <c r="J50">
        <v>13.334442569271474</v>
      </c>
    </row>
    <row r="51" spans="1:10" x14ac:dyDescent="0.3">
      <c r="A51" t="s">
        <v>9</v>
      </c>
      <c r="B51">
        <f t="shared" si="0"/>
        <v>4</v>
      </c>
      <c r="C51">
        <v>2011</v>
      </c>
      <c r="D51">
        <v>11819.377265250983</v>
      </c>
      <c r="E51">
        <v>38.26</v>
      </c>
      <c r="F51">
        <v>3.295E-2</v>
      </c>
      <c r="G51">
        <v>6958.1670000000004</v>
      </c>
      <c r="H51">
        <v>78.140371052851748</v>
      </c>
      <c r="I51">
        <v>9.4043419199785049E-3</v>
      </c>
      <c r="J51">
        <v>16.677470550314155</v>
      </c>
    </row>
    <row r="52" spans="1:10" x14ac:dyDescent="0.3">
      <c r="A52" t="s">
        <v>9</v>
      </c>
      <c r="B52">
        <f t="shared" si="0"/>
        <v>4</v>
      </c>
      <c r="C52">
        <v>2012</v>
      </c>
      <c r="D52">
        <v>11579.127636617573</v>
      </c>
      <c r="E52">
        <v>28.85</v>
      </c>
      <c r="F52">
        <v>3.5500000000000004E-2</v>
      </c>
      <c r="G52">
        <v>6648.3630000000003</v>
      </c>
      <c r="H52">
        <v>79.463859291814416</v>
      </c>
      <c r="I52">
        <v>7.2249799945118412E-3</v>
      </c>
      <c r="J52">
        <v>12.418558823777254</v>
      </c>
    </row>
    <row r="53" spans="1:10" x14ac:dyDescent="0.3">
      <c r="A53" t="s">
        <v>9</v>
      </c>
      <c r="B53">
        <f t="shared" si="0"/>
        <v>4</v>
      </c>
      <c r="C53">
        <v>2013</v>
      </c>
      <c r="D53">
        <v>11565.228059220231</v>
      </c>
      <c r="E53">
        <v>24.99</v>
      </c>
      <c r="F53">
        <v>3.7999999999999999E-2</v>
      </c>
      <c r="G53">
        <v>6566.643</v>
      </c>
      <c r="H53">
        <v>81.514875106339716</v>
      </c>
      <c r="I53">
        <v>8.5793990015987469E-3</v>
      </c>
      <c r="J53">
        <v>11.512100441723137</v>
      </c>
    </row>
    <row r="54" spans="1:10" x14ac:dyDescent="0.3">
      <c r="A54" t="s">
        <v>9</v>
      </c>
      <c r="B54">
        <f t="shared" si="0"/>
        <v>4</v>
      </c>
      <c r="C54">
        <v>2014</v>
      </c>
      <c r="D54">
        <v>11562.575091982613</v>
      </c>
      <c r="E54">
        <v>24.46</v>
      </c>
      <c r="F54">
        <v>3.5099999999999999E-2</v>
      </c>
      <c r="G54">
        <v>6233.3869999999997</v>
      </c>
      <c r="H54">
        <v>85.770826577957124</v>
      </c>
      <c r="I54">
        <v>1.7172970323774461E-2</v>
      </c>
      <c r="J54">
        <v>9.5818504147964081</v>
      </c>
    </row>
    <row r="55" spans="1:10" x14ac:dyDescent="0.3">
      <c r="A55" t="s">
        <v>9</v>
      </c>
      <c r="B55">
        <f t="shared" si="0"/>
        <v>4</v>
      </c>
      <c r="C55">
        <v>2015</v>
      </c>
      <c r="D55">
        <v>11952.311175390767</v>
      </c>
      <c r="E55">
        <v>28.66</v>
      </c>
      <c r="F55">
        <v>3.1949999999999999E-2</v>
      </c>
      <c r="G55">
        <v>6579.18</v>
      </c>
      <c r="H55">
        <v>91.164052156323194</v>
      </c>
      <c r="I55">
        <v>-1.3502296233159896E-2</v>
      </c>
      <c r="J55">
        <v>13.337734184308058</v>
      </c>
    </row>
    <row r="56" spans="1:10" x14ac:dyDescent="0.3">
      <c r="A56" t="s">
        <v>9</v>
      </c>
      <c r="B56">
        <f t="shared" si="0"/>
        <v>4</v>
      </c>
      <c r="C56">
        <v>2016</v>
      </c>
      <c r="D56">
        <v>12464.483522891715</v>
      </c>
      <c r="E56">
        <v>17.899999999999999</v>
      </c>
      <c r="F56">
        <v>2.7349999999999999E-2</v>
      </c>
      <c r="G56">
        <v>6632.5190000000002</v>
      </c>
      <c r="H56">
        <v>92.630649820963598</v>
      </c>
      <c r="I56">
        <v>-7.5407219943098014E-3</v>
      </c>
      <c r="J56">
        <v>13.436842988886424</v>
      </c>
    </row>
    <row r="57" spans="1:10" x14ac:dyDescent="0.3">
      <c r="A57" t="s">
        <v>9</v>
      </c>
      <c r="B57">
        <f t="shared" si="0"/>
        <v>4</v>
      </c>
      <c r="C57">
        <v>2017</v>
      </c>
      <c r="D57">
        <v>13045.519362613592</v>
      </c>
      <c r="E57">
        <v>12.76</v>
      </c>
      <c r="F57">
        <v>2.5700000000000001E-2</v>
      </c>
      <c r="G57">
        <v>6917.1679999999997</v>
      </c>
      <c r="H57">
        <v>97.634787719275522</v>
      </c>
      <c r="I57">
        <v>1.5360077441946963E-2</v>
      </c>
      <c r="J57">
        <v>15.749681917793723</v>
      </c>
    </row>
    <row r="58" spans="1:10" x14ac:dyDescent="0.3">
      <c r="A58" t="s">
        <v>9</v>
      </c>
      <c r="B58">
        <f t="shared" si="0"/>
        <v>4</v>
      </c>
      <c r="C58">
        <v>2018</v>
      </c>
      <c r="D58">
        <v>13531.243502984156</v>
      </c>
      <c r="E58">
        <v>19.11</v>
      </c>
      <c r="F58">
        <v>2.7299999999999998E-2</v>
      </c>
      <c r="G58">
        <v>6844.7110000000002</v>
      </c>
      <c r="H58">
        <v>99.66432675557752</v>
      </c>
      <c r="I58">
        <v>2.1433461730417311E-2</v>
      </c>
      <c r="J58">
        <v>15.437794261748493</v>
      </c>
    </row>
    <row r="59" spans="1:10" x14ac:dyDescent="0.3">
      <c r="A59" t="s">
        <v>9</v>
      </c>
      <c r="B59">
        <f t="shared" si="0"/>
        <v>4</v>
      </c>
      <c r="C59">
        <v>2019</v>
      </c>
      <c r="D59">
        <v>14071.911469477463</v>
      </c>
      <c r="E59">
        <v>20.64</v>
      </c>
      <c r="F59">
        <v>2.7550000000000002E-2</v>
      </c>
      <c r="G59">
        <v>6904.8950000000004</v>
      </c>
      <c r="H59">
        <v>101.60050837074851</v>
      </c>
      <c r="I59">
        <v>1.7491382725987131E-2</v>
      </c>
      <c r="J59">
        <v>14.293782486948551</v>
      </c>
    </row>
    <row r="60" spans="1:10" x14ac:dyDescent="0.3">
      <c r="A60" t="s">
        <v>9</v>
      </c>
      <c r="B60">
        <f t="shared" si="0"/>
        <v>4</v>
      </c>
      <c r="C60">
        <v>2020</v>
      </c>
      <c r="D60">
        <v>12920.344384340759</v>
      </c>
      <c r="E60">
        <v>17.02</v>
      </c>
      <c r="F60">
        <v>2.4400000000000002E-2</v>
      </c>
      <c r="G60">
        <v>6464.5889999999999</v>
      </c>
      <c r="H60">
        <v>89.985400010893073</v>
      </c>
      <c r="I60">
        <v>3.1213830127810476E-3</v>
      </c>
      <c r="J60">
        <v>10.05493632343363</v>
      </c>
    </row>
    <row r="61" spans="1:10" x14ac:dyDescent="0.3">
      <c r="A61" t="s">
        <v>9</v>
      </c>
      <c r="B61">
        <f t="shared" si="0"/>
        <v>4</v>
      </c>
      <c r="C61">
        <v>2021</v>
      </c>
      <c r="D61">
        <v>15166.413288250007</v>
      </c>
      <c r="E61">
        <v>15.86</v>
      </c>
      <c r="F61">
        <v>3.015E-2</v>
      </c>
      <c r="G61">
        <v>6962.5889999999999</v>
      </c>
      <c r="H61">
        <v>104.02652946255418</v>
      </c>
      <c r="I61">
        <v>2.3147267315187039E-2</v>
      </c>
      <c r="J61">
        <v>11.362730355495197</v>
      </c>
    </row>
    <row r="62" spans="1:10" x14ac:dyDescent="0.3">
      <c r="A62" t="s">
        <v>10</v>
      </c>
      <c r="B62">
        <f t="shared" si="0"/>
        <v>5</v>
      </c>
      <c r="C62">
        <v>2007</v>
      </c>
      <c r="D62">
        <v>27156.564453125</v>
      </c>
      <c r="E62">
        <v>96.94</v>
      </c>
      <c r="F62">
        <v>2.4500000000000001E-2</v>
      </c>
      <c r="G62">
        <v>1927.923</v>
      </c>
      <c r="H62">
        <v>111.27495127652396</v>
      </c>
      <c r="I62">
        <v>-6.5794542288787191E-4</v>
      </c>
      <c r="J62">
        <v>27.829500627491825</v>
      </c>
    </row>
    <row r="63" spans="1:10" x14ac:dyDescent="0.3">
      <c r="A63" t="s">
        <v>10</v>
      </c>
      <c r="B63">
        <f t="shared" si="0"/>
        <v>5</v>
      </c>
      <c r="C63">
        <v>2008</v>
      </c>
      <c r="D63">
        <v>27448.921875</v>
      </c>
      <c r="E63">
        <v>72.44</v>
      </c>
      <c r="F63">
        <v>3.4450000000000001E-2</v>
      </c>
      <c r="G63">
        <v>1975.1579999999999</v>
      </c>
      <c r="H63">
        <v>112.92571701757051</v>
      </c>
      <c r="I63">
        <v>4.492046262275215E-3</v>
      </c>
      <c r="J63">
        <v>27.107446933449509</v>
      </c>
    </row>
    <row r="64" spans="1:10" x14ac:dyDescent="0.3">
      <c r="A64" t="s">
        <v>10</v>
      </c>
      <c r="B64">
        <f t="shared" si="0"/>
        <v>5</v>
      </c>
      <c r="C64">
        <v>2009</v>
      </c>
      <c r="D64">
        <v>26183.34765625</v>
      </c>
      <c r="E64">
        <v>65.16</v>
      </c>
      <c r="F64">
        <v>2.9150000000000002E-2</v>
      </c>
      <c r="G64">
        <v>1940.6189999999999</v>
      </c>
      <c r="H64">
        <v>102.79086072854943</v>
      </c>
      <c r="I64">
        <v>8.4204895380895432E-3</v>
      </c>
      <c r="J64">
        <v>23.283205973417651</v>
      </c>
    </row>
    <row r="65" spans="1:10" x14ac:dyDescent="0.3">
      <c r="A65" t="s">
        <v>10</v>
      </c>
      <c r="B65">
        <f t="shared" si="0"/>
        <v>5</v>
      </c>
      <c r="C65">
        <v>2010</v>
      </c>
      <c r="D65">
        <v>26089.93359375</v>
      </c>
      <c r="E65">
        <v>54.57</v>
      </c>
      <c r="F65">
        <v>3.2300000000000002E-2</v>
      </c>
      <c r="G65">
        <v>1929.4179999999999</v>
      </c>
      <c r="H65">
        <v>108.90169926952329</v>
      </c>
      <c r="I65">
        <v>-3.0532582072368328E-3</v>
      </c>
      <c r="J65">
        <v>22.656643286283799</v>
      </c>
    </row>
    <row r="66" spans="1:10" x14ac:dyDescent="0.3">
      <c r="A66" t="s">
        <v>10</v>
      </c>
      <c r="B66">
        <f t="shared" si="0"/>
        <v>5</v>
      </c>
      <c r="C66">
        <v>2011</v>
      </c>
      <c r="D66">
        <v>25538.669921875</v>
      </c>
      <c r="E66">
        <v>38.26</v>
      </c>
      <c r="F66">
        <v>3.1699999999999999E-2</v>
      </c>
      <c r="G66">
        <v>1922.835</v>
      </c>
      <c r="H66">
        <v>110.6171368574245</v>
      </c>
      <c r="I66">
        <v>-3.2229251953851878E-3</v>
      </c>
      <c r="J66">
        <v>22.460637447275467</v>
      </c>
    </row>
    <row r="67" spans="1:10" x14ac:dyDescent="0.3">
      <c r="A67" t="s">
        <v>10</v>
      </c>
      <c r="B67">
        <f t="shared" si="0"/>
        <v>5</v>
      </c>
      <c r="C67">
        <v>2012</v>
      </c>
      <c r="D67">
        <v>24285.388671875</v>
      </c>
      <c r="E67">
        <v>28.85</v>
      </c>
      <c r="F67">
        <v>3.245E-2</v>
      </c>
      <c r="G67">
        <v>1769.3920000000001</v>
      </c>
      <c r="H67">
        <v>112.34427329727281</v>
      </c>
      <c r="I67">
        <v>6.009462807330143E-3</v>
      </c>
      <c r="J67">
        <v>24.023505147592111</v>
      </c>
    </row>
    <row r="68" spans="1:10" x14ac:dyDescent="0.3">
      <c r="A68" t="s">
        <v>10</v>
      </c>
      <c r="B68">
        <f t="shared" si="0"/>
        <v>5</v>
      </c>
      <c r="C68">
        <v>2013</v>
      </c>
      <c r="D68">
        <v>22738.390625</v>
      </c>
      <c r="E68">
        <v>24.99</v>
      </c>
      <c r="F68">
        <v>3.2199999999999999E-2</v>
      </c>
      <c r="G68">
        <v>1618.502</v>
      </c>
      <c r="H68">
        <v>120.92620063938907</v>
      </c>
      <c r="I68">
        <v>9.264107279789744E-3</v>
      </c>
      <c r="J68">
        <v>24.110680786519271</v>
      </c>
    </row>
    <row r="69" spans="1:10" x14ac:dyDescent="0.3">
      <c r="A69" t="s">
        <v>10</v>
      </c>
      <c r="B69">
        <f t="shared" si="0"/>
        <v>5</v>
      </c>
      <c r="C69">
        <v>2014</v>
      </c>
      <c r="D69">
        <v>22581.7265625</v>
      </c>
      <c r="E69">
        <v>24.46</v>
      </c>
      <c r="F69">
        <v>2.9850000000000002E-2</v>
      </c>
      <c r="G69">
        <v>1619.11</v>
      </c>
      <c r="H69">
        <v>130.84435735948233</v>
      </c>
      <c r="I69">
        <v>-5.1595150055894743E-4</v>
      </c>
      <c r="J69">
        <v>25.310453377139602</v>
      </c>
    </row>
    <row r="70" spans="1:10" x14ac:dyDescent="0.3">
      <c r="A70" t="s">
        <v>10</v>
      </c>
      <c r="B70">
        <f t="shared" si="0"/>
        <v>5</v>
      </c>
      <c r="C70">
        <v>2015</v>
      </c>
      <c r="D70">
        <v>23487.125</v>
      </c>
      <c r="E70">
        <v>28.66</v>
      </c>
      <c r="F70">
        <v>2.8400000000000002E-2</v>
      </c>
      <c r="G70">
        <v>1667.7919999999999</v>
      </c>
      <c r="H70">
        <v>137.27643205003881</v>
      </c>
      <c r="I70">
        <v>1.7720460490467328E-3</v>
      </c>
      <c r="J70">
        <v>27.09377506241475</v>
      </c>
    </row>
    <row r="71" spans="1:10" x14ac:dyDescent="0.3">
      <c r="A71" t="s">
        <v>10</v>
      </c>
      <c r="B71">
        <f t="shared" si="0"/>
        <v>5</v>
      </c>
      <c r="C71">
        <v>2016</v>
      </c>
      <c r="D71">
        <v>24916.51953125</v>
      </c>
      <c r="E71">
        <v>17.899999999999999</v>
      </c>
      <c r="F71">
        <v>2.4850000000000001E-2</v>
      </c>
      <c r="G71">
        <v>1766.0740000000001</v>
      </c>
      <c r="H71">
        <v>139.02209845724812</v>
      </c>
      <c r="I71">
        <v>8.4678725600247102E-3</v>
      </c>
      <c r="J71">
        <v>26.349369096740055</v>
      </c>
    </row>
    <row r="72" spans="1:10" x14ac:dyDescent="0.3">
      <c r="A72" t="s">
        <v>10</v>
      </c>
      <c r="B72">
        <f t="shared" si="0"/>
        <v>5</v>
      </c>
      <c r="C72">
        <v>2017</v>
      </c>
      <c r="D72">
        <v>26101.181640625</v>
      </c>
      <c r="E72">
        <v>12.76</v>
      </c>
      <c r="F72">
        <v>2.2949999999999998E-2</v>
      </c>
      <c r="G72">
        <v>1863.6769999999999</v>
      </c>
      <c r="H72">
        <v>148.01336048122624</v>
      </c>
      <c r="I72">
        <v>5.9040721345276067E-3</v>
      </c>
      <c r="J72">
        <v>27.275767942942171</v>
      </c>
    </row>
    <row r="73" spans="1:10" x14ac:dyDescent="0.3">
      <c r="A73" t="s">
        <v>10</v>
      </c>
      <c r="B73">
        <f t="shared" si="0"/>
        <v>5</v>
      </c>
      <c r="C73">
        <v>2018</v>
      </c>
      <c r="D73">
        <v>27241.0078125</v>
      </c>
      <c r="E73">
        <v>19.11</v>
      </c>
      <c r="F73">
        <v>2.4849999999999997E-2</v>
      </c>
      <c r="G73">
        <v>1858.2950000000001</v>
      </c>
      <c r="H73">
        <v>148.52796262253983</v>
      </c>
      <c r="I73">
        <v>7.2537347850086141E-3</v>
      </c>
      <c r="J73">
        <v>26.947497749071314</v>
      </c>
    </row>
    <row r="74" spans="1:10" x14ac:dyDescent="0.3">
      <c r="A74" t="s">
        <v>10</v>
      </c>
      <c r="B74">
        <f t="shared" si="0"/>
        <v>5</v>
      </c>
      <c r="C74">
        <v>2019</v>
      </c>
      <c r="D74">
        <v>28359.919921875</v>
      </c>
      <c r="E74">
        <v>20.64</v>
      </c>
      <c r="F74">
        <v>2.7700000000000002E-2</v>
      </c>
      <c r="G74">
        <v>1886.7650000000001</v>
      </c>
      <c r="H74">
        <v>151.95518459303943</v>
      </c>
      <c r="I74">
        <v>-6.7371756801045215E-4</v>
      </c>
      <c r="J74">
        <v>26.953305672436876</v>
      </c>
    </row>
    <row r="75" spans="1:10" x14ac:dyDescent="0.3">
      <c r="A75" t="s">
        <v>10</v>
      </c>
      <c r="B75">
        <f t="shared" si="0"/>
        <v>5</v>
      </c>
      <c r="C75">
        <v>2020</v>
      </c>
      <c r="D75">
        <v>26814.21484375</v>
      </c>
      <c r="E75">
        <v>17.02</v>
      </c>
      <c r="F75">
        <v>2.4050000000000002E-2</v>
      </c>
      <c r="G75">
        <v>1572.752</v>
      </c>
      <c r="H75">
        <v>164.15573912039869</v>
      </c>
      <c r="I75">
        <v>-8.5170674284285042E-3</v>
      </c>
      <c r="J75">
        <v>27.424516956010127</v>
      </c>
    </row>
    <row r="76" spans="1:10" x14ac:dyDescent="0.3">
      <c r="A76" t="s">
        <v>10</v>
      </c>
      <c r="B76">
        <f t="shared" si="0"/>
        <v>5</v>
      </c>
      <c r="C76">
        <v>2021</v>
      </c>
      <c r="D76">
        <v>28329.203125</v>
      </c>
      <c r="E76">
        <v>15.86</v>
      </c>
      <c r="F76">
        <v>2.7700000000000002E-2</v>
      </c>
      <c r="G76">
        <v>1688.6790000000001</v>
      </c>
      <c r="H76">
        <v>170.31246955516443</v>
      </c>
      <c r="I76">
        <v>-1.8764561999608579E-2</v>
      </c>
      <c r="J76">
        <v>28.169025073200583</v>
      </c>
    </row>
    <row r="77" spans="1:10" x14ac:dyDescent="0.3">
      <c r="A77" t="s">
        <v>11</v>
      </c>
      <c r="B77">
        <f t="shared" si="0"/>
        <v>6</v>
      </c>
      <c r="C77">
        <v>2007</v>
      </c>
      <c r="D77">
        <v>16739.178715812068</v>
      </c>
      <c r="E77">
        <v>96.94</v>
      </c>
      <c r="F77">
        <v>2.1999999999999999E-2</v>
      </c>
      <c r="G77">
        <v>26081.026999999998</v>
      </c>
      <c r="H77">
        <v>129.77901730597975</v>
      </c>
      <c r="I77">
        <v>2.4114744507435092E-3</v>
      </c>
      <c r="J77">
        <v>26.740654013267839</v>
      </c>
    </row>
    <row r="78" spans="1:10" x14ac:dyDescent="0.3">
      <c r="A78" t="s">
        <v>11</v>
      </c>
      <c r="B78">
        <f t="shared" si="0"/>
        <v>6</v>
      </c>
      <c r="C78">
        <v>2008</v>
      </c>
      <c r="D78">
        <v>17046.88502689264</v>
      </c>
      <c r="E78">
        <v>72.44</v>
      </c>
      <c r="F78">
        <v>2.6599999999999999E-2</v>
      </c>
      <c r="G78">
        <v>25931.226999999999</v>
      </c>
      <c r="H78">
        <v>123.74249912190875</v>
      </c>
      <c r="I78">
        <v>-2.065815472280907E-3</v>
      </c>
      <c r="J78">
        <v>26.888327440673716</v>
      </c>
    </row>
    <row r="79" spans="1:10" x14ac:dyDescent="0.3">
      <c r="A79" t="s">
        <v>11</v>
      </c>
      <c r="B79">
        <f t="shared" si="0"/>
        <v>6</v>
      </c>
      <c r="C79">
        <v>2009</v>
      </c>
      <c r="D79">
        <v>16160.620556594216</v>
      </c>
      <c r="E79">
        <v>65.16</v>
      </c>
      <c r="F79">
        <v>2.0650000000000002E-2</v>
      </c>
      <c r="G79">
        <v>24943.387999999999</v>
      </c>
      <c r="H79">
        <v>112.79724453256186</v>
      </c>
      <c r="I79">
        <v>-3.2726775621156052E-3</v>
      </c>
      <c r="J79">
        <v>22.566535666819121</v>
      </c>
    </row>
    <row r="80" spans="1:10" x14ac:dyDescent="0.3">
      <c r="A80" t="s">
        <v>11</v>
      </c>
      <c r="B80">
        <f t="shared" si="0"/>
        <v>6</v>
      </c>
      <c r="C80">
        <v>2010</v>
      </c>
      <c r="D80">
        <v>16505.953703437204</v>
      </c>
      <c r="E80">
        <v>54.57</v>
      </c>
      <c r="F80">
        <v>2.5700000000000001E-2</v>
      </c>
      <c r="G80">
        <v>25253.396000000001</v>
      </c>
      <c r="H80">
        <v>128.02891153481079</v>
      </c>
      <c r="I80">
        <v>-7.0793655486001278E-3</v>
      </c>
      <c r="J80">
        <v>24.627494027748938</v>
      </c>
    </row>
    <row r="81" spans="1:10" x14ac:dyDescent="0.3">
      <c r="A81" t="s">
        <v>11</v>
      </c>
      <c r="B81">
        <f t="shared" si="0"/>
        <v>6</v>
      </c>
      <c r="C81">
        <v>2011</v>
      </c>
      <c r="D81">
        <v>16761.827312512301</v>
      </c>
      <c r="E81">
        <v>38.26</v>
      </c>
      <c r="F81">
        <v>3.1449999999999999E-2</v>
      </c>
      <c r="G81">
        <v>24456.705999999998</v>
      </c>
      <c r="H81">
        <v>137.86281888466277</v>
      </c>
      <c r="I81">
        <v>-4.9644044584090923E-4</v>
      </c>
      <c r="J81">
        <v>25.715205656373673</v>
      </c>
    </row>
    <row r="82" spans="1:10" x14ac:dyDescent="0.3">
      <c r="A82" t="s">
        <v>11</v>
      </c>
      <c r="B82">
        <f t="shared" ref="B82:B145" si="1">B67+1</f>
        <v>6</v>
      </c>
      <c r="C82">
        <v>2012</v>
      </c>
      <c r="D82">
        <v>16606.992539150371</v>
      </c>
      <c r="E82">
        <v>28.85</v>
      </c>
      <c r="F82">
        <v>3.1849999999999996E-2</v>
      </c>
      <c r="G82">
        <v>24417.397000000001</v>
      </c>
      <c r="H82">
        <v>146.52885657602806</v>
      </c>
      <c r="I82">
        <v>-5.3326313674825869E-3</v>
      </c>
      <c r="J82">
        <v>25.741771002222418</v>
      </c>
    </row>
    <row r="83" spans="1:10" x14ac:dyDescent="0.3">
      <c r="A83" t="s">
        <v>11</v>
      </c>
      <c r="B83">
        <f t="shared" si="1"/>
        <v>6</v>
      </c>
      <c r="C83">
        <v>2013</v>
      </c>
      <c r="D83">
        <v>16593.864230728468</v>
      </c>
      <c r="E83">
        <v>24.99</v>
      </c>
      <c r="F83">
        <v>3.3750000000000002E-2</v>
      </c>
      <c r="G83">
        <v>24216.248</v>
      </c>
      <c r="H83">
        <v>146.42241704967955</v>
      </c>
      <c r="I83">
        <v>-7.4317468122047517E-3</v>
      </c>
      <c r="J83">
        <v>27.452070948463852</v>
      </c>
    </row>
    <row r="84" spans="1:10" x14ac:dyDescent="0.3">
      <c r="A84" t="s">
        <v>11</v>
      </c>
      <c r="B84">
        <f t="shared" si="1"/>
        <v>6</v>
      </c>
      <c r="C84">
        <v>2014</v>
      </c>
      <c r="D84">
        <v>16951.379115044481</v>
      </c>
      <c r="E84">
        <v>24.46</v>
      </c>
      <c r="F84">
        <v>2.6749999999999999E-2</v>
      </c>
      <c r="G84">
        <v>23585.067999999999</v>
      </c>
      <c r="H84">
        <v>157.57498217805562</v>
      </c>
      <c r="I84">
        <v>5.1347323455861512E-3</v>
      </c>
      <c r="J84">
        <v>29.003611726613016</v>
      </c>
    </row>
    <row r="85" spans="1:10" x14ac:dyDescent="0.3">
      <c r="A85" t="s">
        <v>11</v>
      </c>
      <c r="B85">
        <f t="shared" si="1"/>
        <v>6</v>
      </c>
      <c r="C85">
        <v>2015</v>
      </c>
      <c r="D85">
        <v>17829.698322366781</v>
      </c>
      <c r="E85">
        <v>28.66</v>
      </c>
      <c r="F85">
        <v>2.6950000000000002E-2</v>
      </c>
      <c r="G85">
        <v>24201.169000000002</v>
      </c>
      <c r="H85">
        <v>155.17566348090901</v>
      </c>
      <c r="I85">
        <v>1.0588378193860583E-2</v>
      </c>
      <c r="J85">
        <v>28.873959845413744</v>
      </c>
    </row>
    <row r="86" spans="1:10" x14ac:dyDescent="0.3">
      <c r="A86" t="s">
        <v>11</v>
      </c>
      <c r="B86">
        <f t="shared" si="1"/>
        <v>6</v>
      </c>
      <c r="C86">
        <v>2016</v>
      </c>
      <c r="D86">
        <v>18247.011729545648</v>
      </c>
      <c r="E86">
        <v>17.899999999999999</v>
      </c>
      <c r="F86">
        <v>2.0749999999999998E-2</v>
      </c>
      <c r="G86">
        <v>24825.866000000002</v>
      </c>
      <c r="H86">
        <v>150.5862673454144</v>
      </c>
      <c r="I86">
        <v>1.5304811415766723E-2</v>
      </c>
      <c r="J86">
        <v>29.545033710093378</v>
      </c>
    </row>
    <row r="87" spans="1:10" x14ac:dyDescent="0.3">
      <c r="A87" t="s">
        <v>11</v>
      </c>
      <c r="B87">
        <f t="shared" si="1"/>
        <v>6</v>
      </c>
      <c r="C87">
        <v>2017</v>
      </c>
      <c r="D87">
        <v>19139.239884138271</v>
      </c>
      <c r="E87">
        <v>12.76</v>
      </c>
      <c r="F87">
        <v>2.3900000000000001E-2</v>
      </c>
      <c r="G87">
        <v>25502.673999999999</v>
      </c>
      <c r="H87">
        <v>150.53265249299369</v>
      </c>
      <c r="I87">
        <v>9.1122255948527676E-3</v>
      </c>
      <c r="J87">
        <v>30.061553689247138</v>
      </c>
    </row>
    <row r="88" spans="1:10" x14ac:dyDescent="0.3">
      <c r="A88" t="s">
        <v>11</v>
      </c>
      <c r="B88">
        <f t="shared" si="1"/>
        <v>6</v>
      </c>
      <c r="C88">
        <v>2018</v>
      </c>
      <c r="D88">
        <v>19689.582703297896</v>
      </c>
      <c r="E88">
        <v>19.11</v>
      </c>
      <c r="F88">
        <v>2.81E-2</v>
      </c>
      <c r="G88">
        <v>25329.469000000001</v>
      </c>
      <c r="H88">
        <v>147.94852332232009</v>
      </c>
      <c r="I88">
        <v>8.0078504239390735E-3</v>
      </c>
      <c r="J88">
        <v>29.879839490059656</v>
      </c>
    </row>
    <row r="89" spans="1:10" x14ac:dyDescent="0.3">
      <c r="A89" t="s">
        <v>11</v>
      </c>
      <c r="B89">
        <f t="shared" si="1"/>
        <v>6</v>
      </c>
      <c r="C89">
        <v>2019</v>
      </c>
      <c r="D89">
        <v>20206.425638490462</v>
      </c>
      <c r="E89">
        <v>20.64</v>
      </c>
      <c r="F89">
        <v>2.2499999999999999E-2</v>
      </c>
      <c r="G89">
        <v>25269.858</v>
      </c>
      <c r="H89">
        <v>141.77102366261715</v>
      </c>
      <c r="I89">
        <v>1.4005328706693389E-2</v>
      </c>
      <c r="J89">
        <v>30.343874850501578</v>
      </c>
    </row>
    <row r="90" spans="1:10" x14ac:dyDescent="0.3">
      <c r="A90" t="s">
        <v>11</v>
      </c>
      <c r="B90">
        <f t="shared" si="1"/>
        <v>6</v>
      </c>
      <c r="C90">
        <v>2020</v>
      </c>
      <c r="D90">
        <v>19048.08685438288</v>
      </c>
      <c r="E90">
        <v>17.02</v>
      </c>
      <c r="F90">
        <v>1.8349999999999998E-2</v>
      </c>
      <c r="G90">
        <v>24492.821</v>
      </c>
      <c r="H90">
        <v>133.14831977055704</v>
      </c>
      <c r="I90">
        <v>-1.2684286589681468E-3</v>
      </c>
      <c r="J90">
        <v>30.548504936888104</v>
      </c>
    </row>
    <row r="91" spans="1:10" x14ac:dyDescent="0.3">
      <c r="A91" t="s">
        <v>11</v>
      </c>
      <c r="B91">
        <f t="shared" si="1"/>
        <v>6</v>
      </c>
      <c r="C91">
        <v>2021</v>
      </c>
      <c r="D91">
        <v>20083.809603869584</v>
      </c>
      <c r="E91">
        <v>15.86</v>
      </c>
      <c r="F91">
        <v>4.7600000000000003E-2</v>
      </c>
      <c r="G91">
        <v>26175.276999999998</v>
      </c>
      <c r="H91">
        <v>142.5017533152556</v>
      </c>
      <c r="I91">
        <v>1.4018318158462374E-2</v>
      </c>
      <c r="J91">
        <v>32.024442226479323</v>
      </c>
    </row>
    <row r="92" spans="1:10" x14ac:dyDescent="0.3">
      <c r="A92" t="s">
        <v>12</v>
      </c>
      <c r="B92">
        <f t="shared" si="1"/>
        <v>7</v>
      </c>
      <c r="C92">
        <v>2007</v>
      </c>
      <c r="D92">
        <v>53935.870247963125</v>
      </c>
      <c r="E92">
        <v>96.94</v>
      </c>
      <c r="F92">
        <v>1.8100000000000002E-2</v>
      </c>
      <c r="G92">
        <v>15721.262000000001</v>
      </c>
      <c r="H92">
        <v>100.06785117702617</v>
      </c>
      <c r="I92">
        <v>-3.0765057128921752E-3</v>
      </c>
      <c r="J92">
        <v>24.354782955071677</v>
      </c>
    </row>
    <row r="93" spans="1:10" x14ac:dyDescent="0.3">
      <c r="A93" t="s">
        <v>12</v>
      </c>
      <c r="B93">
        <f t="shared" si="1"/>
        <v>7</v>
      </c>
      <c r="C93">
        <v>2008</v>
      </c>
      <c r="D93">
        <v>53345.357618297647</v>
      </c>
      <c r="E93">
        <v>72.44</v>
      </c>
      <c r="F93">
        <v>2.76E-2</v>
      </c>
      <c r="G93">
        <v>15527.187</v>
      </c>
      <c r="H93">
        <v>104.82822990384754</v>
      </c>
      <c r="I93">
        <v>7.5239338681241698E-3</v>
      </c>
      <c r="J93">
        <v>23.441824391478693</v>
      </c>
    </row>
    <row r="94" spans="1:10" x14ac:dyDescent="0.3">
      <c r="A94" t="s">
        <v>12</v>
      </c>
      <c r="B94">
        <f t="shared" si="1"/>
        <v>7</v>
      </c>
      <c r="C94">
        <v>2009</v>
      </c>
      <c r="D94">
        <v>50457.232489286289</v>
      </c>
      <c r="E94">
        <v>65.16</v>
      </c>
      <c r="F94">
        <v>2.3550000000000001E-2</v>
      </c>
      <c r="G94">
        <v>14795.706</v>
      </c>
      <c r="H94">
        <v>89.755039290433174</v>
      </c>
      <c r="I94">
        <v>-1.0239059851162255E-2</v>
      </c>
      <c r="J94">
        <v>23.755580995831615</v>
      </c>
    </row>
    <row r="95" spans="1:10" x14ac:dyDescent="0.3">
      <c r="A95" t="s">
        <v>12</v>
      </c>
      <c r="B95">
        <f t="shared" si="1"/>
        <v>7</v>
      </c>
      <c r="C95">
        <v>2010</v>
      </c>
      <c r="D95">
        <v>51173.466158711104</v>
      </c>
      <c r="E95">
        <v>54.57</v>
      </c>
      <c r="F95">
        <v>2.6499999999999999E-2</v>
      </c>
      <c r="G95">
        <v>15522.413</v>
      </c>
      <c r="H95">
        <v>94.099976888006893</v>
      </c>
      <c r="I95">
        <v>-8.8005655121760756E-3</v>
      </c>
      <c r="J95">
        <v>23.360884350205911</v>
      </c>
    </row>
    <row r="96" spans="1:10" x14ac:dyDescent="0.3">
      <c r="A96" t="s">
        <v>12</v>
      </c>
      <c r="B96">
        <f t="shared" si="1"/>
        <v>7</v>
      </c>
      <c r="C96">
        <v>2011</v>
      </c>
      <c r="D96">
        <v>51644.46350977751</v>
      </c>
      <c r="E96">
        <v>38.26</v>
      </c>
      <c r="F96">
        <v>2.8000000000000001E-2</v>
      </c>
      <c r="G96">
        <v>14800.815000000001</v>
      </c>
      <c r="H96">
        <v>101.245795489044</v>
      </c>
      <c r="I96">
        <v>6.9486139382312889E-3</v>
      </c>
      <c r="J96">
        <v>26.884385788823018</v>
      </c>
    </row>
    <row r="97" spans="1:10" x14ac:dyDescent="0.3">
      <c r="A97" t="s">
        <v>12</v>
      </c>
      <c r="B97">
        <f t="shared" si="1"/>
        <v>7</v>
      </c>
      <c r="C97">
        <v>2012</v>
      </c>
      <c r="D97">
        <v>51567.040150251931</v>
      </c>
      <c r="E97">
        <v>28.85</v>
      </c>
      <c r="F97">
        <v>3.4750000000000003E-2</v>
      </c>
      <c r="G97">
        <v>14294.405000000001</v>
      </c>
      <c r="H97">
        <v>103.24097034029174</v>
      </c>
      <c r="I97">
        <v>-5.3954611228667201E-3</v>
      </c>
      <c r="J97">
        <v>27.451715466121808</v>
      </c>
    </row>
    <row r="98" spans="1:10" x14ac:dyDescent="0.3">
      <c r="A98" t="s">
        <v>12</v>
      </c>
      <c r="B98">
        <f t="shared" si="1"/>
        <v>7</v>
      </c>
      <c r="C98">
        <v>2013</v>
      </c>
      <c r="D98">
        <v>51831.797930923189</v>
      </c>
      <c r="E98">
        <v>24.99</v>
      </c>
      <c r="F98">
        <v>3.465E-2</v>
      </c>
      <c r="G98">
        <v>14124.75</v>
      </c>
      <c r="H98">
        <v>103.05014108386803</v>
      </c>
      <c r="I98">
        <v>-5.0343249427917619E-3</v>
      </c>
      <c r="J98">
        <v>27.526707277397751</v>
      </c>
    </row>
    <row r="99" spans="1:10" x14ac:dyDescent="0.3">
      <c r="A99" t="s">
        <v>12</v>
      </c>
      <c r="B99">
        <f t="shared" si="1"/>
        <v>7</v>
      </c>
      <c r="C99">
        <v>2014</v>
      </c>
      <c r="D99">
        <v>52404.763971338216</v>
      </c>
      <c r="E99">
        <v>24.46</v>
      </c>
      <c r="F99">
        <v>3.465E-2</v>
      </c>
      <c r="G99">
        <v>13656.767</v>
      </c>
      <c r="H99">
        <v>102.26391634234162</v>
      </c>
      <c r="I99">
        <v>-7.4963774611954822E-3</v>
      </c>
      <c r="J99">
        <v>27.839589347089134</v>
      </c>
    </row>
    <row r="100" spans="1:10" x14ac:dyDescent="0.3">
      <c r="A100" t="s">
        <v>12</v>
      </c>
      <c r="B100">
        <f t="shared" si="1"/>
        <v>7</v>
      </c>
      <c r="C100">
        <v>2015</v>
      </c>
      <c r="D100">
        <v>53254.856370091584</v>
      </c>
      <c r="E100">
        <v>28.66</v>
      </c>
      <c r="F100">
        <v>2.9600000000000001E-2</v>
      </c>
      <c r="G100">
        <v>14150.996999999999</v>
      </c>
      <c r="H100">
        <v>104.04822840669388</v>
      </c>
      <c r="I100">
        <v>1.1213262240490641E-2</v>
      </c>
      <c r="J100">
        <v>26.856576264889782</v>
      </c>
    </row>
    <row r="101" spans="1:10" x14ac:dyDescent="0.3">
      <c r="A101" t="s">
        <v>12</v>
      </c>
      <c r="B101">
        <f t="shared" si="1"/>
        <v>7</v>
      </c>
      <c r="C101">
        <v>2016</v>
      </c>
      <c r="D101">
        <v>54556.06895456944</v>
      </c>
      <c r="E101">
        <v>17.899999999999999</v>
      </c>
      <c r="F101">
        <v>2.1049999999999999E-2</v>
      </c>
      <c r="G101">
        <v>14498.235000000001</v>
      </c>
      <c r="H101">
        <v>100.16882878478273</v>
      </c>
      <c r="I101">
        <v>1.1919160563099801E-2</v>
      </c>
      <c r="J101">
        <v>26.432035124022725</v>
      </c>
    </row>
    <row r="102" spans="1:10" x14ac:dyDescent="0.3">
      <c r="A102" t="s">
        <v>12</v>
      </c>
      <c r="B102">
        <f t="shared" si="1"/>
        <v>7</v>
      </c>
      <c r="C102">
        <v>2017</v>
      </c>
      <c r="D102">
        <v>55735.764901148505</v>
      </c>
      <c r="E102">
        <v>12.76</v>
      </c>
      <c r="F102">
        <v>2.3850000000000003E-2</v>
      </c>
      <c r="G102">
        <v>14575.976000000001</v>
      </c>
      <c r="H102">
        <v>102.97938990863547</v>
      </c>
      <c r="I102">
        <v>9.386838457241916E-3</v>
      </c>
      <c r="J102">
        <v>28.74268643569885</v>
      </c>
    </row>
    <row r="103" spans="1:10" x14ac:dyDescent="0.3">
      <c r="A103" t="s">
        <v>12</v>
      </c>
      <c r="B103">
        <f t="shared" si="1"/>
        <v>7</v>
      </c>
      <c r="C103">
        <v>2018</v>
      </c>
      <c r="D103">
        <v>56563.488472966921</v>
      </c>
      <c r="E103">
        <v>19.11</v>
      </c>
      <c r="F103">
        <v>2.6749999999999999E-2</v>
      </c>
      <c r="G103">
        <v>14566.519</v>
      </c>
      <c r="H103">
        <v>106.97499643335684</v>
      </c>
      <c r="I103">
        <v>6.4094753003679965E-3</v>
      </c>
      <c r="J103">
        <v>28.900478296064048</v>
      </c>
    </row>
    <row r="104" spans="1:10" x14ac:dyDescent="0.3">
      <c r="A104" t="s">
        <v>12</v>
      </c>
      <c r="B104">
        <f t="shared" si="1"/>
        <v>7</v>
      </c>
      <c r="C104">
        <v>2019</v>
      </c>
      <c r="D104">
        <v>57203.027794344722</v>
      </c>
      <c r="E104">
        <v>20.64</v>
      </c>
      <c r="F104">
        <v>2.8299999999999999E-2</v>
      </c>
      <c r="G104">
        <v>14309.333000000001</v>
      </c>
      <c r="H104">
        <v>110.22482860423362</v>
      </c>
      <c r="I104">
        <v>-2.4471818948424004E-3</v>
      </c>
      <c r="J104">
        <v>28.649772170571218</v>
      </c>
    </row>
    <row r="105" spans="1:10" x14ac:dyDescent="0.3">
      <c r="A105" t="s">
        <v>12</v>
      </c>
      <c r="B105">
        <f t="shared" si="1"/>
        <v>7</v>
      </c>
      <c r="C105">
        <v>2020</v>
      </c>
      <c r="D105">
        <v>55898.790029445583</v>
      </c>
      <c r="E105">
        <v>17.02</v>
      </c>
      <c r="F105">
        <v>2.2749999999999999E-2</v>
      </c>
      <c r="G105">
        <v>13088.555</v>
      </c>
      <c r="H105">
        <v>103.51225956560538</v>
      </c>
      <c r="I105">
        <v>-1.1137861016629683E-4</v>
      </c>
      <c r="J105">
        <v>28.480758779281963</v>
      </c>
    </row>
    <row r="106" spans="1:10" x14ac:dyDescent="0.3">
      <c r="A106" t="s">
        <v>12</v>
      </c>
      <c r="B106">
        <f t="shared" si="1"/>
        <v>7</v>
      </c>
      <c r="C106">
        <v>2021</v>
      </c>
      <c r="D106">
        <v>58359.583994563334</v>
      </c>
      <c r="E106">
        <v>15.86</v>
      </c>
      <c r="F106">
        <v>4.5649999999999996E-2</v>
      </c>
      <c r="G106">
        <v>13798.344999999999</v>
      </c>
      <c r="H106">
        <v>112.18025385855633</v>
      </c>
      <c r="I106">
        <v>3.9086822157101322E-3</v>
      </c>
      <c r="J106">
        <v>30.594221571921317</v>
      </c>
    </row>
    <row r="107" spans="1:10" x14ac:dyDescent="0.3">
      <c r="A107" t="s">
        <v>13</v>
      </c>
      <c r="B107">
        <f t="shared" si="1"/>
        <v>8</v>
      </c>
      <c r="C107">
        <v>2007</v>
      </c>
      <c r="D107">
        <v>17459.098314427825</v>
      </c>
      <c r="E107">
        <v>96.94</v>
      </c>
      <c r="F107">
        <v>2.1900000000000003E-2</v>
      </c>
      <c r="G107">
        <v>3082.6709999999998</v>
      </c>
      <c r="H107">
        <v>133.98760125243473</v>
      </c>
      <c r="I107">
        <v>1.0155860276474275E-2</v>
      </c>
      <c r="J107">
        <v>30.013595243443351</v>
      </c>
    </row>
    <row r="108" spans="1:10" x14ac:dyDescent="0.3">
      <c r="A108" t="s">
        <v>13</v>
      </c>
      <c r="B108">
        <f t="shared" si="1"/>
        <v>8</v>
      </c>
      <c r="C108">
        <v>2008</v>
      </c>
      <c r="D108">
        <v>16607.568064398471</v>
      </c>
      <c r="E108">
        <v>72.44</v>
      </c>
      <c r="F108">
        <v>2.9149999999999999E-2</v>
      </c>
      <c r="G108">
        <v>3057.4290000000001</v>
      </c>
      <c r="H108">
        <v>136.68905114338227</v>
      </c>
      <c r="I108">
        <v>1.0706862834484798E-2</v>
      </c>
      <c r="J108">
        <v>28.269556868991678</v>
      </c>
    </row>
    <row r="109" spans="1:10" x14ac:dyDescent="0.3">
      <c r="A109" t="s">
        <v>13</v>
      </c>
      <c r="B109">
        <f t="shared" si="1"/>
        <v>8</v>
      </c>
      <c r="C109">
        <v>2009</v>
      </c>
      <c r="D109">
        <v>14205.394882976556</v>
      </c>
      <c r="E109">
        <v>65.16</v>
      </c>
      <c r="F109">
        <v>2.7699999999999999E-2</v>
      </c>
      <c r="G109">
        <v>2761.2179999999998</v>
      </c>
      <c r="H109">
        <v>116.76474767362475</v>
      </c>
      <c r="I109">
        <v>-9.9781805542566333E-3</v>
      </c>
      <c r="J109">
        <v>23.860235657113698</v>
      </c>
    </row>
    <row r="110" spans="1:10" x14ac:dyDescent="0.3">
      <c r="A110" t="s">
        <v>13</v>
      </c>
      <c r="B110">
        <f t="shared" si="1"/>
        <v>8</v>
      </c>
      <c r="C110">
        <v>2010</v>
      </c>
      <c r="D110">
        <v>14585.838660342904</v>
      </c>
      <c r="E110">
        <v>54.57</v>
      </c>
      <c r="F110">
        <v>2.9700000000000001E-2</v>
      </c>
      <c r="G110">
        <v>2912.13</v>
      </c>
      <c r="H110">
        <v>143.6782240786188</v>
      </c>
      <c r="I110">
        <v>-3.961208348922541E-3</v>
      </c>
      <c r="J110">
        <v>23.885413404191713</v>
      </c>
    </row>
    <row r="111" spans="1:10" x14ac:dyDescent="0.3">
      <c r="A111" t="s">
        <v>13</v>
      </c>
      <c r="B111">
        <f t="shared" si="1"/>
        <v>8</v>
      </c>
      <c r="C111">
        <v>2011</v>
      </c>
      <c r="D111">
        <v>15692.788829336028</v>
      </c>
      <c r="E111">
        <v>38.26</v>
      </c>
      <c r="F111">
        <v>3.5750000000000004E-2</v>
      </c>
      <c r="G111">
        <v>2827.0729999999999</v>
      </c>
      <c r="H111">
        <v>167.39197983169413</v>
      </c>
      <c r="I111">
        <v>5.6781203618135488E-3</v>
      </c>
      <c r="J111">
        <v>22.899058034057724</v>
      </c>
    </row>
    <row r="112" spans="1:10" x14ac:dyDescent="0.3">
      <c r="A112" t="s">
        <v>13</v>
      </c>
      <c r="B112">
        <f t="shared" si="1"/>
        <v>8</v>
      </c>
      <c r="C112">
        <v>2012</v>
      </c>
      <c r="D112">
        <v>16257.472204351581</v>
      </c>
      <c r="E112">
        <v>28.85</v>
      </c>
      <c r="F112">
        <v>3.9349999999999996E-2</v>
      </c>
      <c r="G112">
        <v>2886.9470000000001</v>
      </c>
      <c r="H112">
        <v>170.75992641941181</v>
      </c>
      <c r="I112">
        <v>2.7441335837248486E-3</v>
      </c>
      <c r="J112">
        <v>21.480131362524215</v>
      </c>
    </row>
    <row r="113" spans="1:10" x14ac:dyDescent="0.3">
      <c r="A113" t="s">
        <v>13</v>
      </c>
      <c r="B113">
        <f t="shared" si="1"/>
        <v>8</v>
      </c>
      <c r="C113">
        <v>2013</v>
      </c>
      <c r="D113">
        <v>16553.383261103001</v>
      </c>
      <c r="E113">
        <v>24.99</v>
      </c>
      <c r="F113">
        <v>3.7349999999999994E-2</v>
      </c>
      <c r="G113">
        <v>2887.962</v>
      </c>
      <c r="H113">
        <v>166.45283453081586</v>
      </c>
      <c r="I113">
        <v>-5.3406932015389666E-3</v>
      </c>
      <c r="J113">
        <v>20.368265735357244</v>
      </c>
    </row>
    <row r="114" spans="1:10" x14ac:dyDescent="0.3">
      <c r="A114" t="s">
        <v>13</v>
      </c>
      <c r="B114">
        <f t="shared" si="1"/>
        <v>8</v>
      </c>
      <c r="C114">
        <v>2014</v>
      </c>
      <c r="D114">
        <v>17096.644577158222</v>
      </c>
      <c r="E114">
        <v>24.46</v>
      </c>
      <c r="F114">
        <v>3.6299999999999999E-2</v>
      </c>
      <c r="G114">
        <v>2822.018</v>
      </c>
      <c r="H114">
        <v>160.24147473197877</v>
      </c>
      <c r="I114">
        <v>1.4622076282716802E-3</v>
      </c>
      <c r="J114">
        <v>20.690723139558862</v>
      </c>
    </row>
    <row r="115" spans="1:10" x14ac:dyDescent="0.3">
      <c r="A115" t="s">
        <v>13</v>
      </c>
      <c r="B115">
        <f t="shared" si="1"/>
        <v>8</v>
      </c>
      <c r="C115">
        <v>2015</v>
      </c>
      <c r="D115">
        <v>17402.037612807875</v>
      </c>
      <c r="E115">
        <v>28.66</v>
      </c>
      <c r="F115">
        <v>2.9499999999999998E-2</v>
      </c>
      <c r="G115">
        <v>2800.328</v>
      </c>
      <c r="H115">
        <v>150.9371897017754</v>
      </c>
      <c r="I115">
        <v>3.5479617898082614E-3</v>
      </c>
      <c r="J115">
        <v>20.891329267978882</v>
      </c>
    </row>
    <row r="116" spans="1:10" x14ac:dyDescent="0.3">
      <c r="A116" t="s">
        <v>13</v>
      </c>
      <c r="B116">
        <f t="shared" si="1"/>
        <v>8</v>
      </c>
      <c r="C116">
        <v>2016</v>
      </c>
      <c r="D116">
        <v>17945.944964174912</v>
      </c>
      <c r="E116">
        <v>17.899999999999999</v>
      </c>
      <c r="F116">
        <v>2.7E-2</v>
      </c>
      <c r="G116">
        <v>2840.67</v>
      </c>
      <c r="H116">
        <v>150.40869674373306</v>
      </c>
      <c r="I116">
        <v>-1.8493811814260348E-3</v>
      </c>
      <c r="J116">
        <v>21.283287409017358</v>
      </c>
    </row>
    <row r="117" spans="1:10" x14ac:dyDescent="0.3">
      <c r="A117" t="s">
        <v>13</v>
      </c>
      <c r="B117">
        <f t="shared" si="1"/>
        <v>8</v>
      </c>
      <c r="C117">
        <v>2017</v>
      </c>
      <c r="D117">
        <v>18962.41030064482</v>
      </c>
      <c r="E117">
        <v>12.76</v>
      </c>
      <c r="F117">
        <v>3.3049999999999996E-2</v>
      </c>
      <c r="G117">
        <v>2867.067</v>
      </c>
      <c r="H117">
        <v>147.56372239644395</v>
      </c>
      <c r="I117">
        <v>7.953009263296484E-3</v>
      </c>
      <c r="J117">
        <v>23.202769978889531</v>
      </c>
    </row>
    <row r="118" spans="1:10" x14ac:dyDescent="0.3">
      <c r="A118" t="s">
        <v>13</v>
      </c>
      <c r="B118">
        <f t="shared" si="1"/>
        <v>8</v>
      </c>
      <c r="C118">
        <v>2018</v>
      </c>
      <c r="D118">
        <v>19611.610993628052</v>
      </c>
      <c r="E118">
        <v>19.11</v>
      </c>
      <c r="F118">
        <v>3.9449999999999999E-2</v>
      </c>
      <c r="G118">
        <v>2956.6869999999999</v>
      </c>
      <c r="H118">
        <v>145.92029608313626</v>
      </c>
      <c r="I118">
        <v>1.2351905799921289E-2</v>
      </c>
      <c r="J118">
        <v>23.422417893189142</v>
      </c>
    </row>
    <row r="119" spans="1:10" x14ac:dyDescent="0.3">
      <c r="A119" t="s">
        <v>13</v>
      </c>
      <c r="B119">
        <f t="shared" si="1"/>
        <v>8</v>
      </c>
      <c r="C119">
        <v>2019</v>
      </c>
      <c r="D119">
        <v>20269.575137378968</v>
      </c>
      <c r="E119">
        <v>20.64</v>
      </c>
      <c r="F119">
        <v>4.0500000000000001E-2</v>
      </c>
      <c r="G119">
        <v>2894.5650000000001</v>
      </c>
      <c r="H119">
        <v>143.75453025376626</v>
      </c>
      <c r="I119">
        <v>3.2885884562290075E-3</v>
      </c>
      <c r="J119">
        <v>23.770944758871764</v>
      </c>
    </row>
    <row r="120" spans="1:10" x14ac:dyDescent="0.3">
      <c r="A120" t="s">
        <v>13</v>
      </c>
      <c r="B120">
        <f t="shared" si="1"/>
        <v>8</v>
      </c>
      <c r="C120">
        <v>2020</v>
      </c>
      <c r="D120">
        <v>20118.105072998325</v>
      </c>
      <c r="E120">
        <v>17.02</v>
      </c>
      <c r="F120">
        <v>3.15E-2</v>
      </c>
      <c r="G120">
        <v>2750.0279999999998</v>
      </c>
      <c r="H120">
        <v>138.46633869994892</v>
      </c>
      <c r="I120">
        <v>-2.8214603522113339E-3</v>
      </c>
      <c r="J120">
        <v>25.147271310439894</v>
      </c>
    </row>
    <row r="121" spans="1:10" x14ac:dyDescent="0.3">
      <c r="A121" t="s">
        <v>13</v>
      </c>
      <c r="B121">
        <f t="shared" si="1"/>
        <v>8</v>
      </c>
      <c r="C121">
        <v>2021</v>
      </c>
      <c r="D121">
        <v>21707.240750804103</v>
      </c>
      <c r="E121">
        <v>15.86</v>
      </c>
      <c r="F121">
        <v>5.935E-2</v>
      </c>
      <c r="G121">
        <v>2833.6129999999998</v>
      </c>
      <c r="H121">
        <v>156.95804914454686</v>
      </c>
      <c r="I121">
        <v>8.4167220693322706E-3</v>
      </c>
      <c r="J121">
        <v>25.28628230350537</v>
      </c>
    </row>
    <row r="122" spans="1:10" x14ac:dyDescent="0.3">
      <c r="A122" t="s">
        <v>14</v>
      </c>
      <c r="B122">
        <f t="shared" si="1"/>
        <v>9</v>
      </c>
      <c r="C122">
        <v>2007</v>
      </c>
      <c r="D122">
        <v>46212.640974121554</v>
      </c>
      <c r="E122">
        <v>96.94</v>
      </c>
      <c r="F122">
        <v>0.03</v>
      </c>
      <c r="G122">
        <v>26545.853999999999</v>
      </c>
      <c r="H122">
        <v>82.857402497434137</v>
      </c>
      <c r="I122">
        <v>9.0342671871332641E-3</v>
      </c>
      <c r="J122">
        <v>23.748717415311511</v>
      </c>
    </row>
    <row r="123" spans="1:10" x14ac:dyDescent="0.3">
      <c r="A123" t="s">
        <v>14</v>
      </c>
      <c r="B123">
        <f t="shared" si="1"/>
        <v>9</v>
      </c>
      <c r="C123">
        <v>2008</v>
      </c>
      <c r="D123">
        <v>46358.620411297088</v>
      </c>
      <c r="E123">
        <v>72.44</v>
      </c>
      <c r="F123">
        <v>3.5400000000000001E-2</v>
      </c>
      <c r="G123">
        <v>25644.953000000001</v>
      </c>
      <c r="H123">
        <v>86.184335829923043</v>
      </c>
      <c r="I123">
        <v>7.2568071352198688E-3</v>
      </c>
      <c r="J123">
        <v>23.440962927269386</v>
      </c>
    </row>
    <row r="124" spans="1:10" x14ac:dyDescent="0.3">
      <c r="A124" t="s">
        <v>14</v>
      </c>
      <c r="B124">
        <f t="shared" si="1"/>
        <v>9</v>
      </c>
      <c r="C124">
        <v>2009</v>
      </c>
      <c r="D124">
        <v>42412.097849418307</v>
      </c>
      <c r="E124">
        <v>65.16</v>
      </c>
      <c r="F124">
        <v>3.2849999999999997E-2</v>
      </c>
      <c r="G124">
        <v>23826.687000000002</v>
      </c>
      <c r="H124">
        <v>70.123303273231471</v>
      </c>
      <c r="I124">
        <v>8.4817744694143018E-3</v>
      </c>
      <c r="J124">
        <v>20.971933575945133</v>
      </c>
    </row>
    <row r="125" spans="1:10" x14ac:dyDescent="0.3">
      <c r="A125" t="s">
        <v>14</v>
      </c>
      <c r="B125">
        <f t="shared" si="1"/>
        <v>9</v>
      </c>
      <c r="C125">
        <v>2010</v>
      </c>
      <c r="D125">
        <v>43563.572197436515</v>
      </c>
      <c r="E125">
        <v>54.57</v>
      </c>
      <c r="F125">
        <v>3.3000000000000002E-2</v>
      </c>
      <c r="G125">
        <v>26225.231</v>
      </c>
      <c r="H125">
        <v>75.464407392249512</v>
      </c>
      <c r="I125">
        <v>3.3482878762262067E-3</v>
      </c>
      <c r="J125">
        <v>21.086119511151207</v>
      </c>
    </row>
    <row r="126" spans="1:10" x14ac:dyDescent="0.3">
      <c r="A126" t="s">
        <v>14</v>
      </c>
      <c r="B126">
        <f t="shared" si="1"/>
        <v>9</v>
      </c>
      <c r="C126">
        <v>2011</v>
      </c>
      <c r="D126">
        <v>44466.817697857237</v>
      </c>
      <c r="E126">
        <v>38.26</v>
      </c>
      <c r="F126">
        <v>3.6049999999999999E-2</v>
      </c>
      <c r="G126">
        <v>25002.255000000001</v>
      </c>
      <c r="H126">
        <v>78.579581611935481</v>
      </c>
      <c r="I126">
        <v>2.8588419555025229E-4</v>
      </c>
      <c r="J126">
        <v>22.11534335606822</v>
      </c>
    </row>
    <row r="127" spans="1:10" x14ac:dyDescent="0.3">
      <c r="A127" t="s">
        <v>14</v>
      </c>
      <c r="B127">
        <f t="shared" si="1"/>
        <v>9</v>
      </c>
      <c r="C127">
        <v>2012</v>
      </c>
      <c r="D127">
        <v>43637.248671365691</v>
      </c>
      <c r="E127">
        <v>28.85</v>
      </c>
      <c r="F127">
        <v>3.8449999999999998E-2</v>
      </c>
      <c r="G127">
        <v>25162.682000000001</v>
      </c>
      <c r="H127">
        <v>79.170500952560971</v>
      </c>
      <c r="I127">
        <v>8.551031994061915E-3</v>
      </c>
      <c r="J127">
        <v>21.45571394216503</v>
      </c>
    </row>
    <row r="128" spans="1:10" x14ac:dyDescent="0.3">
      <c r="A128" t="s">
        <v>14</v>
      </c>
      <c r="B128">
        <f t="shared" si="1"/>
        <v>9</v>
      </c>
      <c r="C128">
        <v>2013</v>
      </c>
      <c r="D128">
        <v>43044.997120147404</v>
      </c>
      <c r="E128">
        <v>24.99</v>
      </c>
      <c r="F128">
        <v>3.8650000000000004E-2</v>
      </c>
      <c r="G128">
        <v>24681.710999999999</v>
      </c>
      <c r="H128">
        <v>77.09388658042981</v>
      </c>
      <c r="I128">
        <v>4.7706970150284134E-3</v>
      </c>
      <c r="J128">
        <v>21.389774596571804</v>
      </c>
    </row>
    <row r="129" spans="1:10" x14ac:dyDescent="0.3">
      <c r="A129" t="s">
        <v>14</v>
      </c>
      <c r="B129">
        <f t="shared" si="1"/>
        <v>9</v>
      </c>
      <c r="C129">
        <v>2014</v>
      </c>
      <c r="D129">
        <v>42710.921288972932</v>
      </c>
      <c r="E129">
        <v>24.46</v>
      </c>
      <c r="F129">
        <v>3.6650000000000002E-2</v>
      </c>
      <c r="G129">
        <v>24526.425999999999</v>
      </c>
      <c r="H129">
        <v>74.112722755767351</v>
      </c>
      <c r="I129">
        <v>-6.7874755828649369E-4</v>
      </c>
      <c r="J129">
        <v>21.488940536256894</v>
      </c>
    </row>
    <row r="130" spans="1:10" x14ac:dyDescent="0.3">
      <c r="A130" t="s">
        <v>14</v>
      </c>
      <c r="B130">
        <f t="shared" si="1"/>
        <v>9</v>
      </c>
      <c r="C130">
        <v>2015</v>
      </c>
      <c r="D130">
        <v>42801.908116728511</v>
      </c>
      <c r="E130">
        <v>28.66</v>
      </c>
      <c r="F130">
        <v>3.3950000000000001E-2</v>
      </c>
      <c r="G130">
        <v>24211.348000000002</v>
      </c>
      <c r="H130">
        <v>71.382548430588727</v>
      </c>
      <c r="I130">
        <v>2.7252520447117582E-3</v>
      </c>
      <c r="J130">
        <v>22.254869262575571</v>
      </c>
    </row>
    <row r="131" spans="1:10" x14ac:dyDescent="0.3">
      <c r="A131" t="s">
        <v>14</v>
      </c>
      <c r="B131">
        <f t="shared" si="1"/>
        <v>9</v>
      </c>
      <c r="C131">
        <v>2016</v>
      </c>
      <c r="D131">
        <v>43878.966727357867</v>
      </c>
      <c r="E131">
        <v>17.899999999999999</v>
      </c>
      <c r="F131">
        <v>3.0900000000000004E-2</v>
      </c>
      <c r="G131">
        <v>25193.157999999999</v>
      </c>
      <c r="H131">
        <v>70.898500353993683</v>
      </c>
      <c r="I131">
        <v>4.3492738060517047E-4</v>
      </c>
      <c r="J131">
        <v>22.006075649568309</v>
      </c>
    </row>
    <row r="132" spans="1:10" x14ac:dyDescent="0.3">
      <c r="A132" t="s">
        <v>14</v>
      </c>
      <c r="B132">
        <f t="shared" si="1"/>
        <v>9</v>
      </c>
      <c r="C132">
        <v>2017</v>
      </c>
      <c r="D132">
        <v>45173.629406719876</v>
      </c>
      <c r="E132">
        <v>12.76</v>
      </c>
      <c r="F132">
        <v>2.8249999999999997E-2</v>
      </c>
      <c r="G132">
        <v>25320.473000000002</v>
      </c>
      <c r="H132">
        <v>75.053137193384032</v>
      </c>
      <c r="I132">
        <v>1.2953975462639991E-3</v>
      </c>
      <c r="J132">
        <v>22.752944566294044</v>
      </c>
    </row>
    <row r="133" spans="1:10" x14ac:dyDescent="0.3">
      <c r="A133" t="s">
        <v>14</v>
      </c>
      <c r="B133">
        <f t="shared" si="1"/>
        <v>9</v>
      </c>
      <c r="C133">
        <v>2018</v>
      </c>
      <c r="D133">
        <v>45627.919894723287</v>
      </c>
      <c r="E133">
        <v>19.11</v>
      </c>
      <c r="F133">
        <v>2.98E-2</v>
      </c>
      <c r="G133">
        <v>25778.953000000001</v>
      </c>
      <c r="H133">
        <v>78.192168318612872</v>
      </c>
      <c r="I133">
        <v>4.707320189466061E-3</v>
      </c>
      <c r="J133">
        <v>23.156919843663431</v>
      </c>
    </row>
    <row r="134" spans="1:10" x14ac:dyDescent="0.3">
      <c r="A134" t="s">
        <v>14</v>
      </c>
      <c r="B134">
        <f t="shared" si="1"/>
        <v>9</v>
      </c>
      <c r="C134">
        <v>2019</v>
      </c>
      <c r="D134">
        <v>46135.881424263142</v>
      </c>
      <c r="E134">
        <v>20.64</v>
      </c>
      <c r="F134">
        <v>3.0199999999999998E-2</v>
      </c>
      <c r="G134">
        <v>25468.028999999999</v>
      </c>
      <c r="H134">
        <v>79.605433214651995</v>
      </c>
      <c r="I134">
        <v>-1.271792557936402E-3</v>
      </c>
      <c r="J134">
        <v>23.769600975150698</v>
      </c>
    </row>
    <row r="135" spans="1:10" x14ac:dyDescent="0.3">
      <c r="A135" t="s">
        <v>14</v>
      </c>
      <c r="B135">
        <f t="shared" si="1"/>
        <v>9</v>
      </c>
      <c r="C135">
        <v>2020</v>
      </c>
      <c r="D135">
        <v>45053.758678115992</v>
      </c>
      <c r="E135">
        <v>17.02</v>
      </c>
      <c r="F135">
        <v>2.7400000000000001E-2</v>
      </c>
      <c r="G135">
        <v>23378.521000000001</v>
      </c>
      <c r="H135">
        <v>71.634116525165624</v>
      </c>
      <c r="I135">
        <v>-8.9104916229268728E-3</v>
      </c>
      <c r="J135">
        <v>21.437921707159756</v>
      </c>
    </row>
    <row r="136" spans="1:10" x14ac:dyDescent="0.3">
      <c r="A136" t="s">
        <v>14</v>
      </c>
      <c r="B136">
        <f t="shared" si="1"/>
        <v>9</v>
      </c>
      <c r="C136">
        <v>2021</v>
      </c>
      <c r="D136">
        <v>46297.24182042358</v>
      </c>
      <c r="E136">
        <v>15.86</v>
      </c>
      <c r="F136">
        <v>3.5150000000000001E-2</v>
      </c>
      <c r="G136">
        <v>24960.940999999999</v>
      </c>
      <c r="H136">
        <v>78.604590101325954</v>
      </c>
      <c r="I136">
        <v>2.9139542540437088E-2</v>
      </c>
      <c r="J136">
        <v>24.36624146763258</v>
      </c>
    </row>
    <row r="137" spans="1:10" x14ac:dyDescent="0.3">
      <c r="A137" t="s">
        <v>33</v>
      </c>
      <c r="B137">
        <f t="shared" si="1"/>
        <v>10</v>
      </c>
      <c r="C137">
        <v>2007</v>
      </c>
      <c r="D137">
        <v>36464.95926821576</v>
      </c>
      <c r="E137">
        <v>96.94</v>
      </c>
      <c r="F137">
        <v>3.5499999999999997E-2</v>
      </c>
      <c r="G137">
        <v>153822.14799999999</v>
      </c>
      <c r="H137">
        <v>56.420756583013961</v>
      </c>
      <c r="I137">
        <v>4.0326322463553037E-3</v>
      </c>
      <c r="J137">
        <v>28.267438095519339</v>
      </c>
    </row>
    <row r="138" spans="1:10" x14ac:dyDescent="0.3">
      <c r="A138" t="s">
        <v>33</v>
      </c>
      <c r="B138">
        <f t="shared" si="1"/>
        <v>10</v>
      </c>
      <c r="C138">
        <v>2008</v>
      </c>
      <c r="D138">
        <v>36354.65866410805</v>
      </c>
      <c r="E138">
        <v>72.44</v>
      </c>
      <c r="F138">
        <v>4.3149999999999994E-2</v>
      </c>
      <c r="G138">
        <v>155819.67000000001</v>
      </c>
      <c r="H138">
        <v>57.39708288579488</v>
      </c>
      <c r="I138">
        <v>1.3435576502640342E-3</v>
      </c>
      <c r="J138">
        <v>27.148700022264695</v>
      </c>
    </row>
    <row r="139" spans="1:10" x14ac:dyDescent="0.3">
      <c r="A139" t="s">
        <v>33</v>
      </c>
      <c r="B139">
        <f t="shared" si="1"/>
        <v>10</v>
      </c>
      <c r="C139">
        <v>2009</v>
      </c>
      <c r="D139">
        <v>35129.362236085843</v>
      </c>
      <c r="E139">
        <v>65.16</v>
      </c>
      <c r="F139">
        <v>3.4849999999999999E-2</v>
      </c>
      <c r="G139">
        <v>149526.728</v>
      </c>
      <c r="H139">
        <v>50.462450850072969</v>
      </c>
      <c r="I139">
        <v>1.4585558090774089E-3</v>
      </c>
      <c r="J139">
        <v>24.396838769595437</v>
      </c>
    </row>
    <row r="140" spans="1:10" x14ac:dyDescent="0.3">
      <c r="A140" t="s">
        <v>33</v>
      </c>
      <c r="B140">
        <f t="shared" si="1"/>
        <v>10</v>
      </c>
      <c r="C140">
        <v>2010</v>
      </c>
      <c r="D140">
        <v>35638.121560345076</v>
      </c>
      <c r="E140">
        <v>54.57</v>
      </c>
      <c r="F140">
        <v>3.32E-2</v>
      </c>
      <c r="G140">
        <v>153963.74600000001</v>
      </c>
      <c r="H140">
        <v>54.867791081893401</v>
      </c>
      <c r="I140">
        <v>-6.9787889695304491E-4</v>
      </c>
      <c r="J140">
        <v>25.776368507764637</v>
      </c>
    </row>
    <row r="141" spans="1:10" x14ac:dyDescent="0.3">
      <c r="A141" t="s">
        <v>33</v>
      </c>
      <c r="B141">
        <f t="shared" si="1"/>
        <v>10</v>
      </c>
      <c r="C141">
        <v>2011</v>
      </c>
      <c r="D141">
        <v>36244.187162591843</v>
      </c>
      <c r="E141">
        <v>38.26</v>
      </c>
      <c r="F141">
        <v>3.56E-2</v>
      </c>
      <c r="G141">
        <v>148851.77299999999</v>
      </c>
      <c r="H141">
        <v>58.790576422400456</v>
      </c>
      <c r="I141">
        <v>-5.2470201314757468E-3</v>
      </c>
      <c r="J141">
        <v>27.822586882658641</v>
      </c>
    </row>
    <row r="142" spans="1:10" x14ac:dyDescent="0.3">
      <c r="A142" t="s">
        <v>33</v>
      </c>
      <c r="B142">
        <f t="shared" si="1"/>
        <v>10</v>
      </c>
      <c r="C142">
        <v>2012</v>
      </c>
      <c r="D142">
        <v>36182.151127581645</v>
      </c>
      <c r="E142">
        <v>28.85</v>
      </c>
      <c r="F142">
        <v>3.39E-2</v>
      </c>
      <c r="G142">
        <v>153262.08900000001</v>
      </c>
      <c r="H142">
        <v>59.7020591687875</v>
      </c>
      <c r="I142">
        <v>2.9811960322771391E-3</v>
      </c>
      <c r="J142">
        <v>26.800263607892873</v>
      </c>
    </row>
    <row r="143" spans="1:10" x14ac:dyDescent="0.3">
      <c r="A143" t="s">
        <v>33</v>
      </c>
      <c r="B143">
        <f t="shared" si="1"/>
        <v>10</v>
      </c>
      <c r="C143">
        <v>2013</v>
      </c>
      <c r="D143">
        <v>36203.190869377409</v>
      </c>
      <c r="E143">
        <v>24.99</v>
      </c>
      <c r="F143">
        <v>4.3799999999999999E-2</v>
      </c>
      <c r="G143">
        <v>155948.72099999999</v>
      </c>
      <c r="H143">
        <v>59.764055074913017</v>
      </c>
      <c r="I143">
        <v>8.5860895977763266E-3</v>
      </c>
      <c r="J143">
        <v>26.582385466817549</v>
      </c>
    </row>
    <row r="144" spans="1:10" x14ac:dyDescent="0.3">
      <c r="A144" t="s">
        <v>33</v>
      </c>
      <c r="B144">
        <f t="shared" si="1"/>
        <v>10</v>
      </c>
      <c r="C144">
        <v>2014</v>
      </c>
      <c r="D144">
        <v>36378.618661469911</v>
      </c>
      <c r="E144">
        <v>24.46</v>
      </c>
      <c r="F144">
        <v>3.85E-2</v>
      </c>
      <c r="G144">
        <v>145018.91500000001</v>
      </c>
      <c r="H144">
        <v>60.478796519619578</v>
      </c>
      <c r="I144">
        <v>5.8134478851259684E-3</v>
      </c>
      <c r="J144">
        <v>27.585527619715112</v>
      </c>
    </row>
    <row r="145" spans="1:10" x14ac:dyDescent="0.3">
      <c r="A145" t="s">
        <v>33</v>
      </c>
      <c r="B145">
        <f t="shared" si="1"/>
        <v>10</v>
      </c>
      <c r="C145">
        <v>2015</v>
      </c>
      <c r="D145">
        <v>36652.922305217762</v>
      </c>
      <c r="E145">
        <v>28.66</v>
      </c>
      <c r="F145">
        <v>3.4599999999999999E-2</v>
      </c>
      <c r="G145">
        <v>148041.78</v>
      </c>
      <c r="H145">
        <v>61.751693934586108</v>
      </c>
      <c r="I145">
        <v>4.7631810815247583E-3</v>
      </c>
      <c r="J145">
        <v>28.329171858995029</v>
      </c>
    </row>
    <row r="146" spans="1:10" x14ac:dyDescent="0.3">
      <c r="A146" t="s">
        <v>33</v>
      </c>
      <c r="B146">
        <f t="shared" ref="B146:B209" si="2">B131+1</f>
        <v>10</v>
      </c>
      <c r="C146">
        <v>2016</v>
      </c>
      <c r="D146">
        <v>36956.795800329317</v>
      </c>
      <c r="E146">
        <v>17.899999999999999</v>
      </c>
      <c r="F146">
        <v>2.9499999999999998E-2</v>
      </c>
      <c r="G146">
        <v>149948.052</v>
      </c>
      <c r="H146">
        <v>61.100142382109532</v>
      </c>
      <c r="I146">
        <v>2.1251398860124584E-2</v>
      </c>
      <c r="J146">
        <v>28.525747341867856</v>
      </c>
    </row>
    <row r="147" spans="1:10" x14ac:dyDescent="0.3">
      <c r="A147" t="s">
        <v>33</v>
      </c>
      <c r="B147">
        <f t="shared" si="2"/>
        <v>10</v>
      </c>
      <c r="C147">
        <v>2017</v>
      </c>
      <c r="D147">
        <v>37694.083302730432</v>
      </c>
      <c r="E147">
        <v>12.76</v>
      </c>
      <c r="F147">
        <v>2.7150000000000001E-2</v>
      </c>
      <c r="G147">
        <v>148984.69500000001</v>
      </c>
      <c r="H147">
        <v>62.961847293406613</v>
      </c>
      <c r="I147">
        <v>5.779642839313268E-3</v>
      </c>
      <c r="J147">
        <v>28.882978869839242</v>
      </c>
    </row>
    <row r="148" spans="1:10" x14ac:dyDescent="0.3">
      <c r="A148" t="s">
        <v>33</v>
      </c>
      <c r="B148">
        <f t="shared" si="2"/>
        <v>10</v>
      </c>
      <c r="C148">
        <v>2018</v>
      </c>
      <c r="D148">
        <v>38259.697769847415</v>
      </c>
      <c r="E148">
        <v>19.11</v>
      </c>
      <c r="F148">
        <v>2.76E-2</v>
      </c>
      <c r="G148">
        <v>146525.133</v>
      </c>
      <c r="H148">
        <v>64.437952596912979</v>
      </c>
      <c r="I148">
        <v>2.6474571731714357E-3</v>
      </c>
      <c r="J148">
        <v>29.896365441019618</v>
      </c>
    </row>
    <row r="149" spans="1:10" x14ac:dyDescent="0.3">
      <c r="A149" t="s">
        <v>33</v>
      </c>
      <c r="B149">
        <f t="shared" si="2"/>
        <v>10</v>
      </c>
      <c r="C149">
        <v>2019</v>
      </c>
      <c r="D149">
        <v>38832.024201430271</v>
      </c>
      <c r="E149">
        <v>20.64</v>
      </c>
      <c r="F149">
        <v>2.6549999999999997E-2</v>
      </c>
      <c r="G149">
        <v>145081.32699999999</v>
      </c>
      <c r="H149">
        <v>64.141473190202802</v>
      </c>
      <c r="I149">
        <v>1.1350963469087325E-2</v>
      </c>
      <c r="J149">
        <v>29.703414020016506</v>
      </c>
    </row>
    <row r="150" spans="1:10" x14ac:dyDescent="0.3">
      <c r="A150" t="s">
        <v>33</v>
      </c>
      <c r="B150">
        <f t="shared" si="2"/>
        <v>10</v>
      </c>
      <c r="C150">
        <v>2020</v>
      </c>
      <c r="D150">
        <v>35712.075198682796</v>
      </c>
      <c r="E150">
        <v>17.02</v>
      </c>
      <c r="F150">
        <v>2.445E-2</v>
      </c>
      <c r="G150">
        <v>129732.647</v>
      </c>
      <c r="H150">
        <v>56.863822886175917</v>
      </c>
      <c r="I150">
        <v>-2.0987451383230337E-2</v>
      </c>
      <c r="J150">
        <v>29.107465779399043</v>
      </c>
    </row>
    <row r="151" spans="1:10" x14ac:dyDescent="0.3">
      <c r="A151" t="s">
        <v>33</v>
      </c>
      <c r="B151">
        <f t="shared" si="2"/>
        <v>10</v>
      </c>
      <c r="C151">
        <v>2021</v>
      </c>
      <c r="D151">
        <v>38045.902161300575</v>
      </c>
      <c r="E151">
        <v>15.86</v>
      </c>
      <c r="F151">
        <v>2.6750000000000003E-2</v>
      </c>
      <c r="G151">
        <v>143277.61199999999</v>
      </c>
      <c r="H151">
        <v>60.839667795607134</v>
      </c>
      <c r="I151">
        <v>-2.6359048422375376E-3</v>
      </c>
      <c r="J151">
        <v>30.654984819110076</v>
      </c>
    </row>
    <row r="152" spans="1:10" x14ac:dyDescent="0.3">
      <c r="A152" t="s">
        <v>15</v>
      </c>
      <c r="B152">
        <f t="shared" si="2"/>
        <v>11</v>
      </c>
      <c r="C152">
        <v>2007</v>
      </c>
      <c r="D152">
        <v>37842.357791356335</v>
      </c>
      <c r="E152">
        <v>96.94</v>
      </c>
      <c r="F152">
        <v>2.955E-2</v>
      </c>
      <c r="G152">
        <v>212951.45</v>
      </c>
      <c r="H152">
        <v>79.874417395131132</v>
      </c>
      <c r="I152">
        <v>-2.3613942477475145E-3</v>
      </c>
      <c r="J152">
        <v>12.736128614558185</v>
      </c>
    </row>
    <row r="153" spans="1:10" x14ac:dyDescent="0.3">
      <c r="A153" t="s">
        <v>15</v>
      </c>
      <c r="B153">
        <f t="shared" si="2"/>
        <v>11</v>
      </c>
      <c r="C153">
        <v>2008</v>
      </c>
      <c r="D153">
        <v>38278.31300825307</v>
      </c>
      <c r="E153">
        <v>72.44</v>
      </c>
      <c r="F153">
        <v>3.56E-2</v>
      </c>
      <c r="G153">
        <v>221712.74299999999</v>
      </c>
      <c r="H153">
        <v>81.524804731218268</v>
      </c>
      <c r="I153">
        <v>1.4091791024900533E-4</v>
      </c>
      <c r="J153">
        <v>10.100515300911322</v>
      </c>
    </row>
    <row r="154" spans="1:10" x14ac:dyDescent="0.3">
      <c r="A154" t="s">
        <v>15</v>
      </c>
      <c r="B154">
        <f t="shared" si="2"/>
        <v>11</v>
      </c>
      <c r="C154">
        <v>2009</v>
      </c>
      <c r="D154">
        <v>36190.392886069814</v>
      </c>
      <c r="E154">
        <v>65.16</v>
      </c>
      <c r="F154">
        <v>3.1550000000000002E-2</v>
      </c>
      <c r="G154">
        <v>208247.304</v>
      </c>
      <c r="H154">
        <v>71.228712899625052</v>
      </c>
      <c r="I154">
        <v>8.2917213747914099E-3</v>
      </c>
      <c r="J154">
        <v>5.9289172812077302</v>
      </c>
    </row>
    <row r="155" spans="1:10" x14ac:dyDescent="0.3">
      <c r="A155" t="s">
        <v>15</v>
      </c>
      <c r="B155">
        <f t="shared" si="2"/>
        <v>11</v>
      </c>
      <c r="C155">
        <v>2010</v>
      </c>
      <c r="D155">
        <v>37760.913628399619</v>
      </c>
      <c r="E155">
        <v>54.57</v>
      </c>
      <c r="F155">
        <v>3.0199999999999998E-2</v>
      </c>
      <c r="G155">
        <v>223022.92300000001</v>
      </c>
      <c r="H155">
        <v>79.8686242395882</v>
      </c>
      <c r="I155">
        <v>4.127140362782339E-4</v>
      </c>
      <c r="J155">
        <v>7.3699506122791485</v>
      </c>
    </row>
    <row r="156" spans="1:10" x14ac:dyDescent="0.3">
      <c r="A156" t="s">
        <v>15</v>
      </c>
      <c r="B156">
        <f t="shared" si="2"/>
        <v>11</v>
      </c>
      <c r="C156">
        <v>2011</v>
      </c>
      <c r="D156">
        <v>39977.341709535707</v>
      </c>
      <c r="E156">
        <v>38.26</v>
      </c>
      <c r="F156">
        <v>3.295E-2</v>
      </c>
      <c r="G156">
        <v>211711.67800000001</v>
      </c>
      <c r="H156">
        <v>85.206121267022084</v>
      </c>
      <c r="I156">
        <v>-1.8168672087788683E-2</v>
      </c>
      <c r="J156">
        <v>4.6612751964923493</v>
      </c>
    </row>
    <row r="157" spans="1:10" x14ac:dyDescent="0.3">
      <c r="A157" t="s">
        <v>15</v>
      </c>
      <c r="B157">
        <f t="shared" si="2"/>
        <v>11</v>
      </c>
      <c r="C157">
        <v>2012</v>
      </c>
      <c r="D157">
        <v>40069.353956074236</v>
      </c>
      <c r="E157">
        <v>28.85</v>
      </c>
      <c r="F157">
        <v>3.5500000000000004E-2</v>
      </c>
      <c r="G157">
        <v>215781.99299999999</v>
      </c>
      <c r="H157">
        <v>86.51405487904826</v>
      </c>
      <c r="I157">
        <v>-1.1205946539893619E-2</v>
      </c>
      <c r="J157">
        <v>7.8527113547840548</v>
      </c>
    </row>
    <row r="158" spans="1:10" x14ac:dyDescent="0.3">
      <c r="A158" t="s">
        <v>15</v>
      </c>
      <c r="B158">
        <f t="shared" si="2"/>
        <v>11</v>
      </c>
      <c r="C158">
        <v>2013</v>
      </c>
      <c r="D158">
        <v>40135.015831983706</v>
      </c>
      <c r="E158">
        <v>24.99</v>
      </c>
      <c r="F158">
        <v>3.7999999999999999E-2</v>
      </c>
      <c r="G158">
        <v>221009.42800000001</v>
      </c>
      <c r="H158">
        <v>85.078876696249125</v>
      </c>
      <c r="I158">
        <v>-1.2241875514179065E-2</v>
      </c>
      <c r="J158">
        <v>10.480148675245907</v>
      </c>
    </row>
    <row r="159" spans="1:10" x14ac:dyDescent="0.3">
      <c r="A159" t="s">
        <v>15</v>
      </c>
      <c r="B159">
        <f t="shared" si="2"/>
        <v>11</v>
      </c>
      <c r="C159">
        <v>2014</v>
      </c>
      <c r="D159">
        <v>40851.161730485488</v>
      </c>
      <c r="E159">
        <v>24.46</v>
      </c>
      <c r="F159">
        <v>3.5099999999999999E-2</v>
      </c>
      <c r="G159">
        <v>209975.28899999999</v>
      </c>
      <c r="H159">
        <v>84.62009339249785</v>
      </c>
      <c r="I159">
        <v>-1.127699138334313E-2</v>
      </c>
      <c r="J159">
        <v>10.815064801702782</v>
      </c>
    </row>
    <row r="160" spans="1:10" x14ac:dyDescent="0.3">
      <c r="A160" t="s">
        <v>15</v>
      </c>
      <c r="B160">
        <f t="shared" si="2"/>
        <v>11</v>
      </c>
      <c r="C160">
        <v>2015</v>
      </c>
      <c r="D160">
        <v>41103.256436376832</v>
      </c>
      <c r="E160">
        <v>28.66</v>
      </c>
      <c r="F160">
        <v>3.1949999999999999E-2</v>
      </c>
      <c r="G160">
        <v>212745.948</v>
      </c>
      <c r="H160">
        <v>86.246224613208739</v>
      </c>
      <c r="I160">
        <v>-4.8955406736106042E-3</v>
      </c>
      <c r="J160">
        <v>10.684220823145598</v>
      </c>
    </row>
    <row r="161" spans="1:10" x14ac:dyDescent="0.3">
      <c r="A161" t="s">
        <v>15</v>
      </c>
      <c r="B161">
        <f t="shared" si="2"/>
        <v>11</v>
      </c>
      <c r="C161">
        <v>2016</v>
      </c>
      <c r="D161">
        <v>41682.032243351117</v>
      </c>
      <c r="E161">
        <v>17.899999999999999</v>
      </c>
      <c r="F161">
        <v>2.7349999999999999E-2</v>
      </c>
      <c r="G161">
        <v>216866.73699999999</v>
      </c>
      <c r="H161">
        <v>84.769645967448653</v>
      </c>
      <c r="I161">
        <v>-2.9308936782611256E-3</v>
      </c>
      <c r="J161">
        <v>10.569936707347207</v>
      </c>
    </row>
    <row r="162" spans="1:10" x14ac:dyDescent="0.3">
      <c r="A162" t="s">
        <v>15</v>
      </c>
      <c r="B162">
        <f t="shared" si="2"/>
        <v>11</v>
      </c>
      <c r="C162">
        <v>2017</v>
      </c>
      <c r="D162">
        <v>42639.554408728553</v>
      </c>
      <c r="E162">
        <v>12.76</v>
      </c>
      <c r="F162">
        <v>2.5700000000000001E-2</v>
      </c>
      <c r="G162">
        <v>218624.701</v>
      </c>
      <c r="H162">
        <v>87.237202953023413</v>
      </c>
      <c r="I162">
        <v>-4.4662275832590397E-3</v>
      </c>
      <c r="J162">
        <v>9.6738075394896104</v>
      </c>
    </row>
    <row r="163" spans="1:10" x14ac:dyDescent="0.3">
      <c r="A163" t="s">
        <v>15</v>
      </c>
      <c r="B163">
        <f t="shared" si="2"/>
        <v>11</v>
      </c>
      <c r="C163">
        <v>2018</v>
      </c>
      <c r="D163">
        <v>42928.741236801245</v>
      </c>
      <c r="E163">
        <v>19.11</v>
      </c>
      <c r="F163">
        <v>2.7299999999999998E-2</v>
      </c>
      <c r="G163">
        <v>215173.66899999999</v>
      </c>
      <c r="H163">
        <v>88.519871042505457</v>
      </c>
      <c r="I163">
        <v>-5.5765909819062145E-3</v>
      </c>
      <c r="J163">
        <v>9.7206646294650039</v>
      </c>
    </row>
    <row r="164" spans="1:10" x14ac:dyDescent="0.3">
      <c r="A164" t="s">
        <v>15</v>
      </c>
      <c r="B164">
        <f t="shared" si="2"/>
        <v>11</v>
      </c>
      <c r="C164">
        <v>2019</v>
      </c>
      <c r="D164">
        <v>43284.602455349275</v>
      </c>
      <c r="E164">
        <v>20.64</v>
      </c>
      <c r="F164">
        <v>2.7550000000000002E-2</v>
      </c>
      <c r="G164">
        <v>214703.01</v>
      </c>
      <c r="H164">
        <v>87.686409885813333</v>
      </c>
      <c r="I164">
        <v>1.7266356286882985E-3</v>
      </c>
      <c r="J164">
        <v>10.190910331107439</v>
      </c>
    </row>
    <row r="165" spans="1:10" x14ac:dyDescent="0.3">
      <c r="A165" t="s">
        <v>15</v>
      </c>
      <c r="B165">
        <f t="shared" si="2"/>
        <v>11</v>
      </c>
      <c r="C165">
        <v>2020</v>
      </c>
      <c r="D165">
        <v>41650.42271264927</v>
      </c>
      <c r="E165">
        <v>17.02</v>
      </c>
      <c r="F165">
        <v>2.4400000000000002E-2</v>
      </c>
      <c r="G165">
        <v>202265.897</v>
      </c>
      <c r="H165">
        <v>80.398305059860292</v>
      </c>
      <c r="I165">
        <v>-1.9318417477003441E-2</v>
      </c>
      <c r="J165">
        <v>7.1352322119524416</v>
      </c>
    </row>
    <row r="166" spans="1:10" x14ac:dyDescent="0.3">
      <c r="A166" t="s">
        <v>15</v>
      </c>
      <c r="B166">
        <f t="shared" si="2"/>
        <v>11</v>
      </c>
      <c r="C166">
        <v>2021</v>
      </c>
      <c r="D166">
        <v>42726.485322007</v>
      </c>
      <c r="E166">
        <v>15.86</v>
      </c>
      <c r="F166">
        <v>3.015E-2</v>
      </c>
      <c r="G166">
        <v>209876.04399999999</v>
      </c>
      <c r="H166">
        <v>88.742777816339284</v>
      </c>
      <c r="I166">
        <v>-8.1605651927862469E-3</v>
      </c>
      <c r="J166">
        <v>10.664790398152407</v>
      </c>
    </row>
    <row r="167" spans="1:10" x14ac:dyDescent="0.3">
      <c r="A167" t="s">
        <v>16</v>
      </c>
      <c r="B167">
        <f t="shared" si="2"/>
        <v>12</v>
      </c>
      <c r="C167">
        <v>2007</v>
      </c>
      <c r="D167">
        <v>24072.896157621904</v>
      </c>
      <c r="E167">
        <v>96.94</v>
      </c>
      <c r="F167">
        <v>3.0099999999999998E-2</v>
      </c>
      <c r="G167">
        <v>22098.376</v>
      </c>
      <c r="H167">
        <v>57.524374019296623</v>
      </c>
      <c r="I167">
        <v>-3.7535095904517859E-3</v>
      </c>
      <c r="J167">
        <v>16.764685743172222</v>
      </c>
    </row>
    <row r="168" spans="1:10" x14ac:dyDescent="0.3">
      <c r="A168" t="s">
        <v>16</v>
      </c>
      <c r="B168">
        <f t="shared" si="2"/>
        <v>12</v>
      </c>
      <c r="C168">
        <v>2008</v>
      </c>
      <c r="D168">
        <v>23928.605724178226</v>
      </c>
      <c r="E168">
        <v>72.44</v>
      </c>
      <c r="F168">
        <v>3.7449999999999997E-2</v>
      </c>
      <c r="G168">
        <v>21435.764999999999</v>
      </c>
      <c r="H168">
        <v>59.329715531265514</v>
      </c>
      <c r="I168">
        <v>-7.2028153716095023E-3</v>
      </c>
      <c r="J168">
        <v>17.698163013484926</v>
      </c>
    </row>
    <row r="169" spans="1:10" x14ac:dyDescent="0.3">
      <c r="A169" t="s">
        <v>16</v>
      </c>
      <c r="B169">
        <f t="shared" si="2"/>
        <v>12</v>
      </c>
      <c r="C169">
        <v>2009</v>
      </c>
      <c r="D169">
        <v>22839.347532572756</v>
      </c>
      <c r="E169">
        <v>65.16</v>
      </c>
      <c r="F169">
        <v>3.5600000000000007E-2</v>
      </c>
      <c r="G169">
        <v>20584.623</v>
      </c>
      <c r="H169">
        <v>47.743846600334123</v>
      </c>
      <c r="I169">
        <v>-2.5115151061588133E-3</v>
      </c>
      <c r="J169">
        <v>19.779037952501433</v>
      </c>
    </row>
    <row r="170" spans="1:10" x14ac:dyDescent="0.3">
      <c r="A170" t="s">
        <v>16</v>
      </c>
      <c r="B170">
        <f t="shared" si="2"/>
        <v>12</v>
      </c>
      <c r="C170">
        <v>2010</v>
      </c>
      <c r="D170">
        <v>21560.353353365761</v>
      </c>
      <c r="E170">
        <v>54.57</v>
      </c>
      <c r="F170">
        <v>3.1649999999999998E-2</v>
      </c>
      <c r="G170">
        <v>19055.752</v>
      </c>
      <c r="H170">
        <v>51.197285717198639</v>
      </c>
      <c r="I170">
        <v>7.8808187067044982E-3</v>
      </c>
      <c r="J170">
        <v>20.751415422140049</v>
      </c>
    </row>
    <row r="171" spans="1:10" x14ac:dyDescent="0.3">
      <c r="A171" t="s">
        <v>16</v>
      </c>
      <c r="B171">
        <f t="shared" si="2"/>
        <v>12</v>
      </c>
      <c r="C171">
        <v>2011</v>
      </c>
      <c r="D171">
        <v>19400.807732658261</v>
      </c>
      <c r="E171">
        <v>38.26</v>
      </c>
      <c r="F171">
        <v>3.6249999999999998E-2</v>
      </c>
      <c r="G171">
        <v>18924.798999999999</v>
      </c>
      <c r="H171">
        <v>56.833964773622682</v>
      </c>
      <c r="I171">
        <v>2.662383900172584E-3</v>
      </c>
      <c r="J171">
        <v>20.935878313268677</v>
      </c>
    </row>
    <row r="172" spans="1:10" x14ac:dyDescent="0.3">
      <c r="A172" t="s">
        <v>16</v>
      </c>
      <c r="B172">
        <f t="shared" si="2"/>
        <v>12</v>
      </c>
      <c r="C172">
        <v>2012</v>
      </c>
      <c r="D172">
        <v>18123.671097191414</v>
      </c>
      <c r="E172">
        <v>28.85</v>
      </c>
      <c r="F172">
        <v>4.3099999999999999E-2</v>
      </c>
      <c r="G172">
        <v>17061.315999999999</v>
      </c>
      <c r="H172">
        <v>62.061284791500547</v>
      </c>
      <c r="I172">
        <v>1.1158816803952648E-2</v>
      </c>
      <c r="J172">
        <v>21.064895375217223</v>
      </c>
    </row>
    <row r="173" spans="1:10" x14ac:dyDescent="0.3">
      <c r="A173" t="s">
        <v>16</v>
      </c>
      <c r="B173">
        <f t="shared" si="2"/>
        <v>12</v>
      </c>
      <c r="C173">
        <v>2013</v>
      </c>
      <c r="D173">
        <v>17796.257668072198</v>
      </c>
      <c r="E173">
        <v>24.99</v>
      </c>
      <c r="F173">
        <v>4.2849999999999999E-2</v>
      </c>
      <c r="G173">
        <v>15342.073</v>
      </c>
      <c r="H173">
        <v>62.876501561725377</v>
      </c>
      <c r="I173">
        <v>7.9865617975362537E-3</v>
      </c>
      <c r="J173">
        <v>24.483348045248576</v>
      </c>
    </row>
    <row r="174" spans="1:10" x14ac:dyDescent="0.3">
      <c r="A174" t="s">
        <v>16</v>
      </c>
      <c r="B174">
        <f t="shared" si="2"/>
        <v>12</v>
      </c>
      <c r="C174">
        <v>2014</v>
      </c>
      <c r="D174">
        <v>18000.418463906502</v>
      </c>
      <c r="E174">
        <v>24.46</v>
      </c>
      <c r="F174">
        <v>3.7900000000000003E-2</v>
      </c>
      <c r="G174">
        <v>15581.579</v>
      </c>
      <c r="H174">
        <v>66.526327589382873</v>
      </c>
      <c r="I174">
        <v>2.6158348639432168E-2</v>
      </c>
      <c r="J174">
        <v>24.540182580620961</v>
      </c>
    </row>
    <row r="175" spans="1:10" x14ac:dyDescent="0.3">
      <c r="A175" t="s">
        <v>16</v>
      </c>
      <c r="B175">
        <f t="shared" si="2"/>
        <v>12</v>
      </c>
      <c r="C175">
        <v>2015</v>
      </c>
      <c r="D175">
        <v>18083.877905654695</v>
      </c>
      <c r="E175">
        <v>28.66</v>
      </c>
      <c r="F175">
        <v>3.3500000000000002E-2</v>
      </c>
      <c r="G175">
        <v>16564.705000000002</v>
      </c>
      <c r="H175">
        <v>65.277692468879835</v>
      </c>
      <c r="I175">
        <v>1.7540193689239196E-2</v>
      </c>
      <c r="J175">
        <v>25.33182251439078</v>
      </c>
    </row>
    <row r="176" spans="1:10" x14ac:dyDescent="0.3">
      <c r="A176" t="s">
        <v>16</v>
      </c>
      <c r="B176">
        <f t="shared" si="2"/>
        <v>12</v>
      </c>
      <c r="C176">
        <v>2016</v>
      </c>
      <c r="D176">
        <v>18070.78073228537</v>
      </c>
      <c r="E176">
        <v>17.899999999999999</v>
      </c>
      <c r="F176">
        <v>2.7699999999999999E-2</v>
      </c>
      <c r="G176">
        <v>16758.32</v>
      </c>
      <c r="H176">
        <v>64.019197981713731</v>
      </c>
      <c r="I176">
        <v>1.4057410339127966E-2</v>
      </c>
      <c r="J176">
        <v>25.737862523356668</v>
      </c>
    </row>
    <row r="177" spans="1:10" x14ac:dyDescent="0.3">
      <c r="A177" t="s">
        <v>16</v>
      </c>
      <c r="B177">
        <f t="shared" si="2"/>
        <v>12</v>
      </c>
      <c r="C177">
        <v>2017</v>
      </c>
      <c r="D177">
        <v>18304.307677064462</v>
      </c>
      <c r="E177">
        <v>12.76</v>
      </c>
      <c r="F177">
        <v>2.3350000000000003E-2</v>
      </c>
      <c r="G177">
        <v>16418.058000000001</v>
      </c>
      <c r="H177">
        <v>71.578950539941388</v>
      </c>
      <c r="I177">
        <v>7.8880368286101919E-3</v>
      </c>
      <c r="J177">
        <v>24.712680906288359</v>
      </c>
    </row>
    <row r="178" spans="1:10" x14ac:dyDescent="0.3">
      <c r="A178" t="s">
        <v>16</v>
      </c>
      <c r="B178">
        <f t="shared" si="2"/>
        <v>12</v>
      </c>
      <c r="C178">
        <v>2018</v>
      </c>
      <c r="D178">
        <v>18647.49572075146</v>
      </c>
      <c r="E178">
        <v>19.11</v>
      </c>
      <c r="F178">
        <v>2.4799999999999999E-2</v>
      </c>
      <c r="G178">
        <v>15918.485000000001</v>
      </c>
      <c r="H178">
        <v>80.1500265574834</v>
      </c>
      <c r="I178">
        <v>6.9716205877064421E-3</v>
      </c>
      <c r="J178">
        <v>26.74000388588459</v>
      </c>
    </row>
    <row r="179" spans="1:10" x14ac:dyDescent="0.3">
      <c r="A179" t="s">
        <v>16</v>
      </c>
      <c r="B179">
        <f t="shared" si="2"/>
        <v>12</v>
      </c>
      <c r="C179">
        <v>2019</v>
      </c>
      <c r="D179">
        <v>19018.902122082316</v>
      </c>
      <c r="E179">
        <v>20.64</v>
      </c>
      <c r="F179">
        <v>2.6349999999999998E-2</v>
      </c>
      <c r="G179">
        <v>16188.014999999999</v>
      </c>
      <c r="H179">
        <v>81.884226152236423</v>
      </c>
      <c r="I179">
        <v>5.8475171881758395E-3</v>
      </c>
      <c r="J179">
        <v>27.486349653606183</v>
      </c>
    </row>
    <row r="180" spans="1:10" x14ac:dyDescent="0.3">
      <c r="A180" t="s">
        <v>16</v>
      </c>
      <c r="B180">
        <f t="shared" si="2"/>
        <v>12</v>
      </c>
      <c r="C180">
        <v>2020</v>
      </c>
      <c r="D180">
        <v>17343.60998789018</v>
      </c>
      <c r="E180">
        <v>17.02</v>
      </c>
      <c r="F180">
        <v>2.265E-2</v>
      </c>
      <c r="G180">
        <v>14451.576999999999</v>
      </c>
      <c r="H180">
        <v>71.670844933129914</v>
      </c>
      <c r="I180">
        <v>-5.0914125137093503E-3</v>
      </c>
      <c r="J180">
        <v>26.257599640377936</v>
      </c>
    </row>
    <row r="181" spans="1:10" x14ac:dyDescent="0.3">
      <c r="A181" t="s">
        <v>16</v>
      </c>
      <c r="B181">
        <f t="shared" si="2"/>
        <v>12</v>
      </c>
      <c r="C181">
        <v>2021</v>
      </c>
      <c r="D181">
        <v>18907.849144801523</v>
      </c>
      <c r="E181">
        <v>15.86</v>
      </c>
      <c r="F181">
        <v>3.245E-2</v>
      </c>
      <c r="G181">
        <v>15168.483</v>
      </c>
      <c r="H181">
        <v>89.460902422433222</v>
      </c>
      <c r="I181">
        <v>4.1607338233136983E-2</v>
      </c>
      <c r="J181">
        <v>26.506594956813771</v>
      </c>
    </row>
    <row r="182" spans="1:10" x14ac:dyDescent="0.3">
      <c r="A182" t="s">
        <v>17</v>
      </c>
      <c r="B182">
        <f t="shared" si="2"/>
        <v>13</v>
      </c>
      <c r="C182">
        <v>2007</v>
      </c>
      <c r="D182">
        <v>11792.771289739174</v>
      </c>
      <c r="E182">
        <v>96.94</v>
      </c>
      <c r="F182">
        <v>3.5000000000000003E-2</v>
      </c>
      <c r="G182">
        <v>17444.510999999999</v>
      </c>
      <c r="H182">
        <v>155.49825036211394</v>
      </c>
      <c r="I182">
        <v>4.2256964676257773E-2</v>
      </c>
      <c r="J182">
        <v>23.950910348187499</v>
      </c>
    </row>
    <row r="183" spans="1:10" x14ac:dyDescent="0.3">
      <c r="A183" t="s">
        <v>17</v>
      </c>
      <c r="B183">
        <f t="shared" si="2"/>
        <v>13</v>
      </c>
      <c r="C183">
        <v>2008</v>
      </c>
      <c r="D183">
        <v>11932.038399553541</v>
      </c>
      <c r="E183">
        <v>72.44</v>
      </c>
      <c r="F183">
        <v>3.9699999999999999E-2</v>
      </c>
      <c r="G183">
        <v>17439.534</v>
      </c>
      <c r="H183">
        <v>158.32529784281391</v>
      </c>
      <c r="I183">
        <v>8.1679006342205117E-3</v>
      </c>
      <c r="J183">
        <v>18.847383572013552</v>
      </c>
    </row>
    <row r="184" spans="1:10" x14ac:dyDescent="0.3">
      <c r="A184" t="s">
        <v>17</v>
      </c>
      <c r="B184">
        <f t="shared" si="2"/>
        <v>13</v>
      </c>
      <c r="C184">
        <v>2009</v>
      </c>
      <c r="D184">
        <v>11162.055972274196</v>
      </c>
      <c r="E184">
        <v>65.16</v>
      </c>
      <c r="F184">
        <v>2.9900000000000003E-2</v>
      </c>
      <c r="G184">
        <v>17068.371999999999</v>
      </c>
      <c r="H184">
        <v>144.99989743889847</v>
      </c>
      <c r="I184">
        <v>-2.1935506333494257E-2</v>
      </c>
      <c r="J184">
        <v>15.446612744981428</v>
      </c>
    </row>
    <row r="185" spans="1:10" x14ac:dyDescent="0.3">
      <c r="A185" t="s">
        <v>17</v>
      </c>
      <c r="B185">
        <f t="shared" si="2"/>
        <v>13</v>
      </c>
      <c r="C185">
        <v>2010</v>
      </c>
      <c r="D185">
        <v>11307.7161991209</v>
      </c>
      <c r="E185">
        <v>54.57</v>
      </c>
      <c r="F185">
        <v>2.835E-2</v>
      </c>
      <c r="G185">
        <v>17450.072</v>
      </c>
      <c r="H185">
        <v>157.46491379890909</v>
      </c>
      <c r="I185">
        <v>-2.2249475258463696E-2</v>
      </c>
      <c r="J185">
        <v>17.143992872157956</v>
      </c>
    </row>
    <row r="186" spans="1:10" x14ac:dyDescent="0.3">
      <c r="A186" t="s">
        <v>17</v>
      </c>
      <c r="B186">
        <f t="shared" si="2"/>
        <v>13</v>
      </c>
      <c r="C186">
        <v>2011</v>
      </c>
      <c r="D186">
        <v>11551.498928934232</v>
      </c>
      <c r="E186">
        <v>38.26</v>
      </c>
      <c r="F186">
        <v>3.585E-2</v>
      </c>
      <c r="G186">
        <v>17493.258000000002</v>
      </c>
      <c r="H186">
        <v>166.43318314167095</v>
      </c>
      <c r="I186">
        <v>-9.3985471501329999E-3</v>
      </c>
      <c r="J186">
        <v>15.567665716324019</v>
      </c>
    </row>
    <row r="187" spans="1:10" x14ac:dyDescent="0.3">
      <c r="A187" t="s">
        <v>17</v>
      </c>
      <c r="B187">
        <f t="shared" si="2"/>
        <v>13</v>
      </c>
      <c r="C187">
        <v>2012</v>
      </c>
      <c r="D187">
        <v>11466.141909470407</v>
      </c>
      <c r="E187">
        <v>28.85</v>
      </c>
      <c r="F187">
        <v>3.6949999999999997E-2</v>
      </c>
      <c r="G187">
        <v>16472.557000000001</v>
      </c>
      <c r="H187">
        <v>165.64866794352764</v>
      </c>
      <c r="I187">
        <v>-2.7237746487711193E-3</v>
      </c>
      <c r="J187">
        <v>15.995262840484298</v>
      </c>
    </row>
    <row r="188" spans="1:10" x14ac:dyDescent="0.3">
      <c r="A188" t="s">
        <v>17</v>
      </c>
      <c r="B188">
        <f t="shared" si="2"/>
        <v>13</v>
      </c>
      <c r="C188">
        <v>2013</v>
      </c>
      <c r="D188">
        <v>11705.009252356425</v>
      </c>
      <c r="E188">
        <v>24.99</v>
      </c>
      <c r="F188">
        <v>4.1300000000000003E-2</v>
      </c>
      <c r="G188">
        <v>16584.462</v>
      </c>
      <c r="H188">
        <v>164.34611035756143</v>
      </c>
      <c r="I188">
        <v>1.0271827014433141E-2</v>
      </c>
      <c r="J188">
        <v>20.790171667956294</v>
      </c>
    </row>
    <row r="189" spans="1:10" x14ac:dyDescent="0.3">
      <c r="A189" t="s">
        <v>17</v>
      </c>
      <c r="B189">
        <f t="shared" si="2"/>
        <v>13</v>
      </c>
      <c r="C189">
        <v>2014</v>
      </c>
      <c r="D189">
        <v>12233.299367171994</v>
      </c>
      <c r="E189">
        <v>24.46</v>
      </c>
      <c r="F189">
        <v>3.78E-2</v>
      </c>
      <c r="G189">
        <v>16220.89</v>
      </c>
      <c r="H189">
        <v>168.3945965437216</v>
      </c>
      <c r="I189">
        <v>4.7266905203274387E-3</v>
      </c>
      <c r="J189">
        <v>23.912461341429452</v>
      </c>
    </row>
    <row r="190" spans="1:10" x14ac:dyDescent="0.3">
      <c r="A190" t="s">
        <v>17</v>
      </c>
      <c r="B190">
        <f t="shared" si="2"/>
        <v>13</v>
      </c>
      <c r="C190">
        <v>2015</v>
      </c>
      <c r="D190">
        <v>12717.038597002029</v>
      </c>
      <c r="E190">
        <v>28.66</v>
      </c>
      <c r="F190">
        <v>3.49E-2</v>
      </c>
      <c r="G190">
        <v>17399.830000000002</v>
      </c>
      <c r="H190">
        <v>167.32044503775796</v>
      </c>
      <c r="I190">
        <v>1.210317653591015E-2</v>
      </c>
      <c r="J190">
        <v>30.245823476238538</v>
      </c>
    </row>
    <row r="191" spans="1:10" x14ac:dyDescent="0.3">
      <c r="A191" t="s">
        <v>17</v>
      </c>
      <c r="B191">
        <f t="shared" si="2"/>
        <v>13</v>
      </c>
      <c r="C191">
        <v>2016</v>
      </c>
      <c r="D191">
        <v>13035.352859090897</v>
      </c>
      <c r="E191">
        <v>17.899999999999999</v>
      </c>
      <c r="F191">
        <v>2.9699999999999997E-2</v>
      </c>
      <c r="G191">
        <v>17744.225999999999</v>
      </c>
      <c r="H191">
        <v>164.4039277187245</v>
      </c>
      <c r="I191">
        <v>1.9326433733347973E-2</v>
      </c>
      <c r="J191">
        <v>33.622720510625385</v>
      </c>
    </row>
    <row r="192" spans="1:10" x14ac:dyDescent="0.3">
      <c r="A192" t="s">
        <v>17</v>
      </c>
      <c r="B192">
        <f t="shared" si="2"/>
        <v>13</v>
      </c>
      <c r="C192">
        <v>2017</v>
      </c>
      <c r="D192">
        <v>13628.404488570599</v>
      </c>
      <c r="E192">
        <v>12.76</v>
      </c>
      <c r="F192">
        <v>2.9400000000000003E-2</v>
      </c>
      <c r="G192">
        <v>18498.159</v>
      </c>
      <c r="H192">
        <v>165.2285156086389</v>
      </c>
      <c r="I192">
        <v>1.0361758104042471E-2</v>
      </c>
      <c r="J192">
        <v>34.358251858824715</v>
      </c>
    </row>
    <row r="193" spans="1:10" x14ac:dyDescent="0.3">
      <c r="A193" t="s">
        <v>17</v>
      </c>
      <c r="B193">
        <f t="shared" si="2"/>
        <v>13</v>
      </c>
      <c r="C193">
        <v>2018</v>
      </c>
      <c r="D193">
        <v>14377.421963000956</v>
      </c>
      <c r="E193">
        <v>19.11</v>
      </c>
      <c r="F193">
        <v>3.2899999999999999E-2</v>
      </c>
      <c r="G193">
        <v>18527.697</v>
      </c>
      <c r="H193">
        <v>163.26154330814359</v>
      </c>
      <c r="I193">
        <v>1.8556567903615439E-2</v>
      </c>
      <c r="J193">
        <v>33.775002512493174</v>
      </c>
    </row>
    <row r="194" spans="1:10" x14ac:dyDescent="0.3">
      <c r="A194" t="s">
        <v>17</v>
      </c>
      <c r="B194">
        <f t="shared" si="2"/>
        <v>13</v>
      </c>
      <c r="C194">
        <v>2019</v>
      </c>
      <c r="D194">
        <v>15082.671494524875</v>
      </c>
      <c r="E194">
        <v>20.64</v>
      </c>
      <c r="F194">
        <v>2.9899999999999999E-2</v>
      </c>
      <c r="G194">
        <v>18602.364000000001</v>
      </c>
      <c r="H194">
        <v>160.78257964320724</v>
      </c>
      <c r="I194">
        <v>2.0402545960152438E-2</v>
      </c>
      <c r="J194">
        <v>35.394433509482376</v>
      </c>
    </row>
    <row r="195" spans="1:10" x14ac:dyDescent="0.3">
      <c r="A195" t="s">
        <v>17</v>
      </c>
      <c r="B195">
        <f t="shared" si="2"/>
        <v>13</v>
      </c>
      <c r="C195">
        <v>2020</v>
      </c>
      <c r="D195">
        <v>14427.818884662887</v>
      </c>
      <c r="E195">
        <v>17.02</v>
      </c>
      <c r="F195">
        <v>2.5899999999999999E-2</v>
      </c>
      <c r="G195">
        <v>18012.674999999999</v>
      </c>
      <c r="H195">
        <v>155.52837746598712</v>
      </c>
      <c r="I195">
        <v>-5.9368307476009088E-3</v>
      </c>
      <c r="J195">
        <v>36.509194178468199</v>
      </c>
    </row>
    <row r="196" spans="1:10" x14ac:dyDescent="0.3">
      <c r="A196" t="s">
        <v>17</v>
      </c>
      <c r="B196">
        <f t="shared" si="2"/>
        <v>13</v>
      </c>
      <c r="C196">
        <v>2021</v>
      </c>
      <c r="D196">
        <v>15518.768662236798</v>
      </c>
      <c r="E196">
        <v>15.86</v>
      </c>
      <c r="F196">
        <v>3.9800000000000002E-2</v>
      </c>
      <c r="G196">
        <v>19148.851999999999</v>
      </c>
      <c r="H196">
        <v>162.79185984157149</v>
      </c>
      <c r="I196">
        <v>4.9060657814996418E-2</v>
      </c>
      <c r="J196">
        <v>38.953199336427893</v>
      </c>
    </row>
    <row r="197" spans="1:10" x14ac:dyDescent="0.3">
      <c r="A197" t="s">
        <v>18</v>
      </c>
      <c r="B197">
        <f t="shared" si="2"/>
        <v>14</v>
      </c>
      <c r="C197">
        <v>2007</v>
      </c>
      <c r="D197">
        <v>52227.89555460371</v>
      </c>
      <c r="E197">
        <v>96.94</v>
      </c>
      <c r="F197">
        <v>2.895E-2</v>
      </c>
      <c r="G197">
        <v>13201.031000000001</v>
      </c>
      <c r="H197">
        <v>153.39686381339496</v>
      </c>
      <c r="I197">
        <v>-1.4432523129655492E-3</v>
      </c>
      <c r="J197">
        <v>20.875273464756088</v>
      </c>
    </row>
    <row r="198" spans="1:10" x14ac:dyDescent="0.3">
      <c r="A198" t="s">
        <v>18</v>
      </c>
      <c r="B198">
        <f t="shared" si="2"/>
        <v>14</v>
      </c>
      <c r="C198">
        <v>2008</v>
      </c>
      <c r="D198">
        <v>48879.227872662421</v>
      </c>
      <c r="E198">
        <v>72.44</v>
      </c>
      <c r="F198">
        <v>3.5299999999999998E-2</v>
      </c>
      <c r="G198">
        <v>13212.554</v>
      </c>
      <c r="H198">
        <v>160.03944416028443</v>
      </c>
      <c r="I198">
        <v>1.4007069993672841E-2</v>
      </c>
      <c r="J198">
        <v>18.992237289284333</v>
      </c>
    </row>
    <row r="199" spans="1:10" x14ac:dyDescent="0.3">
      <c r="A199" t="s">
        <v>18</v>
      </c>
      <c r="B199">
        <f t="shared" si="2"/>
        <v>14</v>
      </c>
      <c r="C199">
        <v>2009</v>
      </c>
      <c r="D199">
        <v>45919.682742093362</v>
      </c>
      <c r="E199">
        <v>65.16</v>
      </c>
      <c r="F199">
        <v>3.2050000000000002E-2</v>
      </c>
      <c r="G199">
        <v>11788.791999999999</v>
      </c>
      <c r="H199">
        <v>173.59149434142799</v>
      </c>
      <c r="I199">
        <v>-8.2407940278188905E-3</v>
      </c>
      <c r="J199">
        <v>17.628248898371648</v>
      </c>
    </row>
    <row r="200" spans="1:10" x14ac:dyDescent="0.3">
      <c r="A200" t="s">
        <v>18</v>
      </c>
      <c r="B200">
        <f t="shared" si="2"/>
        <v>14</v>
      </c>
      <c r="C200">
        <v>2010</v>
      </c>
      <c r="D200">
        <v>46438.769693914044</v>
      </c>
      <c r="E200">
        <v>54.57</v>
      </c>
      <c r="F200">
        <v>2.8250000000000001E-2</v>
      </c>
      <c r="G200">
        <v>11911.834999999999</v>
      </c>
      <c r="H200">
        <v>189.92549103211363</v>
      </c>
      <c r="I200">
        <v>-2.6642122694426609E-3</v>
      </c>
      <c r="J200">
        <v>17.272553270356106</v>
      </c>
    </row>
    <row r="201" spans="1:10" x14ac:dyDescent="0.3">
      <c r="A201" t="s">
        <v>18</v>
      </c>
      <c r="B201">
        <f t="shared" si="2"/>
        <v>14</v>
      </c>
      <c r="C201">
        <v>2011</v>
      </c>
      <c r="D201">
        <v>46622.239491880224</v>
      </c>
      <c r="E201">
        <v>38.26</v>
      </c>
      <c r="F201">
        <v>3.1E-2</v>
      </c>
      <c r="G201">
        <v>11037.436</v>
      </c>
      <c r="H201">
        <v>187.84267305207385</v>
      </c>
      <c r="I201">
        <v>8.4651300317547282E-4</v>
      </c>
      <c r="J201">
        <v>17.64425638649044</v>
      </c>
    </row>
    <row r="202" spans="1:10" x14ac:dyDescent="0.3">
      <c r="A202" t="s">
        <v>18</v>
      </c>
      <c r="B202">
        <f t="shared" si="2"/>
        <v>14</v>
      </c>
      <c r="C202">
        <v>2012</v>
      </c>
      <c r="D202">
        <v>46422.525738251548</v>
      </c>
      <c r="E202">
        <v>28.85</v>
      </c>
      <c r="F202">
        <v>3.7699999999999997E-2</v>
      </c>
      <c r="G202">
        <v>10736.441000000001</v>
      </c>
      <c r="H202">
        <v>191.44668095144129</v>
      </c>
      <c r="I202">
        <v>2.278026617430607E-2</v>
      </c>
      <c r="J202">
        <v>17.550877711009242</v>
      </c>
    </row>
    <row r="203" spans="1:10" x14ac:dyDescent="0.3">
      <c r="A203" t="s">
        <v>18</v>
      </c>
      <c r="B203">
        <f t="shared" si="2"/>
        <v>14</v>
      </c>
      <c r="C203">
        <v>2013</v>
      </c>
      <c r="D203">
        <v>46698.556654623739</v>
      </c>
      <c r="E203">
        <v>24.99</v>
      </c>
      <c r="F203">
        <v>3.6549999999999999E-2</v>
      </c>
      <c r="G203">
        <v>10867.521000000001</v>
      </c>
      <c r="H203">
        <v>189.24214617216407</v>
      </c>
      <c r="I203">
        <v>6.3932793279710028E-3</v>
      </c>
      <c r="J203">
        <v>18.031821822676726</v>
      </c>
    </row>
    <row r="204" spans="1:10" x14ac:dyDescent="0.3">
      <c r="A204" t="s">
        <v>18</v>
      </c>
      <c r="B204">
        <f t="shared" si="2"/>
        <v>14</v>
      </c>
      <c r="C204">
        <v>2014</v>
      </c>
      <c r="D204">
        <v>50368.137739496487</v>
      </c>
      <c r="E204">
        <v>24.46</v>
      </c>
      <c r="F204">
        <v>3.3450000000000001E-2</v>
      </c>
      <c r="G204">
        <v>10907.96</v>
      </c>
      <c r="H204">
        <v>202.24440498055705</v>
      </c>
      <c r="I204">
        <v>1.5905389408389193E-2</v>
      </c>
      <c r="J204">
        <v>18.860548523118492</v>
      </c>
    </row>
    <row r="205" spans="1:10" x14ac:dyDescent="0.3">
      <c r="A205" t="s">
        <v>18</v>
      </c>
      <c r="B205">
        <f t="shared" si="2"/>
        <v>14</v>
      </c>
      <c r="C205">
        <v>2015</v>
      </c>
      <c r="D205">
        <v>62053.984438158674</v>
      </c>
      <c r="E205">
        <v>28.66</v>
      </c>
      <c r="F205">
        <v>3.1449999999999999E-2</v>
      </c>
      <c r="G205">
        <v>11324.07</v>
      </c>
      <c r="H205">
        <v>215.42998572865497</v>
      </c>
      <c r="I205">
        <v>-1.3805444287075857E-3</v>
      </c>
      <c r="J205">
        <v>18.531728968096704</v>
      </c>
    </row>
    <row r="206" spans="1:10" x14ac:dyDescent="0.3">
      <c r="A206" t="s">
        <v>18</v>
      </c>
      <c r="B206">
        <f t="shared" si="2"/>
        <v>14</v>
      </c>
      <c r="C206">
        <v>2016</v>
      </c>
      <c r="D206">
        <v>62588.668283609572</v>
      </c>
      <c r="E206">
        <v>17.899999999999999</v>
      </c>
      <c r="F206">
        <v>2.7200000000000002E-2</v>
      </c>
      <c r="G206">
        <v>11754.709000000001</v>
      </c>
      <c r="H206">
        <v>227.73790151945778</v>
      </c>
      <c r="I206">
        <v>1.0841688398157369E-2</v>
      </c>
      <c r="J206">
        <v>20.198332850253429</v>
      </c>
    </row>
    <row r="207" spans="1:10" x14ac:dyDescent="0.3">
      <c r="A207" t="s">
        <v>18</v>
      </c>
      <c r="B207">
        <f t="shared" si="2"/>
        <v>14</v>
      </c>
      <c r="C207">
        <v>2017</v>
      </c>
      <c r="D207">
        <v>67486.271795617766</v>
      </c>
      <c r="E207">
        <v>12.76</v>
      </c>
      <c r="F207">
        <v>2.4250000000000001E-2</v>
      </c>
      <c r="G207">
        <v>11848.934999999999</v>
      </c>
      <c r="H207">
        <v>220.00398027673103</v>
      </c>
      <c r="I207">
        <v>6.5887501322662778E-3</v>
      </c>
      <c r="J207">
        <v>20.684695137635771</v>
      </c>
    </row>
    <row r="208" spans="1:10" x14ac:dyDescent="0.3">
      <c r="A208" t="s">
        <v>18</v>
      </c>
      <c r="B208">
        <f t="shared" si="2"/>
        <v>14</v>
      </c>
      <c r="C208">
        <v>2018</v>
      </c>
      <c r="D208">
        <v>72339.421848653641</v>
      </c>
      <c r="E208">
        <v>19.11</v>
      </c>
      <c r="F208">
        <v>2.7E-2</v>
      </c>
      <c r="G208">
        <v>12390.218000000001</v>
      </c>
      <c r="H208">
        <v>217.07613194349378</v>
      </c>
      <c r="I208">
        <v>2.3278194537040943E-3</v>
      </c>
      <c r="J208">
        <v>21.128837544064609</v>
      </c>
    </row>
    <row r="209" spans="1:10" x14ac:dyDescent="0.3">
      <c r="A209" t="s">
        <v>18</v>
      </c>
      <c r="B209">
        <f t="shared" si="2"/>
        <v>14</v>
      </c>
      <c r="C209">
        <v>2019</v>
      </c>
      <c r="D209">
        <v>75239.302893399275</v>
      </c>
      <c r="E209">
        <v>20.64</v>
      </c>
      <c r="F209">
        <v>2.81E-2</v>
      </c>
      <c r="G209">
        <v>12375.37</v>
      </c>
      <c r="H209">
        <v>252.2494982157435</v>
      </c>
      <c r="I209">
        <v>-9.8123910938790592E-3</v>
      </c>
      <c r="J209">
        <v>21.543385601158707</v>
      </c>
    </row>
    <row r="210" spans="1:10" x14ac:dyDescent="0.3">
      <c r="A210" t="s">
        <v>18</v>
      </c>
      <c r="B210">
        <f t="shared" ref="B210:B273" si="3">B195+1</f>
        <v>14</v>
      </c>
      <c r="C210">
        <v>2020</v>
      </c>
      <c r="D210">
        <v>79074.540135089381</v>
      </c>
      <c r="E210">
        <v>17.02</v>
      </c>
      <c r="F210">
        <v>2.445E-2</v>
      </c>
      <c r="G210">
        <v>11176.816999999999</v>
      </c>
      <c r="H210">
        <v>247.76576333023624</v>
      </c>
      <c r="I210">
        <v>-3.0149420455830623E-2</v>
      </c>
      <c r="J210">
        <v>21.534086265586279</v>
      </c>
    </row>
    <row r="211" spans="1:10" x14ac:dyDescent="0.3">
      <c r="A211" t="s">
        <v>18</v>
      </c>
      <c r="B211">
        <f t="shared" si="3"/>
        <v>14</v>
      </c>
      <c r="C211">
        <v>2021</v>
      </c>
      <c r="D211">
        <v>88966.672160480724</v>
      </c>
      <c r="E211">
        <v>15.86</v>
      </c>
      <c r="F211">
        <v>3.005E-2</v>
      </c>
      <c r="G211">
        <v>11400.209000000001</v>
      </c>
      <c r="H211">
        <v>229.44603646293214</v>
      </c>
      <c r="I211">
        <v>-1.9524931927997779E-3</v>
      </c>
      <c r="J211">
        <v>23.105123948120433</v>
      </c>
    </row>
    <row r="212" spans="1:10" x14ac:dyDescent="0.3">
      <c r="A212" t="s">
        <v>19</v>
      </c>
      <c r="B212">
        <f t="shared" si="3"/>
        <v>15</v>
      </c>
      <c r="C212">
        <v>2007</v>
      </c>
      <c r="D212">
        <v>34081.090329870924</v>
      </c>
      <c r="E212">
        <v>96.94</v>
      </c>
      <c r="F212">
        <v>2.7699999999999999E-2</v>
      </c>
      <c r="G212">
        <v>134623.98199999999</v>
      </c>
      <c r="H212">
        <v>55.061455631697953</v>
      </c>
      <c r="I212">
        <v>1.4001784541167012E-2</v>
      </c>
      <c r="J212">
        <v>21.080512815442287</v>
      </c>
    </row>
    <row r="213" spans="1:10" x14ac:dyDescent="0.3">
      <c r="A213" t="s">
        <v>19</v>
      </c>
      <c r="B213">
        <f t="shared" si="3"/>
        <v>15</v>
      </c>
      <c r="C213">
        <v>2008</v>
      </c>
      <c r="D213">
        <v>33530.360144959668</v>
      </c>
      <c r="E213">
        <v>72.44</v>
      </c>
      <c r="F213">
        <v>3.4000000000000002E-2</v>
      </c>
      <c r="G213">
        <v>134279.04500000001</v>
      </c>
      <c r="H213">
        <v>54.492875798818766</v>
      </c>
      <c r="I213">
        <v>1.1742625696114069E-2</v>
      </c>
      <c r="J213">
        <v>23.197116419177419</v>
      </c>
    </row>
    <row r="214" spans="1:10" x14ac:dyDescent="0.3">
      <c r="A214" t="s">
        <v>19</v>
      </c>
      <c r="B214">
        <f t="shared" si="3"/>
        <v>15</v>
      </c>
      <c r="C214">
        <v>2009</v>
      </c>
      <c r="D214">
        <v>31615.27081450848</v>
      </c>
      <c r="E214">
        <v>65.16</v>
      </c>
      <c r="F214">
        <v>3.3399999999999999E-2</v>
      </c>
      <c r="G214">
        <v>126173.537</v>
      </c>
      <c r="H214">
        <v>45.418761787481664</v>
      </c>
      <c r="I214">
        <v>-3.9185940327893354E-2</v>
      </c>
      <c r="J214">
        <v>30.256367570275248</v>
      </c>
    </row>
    <row r="215" spans="1:10" x14ac:dyDescent="0.3">
      <c r="A215" t="s">
        <v>19</v>
      </c>
      <c r="B215">
        <f t="shared" si="3"/>
        <v>15</v>
      </c>
      <c r="C215">
        <v>2010</v>
      </c>
      <c r="D215">
        <v>32058.173994079807</v>
      </c>
      <c r="E215">
        <v>54.57</v>
      </c>
      <c r="F215">
        <v>2.8799999999999999E-2</v>
      </c>
      <c r="G215">
        <v>128505.894</v>
      </c>
      <c r="H215">
        <v>52.006188374281948</v>
      </c>
      <c r="I215">
        <v>-4.1458714459728187E-2</v>
      </c>
      <c r="J215">
        <v>22.122188582869086</v>
      </c>
    </row>
    <row r="216" spans="1:10" x14ac:dyDescent="0.3">
      <c r="A216" t="s">
        <v>19</v>
      </c>
      <c r="B216">
        <f t="shared" si="3"/>
        <v>15</v>
      </c>
      <c r="C216">
        <v>2011</v>
      </c>
      <c r="D216">
        <v>32229.456791090412</v>
      </c>
      <c r="E216">
        <v>38.26</v>
      </c>
      <c r="F216">
        <v>3.0400000000000003E-2</v>
      </c>
      <c r="G216">
        <v>123184.484</v>
      </c>
      <c r="H216">
        <v>55.145522460027131</v>
      </c>
      <c r="I216">
        <v>-2.5077902633736392E-2</v>
      </c>
      <c r="J216">
        <v>22.402383447265827</v>
      </c>
    </row>
    <row r="217" spans="1:10" x14ac:dyDescent="0.3">
      <c r="A217" t="s">
        <v>19</v>
      </c>
      <c r="B217">
        <f t="shared" si="3"/>
        <v>15</v>
      </c>
      <c r="C217">
        <v>2012</v>
      </c>
      <c r="D217">
        <v>31184.558425589585</v>
      </c>
      <c r="E217">
        <v>28.85</v>
      </c>
      <c r="F217">
        <v>3.6949999999999997E-2</v>
      </c>
      <c r="G217">
        <v>121816.474</v>
      </c>
      <c r="H217">
        <v>55.654720844601627</v>
      </c>
      <c r="I217">
        <v>6.2976886863203322E-3</v>
      </c>
      <c r="J217">
        <v>23.829284122595134</v>
      </c>
    </row>
    <row r="218" spans="1:10" x14ac:dyDescent="0.3">
      <c r="A218" t="s">
        <v>19</v>
      </c>
      <c r="B218">
        <f t="shared" si="3"/>
        <v>15</v>
      </c>
      <c r="C218">
        <v>2013</v>
      </c>
      <c r="D218">
        <v>30257.627425935079</v>
      </c>
      <c r="E218">
        <v>24.99</v>
      </c>
      <c r="F218">
        <v>3.56E-2</v>
      </c>
      <c r="G218">
        <v>118554.034</v>
      </c>
      <c r="H218">
        <v>54.867579396773699</v>
      </c>
      <c r="I218">
        <v>-1.7990139464930863E-2</v>
      </c>
      <c r="J218">
        <v>21.775843800411661</v>
      </c>
    </row>
    <row r="219" spans="1:10" x14ac:dyDescent="0.3">
      <c r="A219" t="s">
        <v>19</v>
      </c>
      <c r="B219">
        <f t="shared" si="3"/>
        <v>15</v>
      </c>
      <c r="C219">
        <v>2014</v>
      </c>
      <c r="D219">
        <v>29979.918721735787</v>
      </c>
      <c r="E219">
        <v>24.46</v>
      </c>
      <c r="F219">
        <v>3.3750000000000002E-2</v>
      </c>
      <c r="G219">
        <v>113309.74800000001</v>
      </c>
      <c r="H219">
        <v>55.322115150642226</v>
      </c>
      <c r="I219">
        <v>-1.4254868071230274E-2</v>
      </c>
      <c r="J219">
        <v>22.205307776636825</v>
      </c>
    </row>
    <row r="220" spans="1:10" x14ac:dyDescent="0.3">
      <c r="A220" t="s">
        <v>19</v>
      </c>
      <c r="B220">
        <f t="shared" si="3"/>
        <v>15</v>
      </c>
      <c r="C220">
        <v>2015</v>
      </c>
      <c r="D220">
        <v>30242.386135218429</v>
      </c>
      <c r="E220">
        <v>28.66</v>
      </c>
      <c r="F220">
        <v>3.0350000000000002E-2</v>
      </c>
      <c r="G220">
        <v>116224.37</v>
      </c>
      <c r="H220">
        <v>56.418176161608834</v>
      </c>
      <c r="I220">
        <v>3.2464500644720346E-3</v>
      </c>
      <c r="J220">
        <v>23.097258206357179</v>
      </c>
    </row>
    <row r="221" spans="1:10" x14ac:dyDescent="0.3">
      <c r="A221" t="s">
        <v>19</v>
      </c>
      <c r="B221">
        <f t="shared" si="3"/>
        <v>15</v>
      </c>
      <c r="C221">
        <v>2016</v>
      </c>
      <c r="D221">
        <v>30685.645898942981</v>
      </c>
      <c r="E221">
        <v>17.899999999999999</v>
      </c>
      <c r="F221">
        <v>2.41E-2</v>
      </c>
      <c r="G221">
        <v>115920.215</v>
      </c>
      <c r="H221">
        <v>55.367602814221698</v>
      </c>
      <c r="I221">
        <v>-5.678746338768163E-3</v>
      </c>
      <c r="J221">
        <v>22.680835509417598</v>
      </c>
    </row>
    <row r="222" spans="1:10" x14ac:dyDescent="0.3">
      <c r="A222" t="s">
        <v>19</v>
      </c>
      <c r="B222">
        <f t="shared" si="3"/>
        <v>15</v>
      </c>
      <c r="C222">
        <v>2017</v>
      </c>
      <c r="D222">
        <v>31244.227098922431</v>
      </c>
      <c r="E222">
        <v>12.76</v>
      </c>
      <c r="F222">
        <v>2.64E-2</v>
      </c>
      <c r="G222">
        <v>115185.51300000001</v>
      </c>
      <c r="H222">
        <v>58.604175947291736</v>
      </c>
      <c r="I222">
        <v>-4.5032170815528429E-3</v>
      </c>
      <c r="J222">
        <v>23.204529362647953</v>
      </c>
    </row>
    <row r="223" spans="1:10" x14ac:dyDescent="0.3">
      <c r="A223" t="s">
        <v>19</v>
      </c>
      <c r="B223">
        <f t="shared" si="3"/>
        <v>15</v>
      </c>
      <c r="C223">
        <v>2018</v>
      </c>
      <c r="D223">
        <v>31593.48026215985</v>
      </c>
      <c r="E223">
        <v>19.11</v>
      </c>
      <c r="F223">
        <v>2.9899999999999999E-2</v>
      </c>
      <c r="G223">
        <v>116325.59299999999</v>
      </c>
      <c r="H223">
        <v>60.303551242661705</v>
      </c>
      <c r="I223">
        <v>5.9420856720708971E-4</v>
      </c>
      <c r="J223">
        <v>22.966383940078654</v>
      </c>
    </row>
    <row r="224" spans="1:10" x14ac:dyDescent="0.3">
      <c r="A224" t="s">
        <v>19</v>
      </c>
      <c r="B224">
        <f t="shared" si="3"/>
        <v>15</v>
      </c>
      <c r="C224">
        <v>2019</v>
      </c>
      <c r="D224">
        <v>32114.299856399433</v>
      </c>
      <c r="E224">
        <v>20.64</v>
      </c>
      <c r="F224">
        <v>2.835E-2</v>
      </c>
      <c r="G224">
        <v>115355.54300000001</v>
      </c>
      <c r="H224">
        <v>59.878980223454946</v>
      </c>
      <c r="I224">
        <v>-1.1372236546519195E-2</v>
      </c>
      <c r="J224">
        <v>22.411873784321973</v>
      </c>
    </row>
    <row r="225" spans="1:10" x14ac:dyDescent="0.3">
      <c r="A225" t="s">
        <v>19</v>
      </c>
      <c r="B225">
        <f t="shared" si="3"/>
        <v>15</v>
      </c>
      <c r="C225">
        <v>2020</v>
      </c>
      <c r="D225">
        <v>29353.815443302818</v>
      </c>
      <c r="E225">
        <v>17.02</v>
      </c>
      <c r="F225">
        <v>2.23E-2</v>
      </c>
      <c r="G225">
        <v>102738.061</v>
      </c>
      <c r="H225">
        <v>55.286286205874504</v>
      </c>
      <c r="I225">
        <v>-2.8618582055441169E-4</v>
      </c>
      <c r="J225">
        <v>24.559848660994582</v>
      </c>
    </row>
    <row r="226" spans="1:10" x14ac:dyDescent="0.3">
      <c r="A226" t="s">
        <v>19</v>
      </c>
      <c r="B226">
        <f t="shared" si="3"/>
        <v>15</v>
      </c>
      <c r="C226">
        <v>2021</v>
      </c>
      <c r="D226">
        <v>31505.948922498865</v>
      </c>
      <c r="E226">
        <v>15.86</v>
      </c>
      <c r="F226">
        <v>3.295E-2</v>
      </c>
      <c r="G226">
        <v>113271.433</v>
      </c>
      <c r="H226">
        <v>62.983123260711373</v>
      </c>
      <c r="I226">
        <v>-3.2082218524456675E-2</v>
      </c>
      <c r="J226">
        <v>21.578899782424376</v>
      </c>
    </row>
    <row r="227" spans="1:10" x14ac:dyDescent="0.3">
      <c r="A227" t="s">
        <v>20</v>
      </c>
      <c r="B227">
        <f t="shared" si="3"/>
        <v>16</v>
      </c>
      <c r="C227">
        <v>2007</v>
      </c>
      <c r="D227">
        <v>13185.069324003449</v>
      </c>
      <c r="E227">
        <v>96.94</v>
      </c>
      <c r="F227">
        <v>2.4299999999999999E-2</v>
      </c>
      <c r="G227">
        <v>4354.4459999999999</v>
      </c>
      <c r="H227">
        <v>95.573285501181388</v>
      </c>
      <c r="I227">
        <v>-5.8656217757245164E-4</v>
      </c>
      <c r="J227">
        <v>17.001570756142456</v>
      </c>
    </row>
    <row r="228" spans="1:10" x14ac:dyDescent="0.3">
      <c r="A228" t="s">
        <v>20</v>
      </c>
      <c r="B228">
        <f t="shared" si="3"/>
        <v>16</v>
      </c>
      <c r="C228">
        <v>2008</v>
      </c>
      <c r="D228">
        <v>12891.442343970883</v>
      </c>
      <c r="E228">
        <v>72.44</v>
      </c>
      <c r="F228">
        <v>3.7650000000000003E-2</v>
      </c>
      <c r="G228">
        <v>4153.3010000000004</v>
      </c>
      <c r="H228">
        <v>91.176455359484578</v>
      </c>
      <c r="I228">
        <v>-7.091786085823169E-4</v>
      </c>
      <c r="J228">
        <v>14.907833201995436</v>
      </c>
    </row>
    <row r="229" spans="1:10" x14ac:dyDescent="0.3">
      <c r="A229" t="s">
        <v>20</v>
      </c>
      <c r="B229">
        <f t="shared" si="3"/>
        <v>16</v>
      </c>
      <c r="C229">
        <v>2009</v>
      </c>
      <c r="D229">
        <v>11237.108928521217</v>
      </c>
      <c r="E229">
        <v>65.16</v>
      </c>
      <c r="F229">
        <v>2.93E-2</v>
      </c>
      <c r="G229">
        <v>4039.6480000000001</v>
      </c>
      <c r="H229">
        <v>86.41245308949344</v>
      </c>
      <c r="I229">
        <v>4.9141999212934332E-3</v>
      </c>
      <c r="J229">
        <v>14.72718063756867</v>
      </c>
    </row>
    <row r="230" spans="1:10" x14ac:dyDescent="0.3">
      <c r="A230" t="s">
        <v>20</v>
      </c>
      <c r="B230">
        <f t="shared" si="3"/>
        <v>16</v>
      </c>
      <c r="C230">
        <v>2010</v>
      </c>
      <c r="D230">
        <v>10962.231525153875</v>
      </c>
      <c r="E230">
        <v>54.57</v>
      </c>
      <c r="F230">
        <v>3.2949999999999993E-2</v>
      </c>
      <c r="G230">
        <v>4119.8909999999996</v>
      </c>
      <c r="H230">
        <v>108.60478063332665</v>
      </c>
      <c r="I230">
        <v>-1.4024845742492801E-2</v>
      </c>
      <c r="J230">
        <v>18.325282621785728</v>
      </c>
    </row>
    <row r="231" spans="1:10" x14ac:dyDescent="0.3">
      <c r="A231" t="s">
        <v>20</v>
      </c>
      <c r="B231">
        <f t="shared" si="3"/>
        <v>16</v>
      </c>
      <c r="C231">
        <v>2011</v>
      </c>
      <c r="D231">
        <v>11450.976798371643</v>
      </c>
      <c r="E231">
        <v>38.26</v>
      </c>
      <c r="F231">
        <v>3.9050000000000001E-2</v>
      </c>
      <c r="G231">
        <v>3868.8150000000001</v>
      </c>
      <c r="H231">
        <v>125.49044618859493</v>
      </c>
      <c r="I231">
        <v>-1.0906729076022017E-2</v>
      </c>
      <c r="J231">
        <v>18.305165181906354</v>
      </c>
    </row>
    <row r="232" spans="1:10" x14ac:dyDescent="0.3">
      <c r="A232" t="s">
        <v>20</v>
      </c>
      <c r="B232">
        <f t="shared" si="3"/>
        <v>16</v>
      </c>
      <c r="C232">
        <v>2012</v>
      </c>
      <c r="D232">
        <v>12410.365261499208</v>
      </c>
      <c r="E232">
        <v>28.85</v>
      </c>
      <c r="F232">
        <v>4.5499999999999999E-2</v>
      </c>
      <c r="G232">
        <v>4026.9679999999998</v>
      </c>
      <c r="H232">
        <v>128.22844171040967</v>
      </c>
      <c r="I232">
        <v>-6.408737911909549E-3</v>
      </c>
      <c r="J232">
        <v>18.18433345688381</v>
      </c>
    </row>
    <row r="233" spans="1:10" x14ac:dyDescent="0.3">
      <c r="A233" t="s">
        <v>20</v>
      </c>
      <c r="B233">
        <f t="shared" si="3"/>
        <v>16</v>
      </c>
      <c r="C233">
        <v>2013</v>
      </c>
      <c r="D233">
        <v>12795.878290989231</v>
      </c>
      <c r="E233">
        <v>24.99</v>
      </c>
      <c r="F233">
        <v>4.24E-2</v>
      </c>
      <c r="G233">
        <v>3855.06</v>
      </c>
      <c r="H233">
        <v>125.15785522095246</v>
      </c>
      <c r="I233">
        <v>-4.6969531276002206E-3</v>
      </c>
      <c r="J233">
        <v>21.221235047264216</v>
      </c>
    </row>
    <row r="234" spans="1:10" x14ac:dyDescent="0.3">
      <c r="A234" t="s">
        <v>20</v>
      </c>
      <c r="B234">
        <f t="shared" si="3"/>
        <v>16</v>
      </c>
      <c r="C234">
        <v>2014</v>
      </c>
      <c r="D234">
        <v>13162.654559905648</v>
      </c>
      <c r="E234">
        <v>24.46</v>
      </c>
      <c r="F234">
        <v>3.9400000000000004E-2</v>
      </c>
      <c r="G234">
        <v>3885.4630000000002</v>
      </c>
      <c r="H234">
        <v>125.23090221445182</v>
      </c>
      <c r="I234">
        <v>7.8986375635016603E-3</v>
      </c>
      <c r="J234">
        <v>23.08417846489208</v>
      </c>
    </row>
    <row r="235" spans="1:10" x14ac:dyDescent="0.3">
      <c r="A235" t="s">
        <v>20</v>
      </c>
      <c r="B235">
        <f t="shared" si="3"/>
        <v>16</v>
      </c>
      <c r="C235">
        <v>2015</v>
      </c>
      <c r="D235">
        <v>13786.456795311369</v>
      </c>
      <c r="E235">
        <v>28.66</v>
      </c>
      <c r="F235">
        <v>2.4899999999999999E-2</v>
      </c>
      <c r="G235">
        <v>3787.5</v>
      </c>
      <c r="H235">
        <v>122.25253932036651</v>
      </c>
      <c r="I235">
        <v>-5.6754396061995142E-3</v>
      </c>
      <c r="J235">
        <v>18.826862585322321</v>
      </c>
    </row>
    <row r="236" spans="1:10" x14ac:dyDescent="0.3">
      <c r="A236" t="s">
        <v>20</v>
      </c>
      <c r="B236">
        <f t="shared" si="3"/>
        <v>16</v>
      </c>
      <c r="C236">
        <v>2016</v>
      </c>
      <c r="D236">
        <v>14242.572674131889</v>
      </c>
      <c r="E236">
        <v>17.899999999999999</v>
      </c>
      <c r="F236">
        <v>2.5649999999999999E-2</v>
      </c>
      <c r="G236">
        <v>3820.2579999999998</v>
      </c>
      <c r="H236">
        <v>118.86481367704735</v>
      </c>
      <c r="I236">
        <v>5.7452870532540513E-3</v>
      </c>
      <c r="J236">
        <v>18.134421604670912</v>
      </c>
    </row>
    <row r="237" spans="1:10" x14ac:dyDescent="0.3">
      <c r="A237" t="s">
        <v>20</v>
      </c>
      <c r="B237">
        <f t="shared" si="3"/>
        <v>16</v>
      </c>
      <c r="C237">
        <v>2017</v>
      </c>
      <c r="D237">
        <v>14845.334894638272</v>
      </c>
      <c r="E237">
        <v>12.76</v>
      </c>
      <c r="F237">
        <v>2.615E-2</v>
      </c>
      <c r="G237">
        <v>4014.1089999999999</v>
      </c>
      <c r="H237">
        <v>123.80890122834896</v>
      </c>
      <c r="I237">
        <v>-1.093744181401474E-2</v>
      </c>
      <c r="J237">
        <v>19.737318324039602</v>
      </c>
    </row>
    <row r="238" spans="1:10" x14ac:dyDescent="0.3">
      <c r="A238" t="s">
        <v>20</v>
      </c>
      <c r="B238">
        <f t="shared" si="3"/>
        <v>16</v>
      </c>
      <c r="C238">
        <v>2018</v>
      </c>
      <c r="D238">
        <v>15558.69177972107</v>
      </c>
      <c r="E238">
        <v>19.11</v>
      </c>
      <c r="F238">
        <v>3.1449999999999999E-2</v>
      </c>
      <c r="G238">
        <v>4177.0159999999996</v>
      </c>
      <c r="H238">
        <v>123.58236161653831</v>
      </c>
      <c r="I238">
        <v>4.7275756764656954E-3</v>
      </c>
      <c r="J238">
        <v>20.639792111348104</v>
      </c>
    </row>
    <row r="239" spans="1:10" x14ac:dyDescent="0.3">
      <c r="A239" t="s">
        <v>20</v>
      </c>
      <c r="B239">
        <f t="shared" si="3"/>
        <v>16</v>
      </c>
      <c r="C239">
        <v>2019</v>
      </c>
      <c r="D239">
        <v>16069.840432320272</v>
      </c>
      <c r="E239">
        <v>20.64</v>
      </c>
      <c r="F239">
        <v>2.5250000000000002E-2</v>
      </c>
      <c r="G239">
        <v>4080.5540000000001</v>
      </c>
      <c r="H239">
        <v>120.2879397052901</v>
      </c>
      <c r="I239">
        <v>5.033736527362255E-3</v>
      </c>
      <c r="J239">
        <v>21.253257531757367</v>
      </c>
    </row>
    <row r="240" spans="1:10" x14ac:dyDescent="0.3">
      <c r="A240" t="s">
        <v>20</v>
      </c>
      <c r="B240">
        <f t="shared" si="3"/>
        <v>16</v>
      </c>
      <c r="C240">
        <v>2020</v>
      </c>
      <c r="D240">
        <v>15826.412657852903</v>
      </c>
      <c r="E240">
        <v>17.02</v>
      </c>
      <c r="F240">
        <v>1.8450000000000001E-2</v>
      </c>
      <c r="G240">
        <v>3855.2950000000001</v>
      </c>
      <c r="H240">
        <v>118.83106399293986</v>
      </c>
      <c r="I240">
        <v>7.5141432527617048E-3</v>
      </c>
      <c r="J240">
        <v>21.240751245348989</v>
      </c>
    </row>
    <row r="241" spans="1:10" x14ac:dyDescent="0.3">
      <c r="A241" t="s">
        <v>20</v>
      </c>
      <c r="B241">
        <f t="shared" si="3"/>
        <v>16</v>
      </c>
      <c r="C241">
        <v>2021</v>
      </c>
      <c r="D241">
        <v>16609.72278278663</v>
      </c>
      <c r="E241">
        <v>15.86</v>
      </c>
      <c r="F241">
        <v>4.7449999999999999E-2</v>
      </c>
      <c r="G241">
        <v>4057.4430000000002</v>
      </c>
      <c r="H241">
        <v>130.36601898949019</v>
      </c>
      <c r="I241">
        <v>-4.312430147580793E-3</v>
      </c>
      <c r="J241">
        <v>20.798835941327212</v>
      </c>
    </row>
    <row r="242" spans="1:10" x14ac:dyDescent="0.3">
      <c r="A242" t="s">
        <v>21</v>
      </c>
      <c r="B242">
        <f t="shared" si="3"/>
        <v>17</v>
      </c>
      <c r="C242">
        <v>2007</v>
      </c>
      <c r="D242">
        <v>11984.923294106395</v>
      </c>
      <c r="E242">
        <v>96.94</v>
      </c>
      <c r="F242">
        <v>3.0700000000000002E-2</v>
      </c>
      <c r="G242">
        <v>5212.0659999999998</v>
      </c>
      <c r="H242">
        <v>116.38738792740835</v>
      </c>
      <c r="I242">
        <v>2.0160839941918911E-2</v>
      </c>
      <c r="J242">
        <v>36.854455317895315</v>
      </c>
    </row>
    <row r="243" spans="1:10" x14ac:dyDescent="0.3">
      <c r="A243" t="s">
        <v>21</v>
      </c>
      <c r="B243">
        <f t="shared" si="3"/>
        <v>17</v>
      </c>
      <c r="C243">
        <v>2008</v>
      </c>
      <c r="D243">
        <v>12425.398099920674</v>
      </c>
      <c r="E243">
        <v>72.44</v>
      </c>
      <c r="F243">
        <v>3.8949999999999999E-2</v>
      </c>
      <c r="G243">
        <v>5130.5330000000004</v>
      </c>
      <c r="H243">
        <v>126.84908760291276</v>
      </c>
      <c r="I243">
        <v>2.3165635663582783E-2</v>
      </c>
      <c r="J243">
        <v>29.879192301620332</v>
      </c>
    </row>
    <row r="244" spans="1:10" x14ac:dyDescent="0.3">
      <c r="A244" t="s">
        <v>21</v>
      </c>
      <c r="B244">
        <f t="shared" si="3"/>
        <v>17</v>
      </c>
      <c r="C244">
        <v>2009</v>
      </c>
      <c r="D244">
        <v>10699.78945816287</v>
      </c>
      <c r="E244">
        <v>65.16</v>
      </c>
      <c r="F244">
        <v>3.7900000000000003E-2</v>
      </c>
      <c r="G244">
        <v>4642.2870000000003</v>
      </c>
      <c r="H244">
        <v>105.33877829937634</v>
      </c>
      <c r="I244">
        <v>6.0446223950205547E-2</v>
      </c>
      <c r="J244">
        <v>11.804585363974123</v>
      </c>
    </row>
    <row r="245" spans="1:10" x14ac:dyDescent="0.3">
      <c r="A245" t="s">
        <v>21</v>
      </c>
      <c r="B245">
        <f t="shared" si="3"/>
        <v>17</v>
      </c>
      <c r="C245">
        <v>2010</v>
      </c>
      <c r="D245">
        <v>11106.950214542436</v>
      </c>
      <c r="E245">
        <v>54.57</v>
      </c>
      <c r="F245">
        <v>3.9099999999999996E-2</v>
      </c>
      <c r="G245">
        <v>4805.7089999999998</v>
      </c>
      <c r="H245">
        <v>129.88738286341365</v>
      </c>
      <c r="I245">
        <v>1.2588347579665236E-2</v>
      </c>
      <c r="J245">
        <v>17.935418913713384</v>
      </c>
    </row>
    <row r="246" spans="1:10" x14ac:dyDescent="0.3">
      <c r="A246" t="s">
        <v>21</v>
      </c>
      <c r="B246">
        <f t="shared" si="3"/>
        <v>17</v>
      </c>
      <c r="C246">
        <v>2011</v>
      </c>
      <c r="D246">
        <v>12046.721385869379</v>
      </c>
      <c r="E246">
        <v>38.26</v>
      </c>
      <c r="F246">
        <v>4.5350000000000001E-2</v>
      </c>
      <c r="G246">
        <v>4783.91</v>
      </c>
      <c r="H246">
        <v>148.44721910997828</v>
      </c>
      <c r="I246">
        <v>2.4199341452375712E-2</v>
      </c>
      <c r="J246">
        <v>18.604991253005366</v>
      </c>
    </row>
    <row r="247" spans="1:10" x14ac:dyDescent="0.3">
      <c r="A247" t="s">
        <v>21</v>
      </c>
      <c r="B247">
        <f t="shared" si="3"/>
        <v>17</v>
      </c>
      <c r="C247">
        <v>2012</v>
      </c>
      <c r="D247">
        <v>12678.692685987915</v>
      </c>
      <c r="E247">
        <v>28.85</v>
      </c>
      <c r="F247">
        <v>5.0500000000000003E-2</v>
      </c>
      <c r="G247">
        <v>4901.8509999999997</v>
      </c>
      <c r="H247">
        <v>155.84316065743229</v>
      </c>
      <c r="I247">
        <v>4.8641657984034768E-2</v>
      </c>
      <c r="J247">
        <v>25.447702263470816</v>
      </c>
    </row>
    <row r="248" spans="1:10" x14ac:dyDescent="0.3">
      <c r="A248" t="s">
        <v>21</v>
      </c>
      <c r="B248">
        <f t="shared" si="3"/>
        <v>17</v>
      </c>
      <c r="C248">
        <v>2013</v>
      </c>
      <c r="D248">
        <v>13262.334462077057</v>
      </c>
      <c r="E248">
        <v>24.99</v>
      </c>
      <c r="F248">
        <v>4.7500000000000001E-2</v>
      </c>
      <c r="G248">
        <v>4782.4040000000005</v>
      </c>
      <c r="H248">
        <v>155.88679086863607</v>
      </c>
      <c r="I248">
        <v>3.646499831824912E-2</v>
      </c>
      <c r="J248">
        <v>22.391669269829141</v>
      </c>
    </row>
    <row r="249" spans="1:10" x14ac:dyDescent="0.3">
      <c r="A249" t="s">
        <v>21</v>
      </c>
      <c r="B249">
        <f t="shared" si="3"/>
        <v>17</v>
      </c>
      <c r="C249">
        <v>2014</v>
      </c>
      <c r="D249">
        <v>13850.000127119862</v>
      </c>
      <c r="E249">
        <v>24.46</v>
      </c>
      <c r="F249">
        <v>4.0500000000000001E-2</v>
      </c>
      <c r="G249">
        <v>4877.8509999999997</v>
      </c>
      <c r="H249">
        <v>142.72164275359077</v>
      </c>
      <c r="I249">
        <v>3.7860278785934627E-2</v>
      </c>
      <c r="J249">
        <v>24.125478974654278</v>
      </c>
    </row>
    <row r="250" spans="1:10" x14ac:dyDescent="0.3">
      <c r="A250" t="s">
        <v>21</v>
      </c>
      <c r="B250">
        <f t="shared" si="3"/>
        <v>17</v>
      </c>
      <c r="C250">
        <v>2015</v>
      </c>
      <c r="D250">
        <v>14263.964577349474</v>
      </c>
      <c r="E250">
        <v>28.66</v>
      </c>
      <c r="F250">
        <v>3.7250000000000005E-2</v>
      </c>
      <c r="G250">
        <v>4861.0990000000002</v>
      </c>
      <c r="H250">
        <v>138.5523173244747</v>
      </c>
      <c r="I250">
        <v>2.4471591174557307E-2</v>
      </c>
      <c r="J250">
        <v>17.808481686932641</v>
      </c>
    </row>
    <row r="251" spans="1:10" x14ac:dyDescent="0.3">
      <c r="A251" t="s">
        <v>21</v>
      </c>
      <c r="B251">
        <f t="shared" si="3"/>
        <v>17</v>
      </c>
      <c r="C251">
        <v>2016</v>
      </c>
      <c r="D251">
        <v>14810.251778627327</v>
      </c>
      <c r="E251">
        <v>17.899999999999999</v>
      </c>
      <c r="F251">
        <v>3.295E-2</v>
      </c>
      <c r="G251">
        <v>5099.1729999999998</v>
      </c>
      <c r="H251">
        <v>134.45385843745089</v>
      </c>
      <c r="I251">
        <v>6.0831433081915453E-3</v>
      </c>
      <c r="J251">
        <v>19.574497899007604</v>
      </c>
    </row>
    <row r="252" spans="1:10" x14ac:dyDescent="0.3">
      <c r="A252" t="s">
        <v>21</v>
      </c>
      <c r="B252">
        <f t="shared" si="3"/>
        <v>17</v>
      </c>
      <c r="C252">
        <v>2017</v>
      </c>
      <c r="D252">
        <v>15661.996253677504</v>
      </c>
      <c r="E252">
        <v>12.76</v>
      </c>
      <c r="F252">
        <v>3.1449999999999999E-2</v>
      </c>
      <c r="G252">
        <v>5344.9409999999998</v>
      </c>
      <c r="H252">
        <v>144.87335539344897</v>
      </c>
      <c r="I252">
        <v>3.3635070296808747E-2</v>
      </c>
      <c r="J252">
        <v>21.682980661331662</v>
      </c>
    </row>
    <row r="253" spans="1:10" x14ac:dyDescent="0.3">
      <c r="A253" t="s">
        <v>21</v>
      </c>
      <c r="B253">
        <f t="shared" si="3"/>
        <v>17</v>
      </c>
      <c r="C253">
        <v>2018</v>
      </c>
      <c r="D253">
        <v>16443.585287577593</v>
      </c>
      <c r="E253">
        <v>19.11</v>
      </c>
      <c r="F253">
        <v>3.2149999999999998E-2</v>
      </c>
      <c r="G253">
        <v>5568.134</v>
      </c>
      <c r="H253">
        <v>148.5947801291814</v>
      </c>
      <c r="I253">
        <v>3.0361299463617042E-2</v>
      </c>
      <c r="J253">
        <v>20.431972270488536</v>
      </c>
    </row>
    <row r="254" spans="1:10" x14ac:dyDescent="0.3">
      <c r="A254" t="s">
        <v>21</v>
      </c>
      <c r="B254">
        <f t="shared" si="3"/>
        <v>17</v>
      </c>
      <c r="C254">
        <v>2019</v>
      </c>
      <c r="D254">
        <v>17249.71844310766</v>
      </c>
      <c r="E254">
        <v>20.64</v>
      </c>
      <c r="F254">
        <v>3.0600000000000002E-2</v>
      </c>
      <c r="G254">
        <v>5557.6450000000004</v>
      </c>
      <c r="H254">
        <v>149.33157253880248</v>
      </c>
      <c r="I254">
        <v>3.3857184952362243E-2</v>
      </c>
      <c r="J254">
        <v>16.753187532782938</v>
      </c>
    </row>
    <row r="255" spans="1:10" x14ac:dyDescent="0.3">
      <c r="A255" t="s">
        <v>21</v>
      </c>
      <c r="B255">
        <f t="shared" si="3"/>
        <v>17</v>
      </c>
      <c r="C255">
        <v>2020</v>
      </c>
      <c r="D255">
        <v>17241.348823512071</v>
      </c>
      <c r="E255">
        <v>17.02</v>
      </c>
      <c r="F255">
        <v>2.895E-2</v>
      </c>
      <c r="G255">
        <v>5308.2359999999999</v>
      </c>
      <c r="H255">
        <v>137.19757582050821</v>
      </c>
      <c r="I255">
        <v>1.9856161585452749E-2</v>
      </c>
      <c r="J255">
        <v>20.028696837005686</v>
      </c>
    </row>
    <row r="256" spans="1:10" x14ac:dyDescent="0.3">
      <c r="A256" t="s">
        <v>21</v>
      </c>
      <c r="B256">
        <f t="shared" si="3"/>
        <v>17</v>
      </c>
      <c r="C256">
        <v>2021</v>
      </c>
      <c r="D256">
        <v>18233.715780094702</v>
      </c>
      <c r="E256">
        <v>15.86</v>
      </c>
      <c r="F256">
        <v>3.4849999999999999E-2</v>
      </c>
      <c r="G256">
        <v>5660.7780000000002</v>
      </c>
      <c r="H256">
        <v>156.46505393689731</v>
      </c>
      <c r="I256">
        <v>3.4827863532904194E-2</v>
      </c>
      <c r="J256">
        <v>22.87864698591623</v>
      </c>
    </row>
    <row r="257" spans="1:10" x14ac:dyDescent="0.3">
      <c r="A257" t="s">
        <v>22</v>
      </c>
      <c r="B257">
        <f t="shared" si="3"/>
        <v>18</v>
      </c>
      <c r="C257">
        <v>2007</v>
      </c>
      <c r="D257">
        <v>112417.87845800121</v>
      </c>
      <c r="E257">
        <v>96.94</v>
      </c>
      <c r="F257">
        <v>2.955E-2</v>
      </c>
      <c r="G257">
        <v>4342.8410000000003</v>
      </c>
      <c r="H257">
        <v>307.48502008519603</v>
      </c>
      <c r="I257">
        <v>2.3078613817862116E-2</v>
      </c>
      <c r="J257">
        <v>14.299370351374218</v>
      </c>
    </row>
    <row r="258" spans="1:10" x14ac:dyDescent="0.3">
      <c r="A258" t="s">
        <v>22</v>
      </c>
      <c r="B258">
        <f t="shared" si="3"/>
        <v>18</v>
      </c>
      <c r="C258">
        <v>2008</v>
      </c>
      <c r="D258">
        <v>110094.79233874493</v>
      </c>
      <c r="E258">
        <v>72.44</v>
      </c>
      <c r="F258">
        <v>3.56E-2</v>
      </c>
      <c r="G258">
        <v>4383.335</v>
      </c>
      <c r="H258">
        <v>292.21348078342982</v>
      </c>
      <c r="I258">
        <v>1.168480855533276E-2</v>
      </c>
      <c r="J258">
        <v>19.531306373805016</v>
      </c>
    </row>
    <row r="259" spans="1:10" x14ac:dyDescent="0.3">
      <c r="A259" t="s">
        <v>22</v>
      </c>
      <c r="B259">
        <f t="shared" si="3"/>
        <v>18</v>
      </c>
      <c r="C259">
        <v>2009</v>
      </c>
      <c r="D259">
        <v>104574.34988768162</v>
      </c>
      <c r="E259">
        <v>65.16</v>
      </c>
      <c r="F259">
        <v>3.1550000000000002E-2</v>
      </c>
      <c r="G259">
        <v>4079.2060000000001</v>
      </c>
      <c r="H259">
        <v>263.53270154168388</v>
      </c>
      <c r="I259">
        <v>1.3012753205997899E-2</v>
      </c>
      <c r="J259">
        <v>15.34399942281031</v>
      </c>
    </row>
    <row r="260" spans="1:10" x14ac:dyDescent="0.3">
      <c r="A260" t="s">
        <v>22</v>
      </c>
      <c r="B260">
        <f t="shared" si="3"/>
        <v>18</v>
      </c>
      <c r="C260">
        <v>2010</v>
      </c>
      <c r="D260">
        <v>106544.05724172312</v>
      </c>
      <c r="E260">
        <v>54.57</v>
      </c>
      <c r="F260">
        <v>3.0199999999999998E-2</v>
      </c>
      <c r="G260">
        <v>4326</v>
      </c>
      <c r="H260">
        <v>293.67187690693862</v>
      </c>
      <c r="I260">
        <v>2.2424475345305474E-2</v>
      </c>
      <c r="J260">
        <v>18.308766607353085</v>
      </c>
    </row>
    <row r="261" spans="1:10" x14ac:dyDescent="0.3">
      <c r="A261" t="s">
        <v>22</v>
      </c>
      <c r="B261">
        <f t="shared" si="3"/>
        <v>18</v>
      </c>
      <c r="C261">
        <v>2011</v>
      </c>
      <c r="D261">
        <v>105290.24904882653</v>
      </c>
      <c r="E261">
        <v>38.26</v>
      </c>
      <c r="F261">
        <v>3.295E-2</v>
      </c>
      <c r="G261">
        <v>4292.1229999999996</v>
      </c>
      <c r="H261">
        <v>308.7144538741623</v>
      </c>
      <c r="I261">
        <v>2.631234231104378E-2</v>
      </c>
      <c r="J261">
        <v>18.268804223362135</v>
      </c>
    </row>
    <row r="262" spans="1:10" x14ac:dyDescent="0.3">
      <c r="A262" t="s">
        <v>22</v>
      </c>
      <c r="B262">
        <f t="shared" si="3"/>
        <v>18</v>
      </c>
      <c r="C262">
        <v>2012</v>
      </c>
      <c r="D262">
        <v>104487.74423870388</v>
      </c>
      <c r="E262">
        <v>28.85</v>
      </c>
      <c r="F262">
        <v>3.5500000000000004E-2</v>
      </c>
      <c r="G262">
        <v>4170.8119999999999</v>
      </c>
      <c r="H262">
        <v>311.78683520468604</v>
      </c>
      <c r="I262">
        <v>3.846772806224092E-2</v>
      </c>
      <c r="J262">
        <v>17.796219620141098</v>
      </c>
    </row>
    <row r="263" spans="1:10" x14ac:dyDescent="0.3">
      <c r="A263" t="s">
        <v>22</v>
      </c>
      <c r="B263">
        <f t="shared" si="3"/>
        <v>18</v>
      </c>
      <c r="C263">
        <v>2013</v>
      </c>
      <c r="D263">
        <v>105338.95605928342</v>
      </c>
      <c r="E263">
        <v>24.99</v>
      </c>
      <c r="F263">
        <v>3.7999999999999999E-2</v>
      </c>
      <c r="G263">
        <v>4126.2219999999998</v>
      </c>
      <c r="H263">
        <v>320.53350631676807</v>
      </c>
      <c r="I263">
        <v>5.0423491062601862E-2</v>
      </c>
      <c r="J263">
        <v>20.682431108700772</v>
      </c>
    </row>
    <row r="264" spans="1:10" x14ac:dyDescent="0.3">
      <c r="A264" t="s">
        <v>22</v>
      </c>
      <c r="B264">
        <f t="shared" si="3"/>
        <v>18</v>
      </c>
      <c r="C264">
        <v>2014</v>
      </c>
      <c r="D264">
        <v>105583.93701412271</v>
      </c>
      <c r="E264">
        <v>24.46</v>
      </c>
      <c r="F264">
        <v>3.5099999999999999E-2</v>
      </c>
      <c r="G264">
        <v>4001.712</v>
      </c>
      <c r="H264">
        <v>333.42885319668034</v>
      </c>
      <c r="I264">
        <v>4.5586581947489713E-2</v>
      </c>
      <c r="J264">
        <v>24.791257652045395</v>
      </c>
    </row>
    <row r="265" spans="1:10" x14ac:dyDescent="0.3">
      <c r="A265" t="s">
        <v>22</v>
      </c>
      <c r="B265">
        <f t="shared" si="3"/>
        <v>18</v>
      </c>
      <c r="C265">
        <v>2015</v>
      </c>
      <c r="D265">
        <v>105462.01258442263</v>
      </c>
      <c r="E265">
        <v>28.66</v>
      </c>
      <c r="F265">
        <v>3.1949999999999999E-2</v>
      </c>
      <c r="G265">
        <v>3991.0059999999999</v>
      </c>
      <c r="H265">
        <v>351.13197436149005</v>
      </c>
      <c r="I265">
        <v>3.5897086585057317E-2</v>
      </c>
      <c r="J265">
        <v>27.468105986840897</v>
      </c>
    </row>
    <row r="266" spans="1:10" x14ac:dyDescent="0.3">
      <c r="A266" t="s">
        <v>22</v>
      </c>
      <c r="B266">
        <f t="shared" si="3"/>
        <v>18</v>
      </c>
      <c r="C266">
        <v>2016</v>
      </c>
      <c r="D266">
        <v>108351.45215893305</v>
      </c>
      <c r="E266">
        <v>17.899999999999999</v>
      </c>
      <c r="F266">
        <v>2.7349999999999999E-2</v>
      </c>
      <c r="G266">
        <v>4039.8589999999999</v>
      </c>
      <c r="H266">
        <v>348.43740937688875</v>
      </c>
      <c r="I266">
        <v>4.5676576957399843E-2</v>
      </c>
      <c r="J266">
        <v>24.735714353648845</v>
      </c>
    </row>
    <row r="267" spans="1:10" x14ac:dyDescent="0.3">
      <c r="A267" t="s">
        <v>22</v>
      </c>
      <c r="B267">
        <f t="shared" si="3"/>
        <v>18</v>
      </c>
      <c r="C267">
        <v>2017</v>
      </c>
      <c r="D267">
        <v>107142.12755644266</v>
      </c>
      <c r="E267">
        <v>12.76</v>
      </c>
      <c r="F267">
        <v>2.5700000000000001E-2</v>
      </c>
      <c r="G267">
        <v>4180.3069999999998</v>
      </c>
      <c r="H267">
        <v>353.79399198030342</v>
      </c>
      <c r="I267">
        <v>4.9996631257439306E-2</v>
      </c>
      <c r="J267">
        <v>28.799196538895877</v>
      </c>
    </row>
    <row r="268" spans="1:10" x14ac:dyDescent="0.3">
      <c r="A268" t="s">
        <v>22</v>
      </c>
      <c r="B268">
        <f t="shared" si="3"/>
        <v>18</v>
      </c>
      <c r="C268">
        <v>2018</v>
      </c>
      <c r="D268">
        <v>106376.78356576333</v>
      </c>
      <c r="E268">
        <v>19.11</v>
      </c>
      <c r="F268">
        <v>2.7299999999999998E-2</v>
      </c>
      <c r="G268">
        <v>4348.8810000000003</v>
      </c>
      <c r="H268">
        <v>362.42390450058485</v>
      </c>
      <c r="I268">
        <v>7.1361960250849135E-2</v>
      </c>
      <c r="J268">
        <v>29.925591028936061</v>
      </c>
    </row>
    <row r="269" spans="1:10" x14ac:dyDescent="0.3">
      <c r="A269" t="s">
        <v>22</v>
      </c>
      <c r="B269">
        <f t="shared" si="3"/>
        <v>18</v>
      </c>
      <c r="C269">
        <v>2019</v>
      </c>
      <c r="D269">
        <v>106729.02488242388</v>
      </c>
      <c r="E269">
        <v>20.64</v>
      </c>
      <c r="F269">
        <v>2.7550000000000002E-2</v>
      </c>
      <c r="G269">
        <v>4388.9369999999999</v>
      </c>
      <c r="H269">
        <v>377.84300143195225</v>
      </c>
      <c r="I269">
        <v>6.0387785089120294E-2</v>
      </c>
      <c r="J269">
        <v>29.576332500020047</v>
      </c>
    </row>
    <row r="270" spans="1:10" x14ac:dyDescent="0.3">
      <c r="A270" t="s">
        <v>22</v>
      </c>
      <c r="B270">
        <f t="shared" si="3"/>
        <v>18</v>
      </c>
      <c r="C270">
        <v>2020</v>
      </c>
      <c r="D270">
        <v>104128.24211103725</v>
      </c>
      <c r="E270">
        <v>17.02</v>
      </c>
      <c r="F270">
        <v>2.4400000000000002E-2</v>
      </c>
      <c r="G270">
        <v>3812.7280000000001</v>
      </c>
      <c r="H270">
        <v>365.21579240526239</v>
      </c>
      <c r="I270">
        <v>3.8226921512810083E-2</v>
      </c>
      <c r="J270">
        <v>24.644998623406568</v>
      </c>
    </row>
    <row r="271" spans="1:10" x14ac:dyDescent="0.3">
      <c r="A271" t="s">
        <v>22</v>
      </c>
      <c r="B271">
        <f t="shared" si="3"/>
        <v>18</v>
      </c>
      <c r="C271">
        <v>2021</v>
      </c>
      <c r="D271">
        <v>107792.18900382599</v>
      </c>
      <c r="E271">
        <v>15.86</v>
      </c>
      <c r="F271">
        <v>3.015E-2</v>
      </c>
      <c r="G271">
        <v>4062.5680000000002</v>
      </c>
      <c r="H271">
        <v>388.12043339965231</v>
      </c>
      <c r="I271">
        <v>2.0099809954882419E-2</v>
      </c>
      <c r="J271">
        <v>29.152964492653876</v>
      </c>
    </row>
    <row r="272" spans="1:10" x14ac:dyDescent="0.3">
      <c r="A272" t="s">
        <v>23</v>
      </c>
      <c r="B272">
        <f t="shared" si="3"/>
        <v>19</v>
      </c>
      <c r="C272">
        <v>2007</v>
      </c>
      <c r="D272">
        <v>19338.462004792309</v>
      </c>
      <c r="E272">
        <v>96.94</v>
      </c>
      <c r="F272">
        <v>3.0800000000000001E-2</v>
      </c>
      <c r="G272">
        <v>480.32900000000001</v>
      </c>
      <c r="H272">
        <v>262.31628758440843</v>
      </c>
      <c r="I272">
        <v>1.9528803533767826E-2</v>
      </c>
      <c r="J272">
        <v>27.055162686207872</v>
      </c>
    </row>
    <row r="273" spans="1:10" x14ac:dyDescent="0.3">
      <c r="A273" t="s">
        <v>23</v>
      </c>
      <c r="B273">
        <f t="shared" si="3"/>
        <v>19</v>
      </c>
      <c r="C273">
        <v>2008</v>
      </c>
      <c r="D273">
        <v>19948.056256701533</v>
      </c>
      <c r="E273">
        <v>72.44</v>
      </c>
      <c r="F273">
        <v>3.1149999999999997E-2</v>
      </c>
      <c r="G273">
        <v>501.161</v>
      </c>
      <c r="H273">
        <v>298.81888495004836</v>
      </c>
      <c r="I273">
        <v>1.7897202871123702E-2</v>
      </c>
      <c r="J273">
        <v>24.421119611220092</v>
      </c>
    </row>
    <row r="274" spans="1:10" x14ac:dyDescent="0.3">
      <c r="A274" t="s">
        <v>23</v>
      </c>
      <c r="B274">
        <f t="shared" ref="B274:B337" si="4">B259+1</f>
        <v>19</v>
      </c>
      <c r="C274">
        <v>2009</v>
      </c>
      <c r="D274">
        <v>19573.897003795864</v>
      </c>
      <c r="E274">
        <v>65.16</v>
      </c>
      <c r="F274">
        <v>3.1350000000000003E-2</v>
      </c>
      <c r="G274">
        <v>452.87599999999998</v>
      </c>
      <c r="H274">
        <v>294.95335165186276</v>
      </c>
      <c r="I274">
        <v>8.9470348762676396E-3</v>
      </c>
      <c r="J274">
        <v>23.250693654113778</v>
      </c>
    </row>
    <row r="275" spans="1:10" x14ac:dyDescent="0.3">
      <c r="A275" t="s">
        <v>23</v>
      </c>
      <c r="B275">
        <f t="shared" si="4"/>
        <v>19</v>
      </c>
      <c r="C275">
        <v>2010</v>
      </c>
      <c r="D275">
        <v>20557.76496084272</v>
      </c>
      <c r="E275">
        <v>54.57</v>
      </c>
      <c r="F275">
        <v>2.6349999999999998E-2</v>
      </c>
      <c r="G275">
        <v>503.02699999999999</v>
      </c>
      <c r="H275">
        <v>301.83690835998709</v>
      </c>
      <c r="I275">
        <v>-2.4896758314334228E-3</v>
      </c>
      <c r="J275">
        <v>26.016630453359767</v>
      </c>
    </row>
    <row r="276" spans="1:10" x14ac:dyDescent="0.3">
      <c r="A276" t="s">
        <v>23</v>
      </c>
      <c r="B276">
        <f t="shared" si="4"/>
        <v>19</v>
      </c>
      <c r="C276">
        <v>2011</v>
      </c>
      <c r="D276">
        <v>20566.266064770974</v>
      </c>
      <c r="E276">
        <v>38.26</v>
      </c>
      <c r="F276">
        <v>2.7900000000000001E-2</v>
      </c>
      <c r="G276">
        <v>493.21899999999999</v>
      </c>
      <c r="H276">
        <v>319.7036651936574</v>
      </c>
      <c r="I276">
        <v>1.5576665765351253E-3</v>
      </c>
      <c r="J276">
        <v>26.922581246670706</v>
      </c>
    </row>
    <row r="277" spans="1:10" x14ac:dyDescent="0.3">
      <c r="A277" t="s">
        <v>23</v>
      </c>
      <c r="B277">
        <f t="shared" si="4"/>
        <v>19</v>
      </c>
      <c r="C277">
        <v>2012</v>
      </c>
      <c r="D277">
        <v>21221.633414091044</v>
      </c>
      <c r="E277">
        <v>28.85</v>
      </c>
      <c r="F277">
        <v>2.9899999999999999E-2</v>
      </c>
      <c r="G277">
        <v>506.88</v>
      </c>
      <c r="H277">
        <v>322.67499490800458</v>
      </c>
      <c r="I277">
        <v>1.2697545651237511E-2</v>
      </c>
      <c r="J277">
        <v>25.992118827110183</v>
      </c>
    </row>
    <row r="278" spans="1:10" x14ac:dyDescent="0.3">
      <c r="A278" t="s">
        <v>23</v>
      </c>
      <c r="B278">
        <f t="shared" si="4"/>
        <v>19</v>
      </c>
      <c r="C278">
        <v>2013</v>
      </c>
      <c r="D278">
        <v>22071.031609756345</v>
      </c>
      <c r="E278">
        <v>24.99</v>
      </c>
      <c r="F278">
        <v>3.0249999999999999E-2</v>
      </c>
      <c r="G278">
        <v>525.87099999999998</v>
      </c>
      <c r="H278">
        <v>304.33014866004555</v>
      </c>
      <c r="I278">
        <v>4.4941835768043323E-3</v>
      </c>
      <c r="J278">
        <v>25.993696055744703</v>
      </c>
    </row>
    <row r="279" spans="1:10" x14ac:dyDescent="0.3">
      <c r="A279" t="s">
        <v>23</v>
      </c>
      <c r="B279">
        <f t="shared" si="4"/>
        <v>19</v>
      </c>
      <c r="C279">
        <v>2014</v>
      </c>
      <c r="D279">
        <v>23286.100386100978</v>
      </c>
      <c r="E279">
        <v>24.46</v>
      </c>
      <c r="F279">
        <v>2.9100000000000001E-2</v>
      </c>
      <c r="G279">
        <v>547.66300000000001</v>
      </c>
      <c r="H279">
        <v>287.64041091977009</v>
      </c>
      <c r="I279">
        <v>-2.4730564191949912E-3</v>
      </c>
      <c r="J279">
        <v>26.343275554047711</v>
      </c>
    </row>
    <row r="280" spans="1:10" x14ac:dyDescent="0.3">
      <c r="A280" t="s">
        <v>23</v>
      </c>
      <c r="B280">
        <f t="shared" si="4"/>
        <v>19</v>
      </c>
      <c r="C280">
        <v>2015</v>
      </c>
      <c r="D280">
        <v>24921.57900157907</v>
      </c>
      <c r="E280">
        <v>28.66</v>
      </c>
      <c r="F280">
        <v>2.6349999999999998E-2</v>
      </c>
      <c r="G280">
        <v>578.399</v>
      </c>
      <c r="H280">
        <v>299.46982504226395</v>
      </c>
      <c r="I280">
        <v>7.0840416027872482E-3</v>
      </c>
      <c r="J280">
        <v>27.678131896777884</v>
      </c>
    </row>
    <row r="281" spans="1:10" x14ac:dyDescent="0.3">
      <c r="A281" t="s">
        <v>23</v>
      </c>
      <c r="B281">
        <f t="shared" si="4"/>
        <v>19</v>
      </c>
      <c r="C281">
        <v>2016</v>
      </c>
      <c r="D281">
        <v>25181.258989111524</v>
      </c>
      <c r="E281">
        <v>17.899999999999999</v>
      </c>
      <c r="F281">
        <v>2.2550000000000001E-2</v>
      </c>
      <c r="G281">
        <v>583.03099999999995</v>
      </c>
      <c r="H281">
        <v>303.01201961844589</v>
      </c>
      <c r="I281">
        <v>3.5854324121858748E-3</v>
      </c>
      <c r="J281">
        <v>27.594808602167131</v>
      </c>
    </row>
    <row r="282" spans="1:10" x14ac:dyDescent="0.3">
      <c r="A282" t="s">
        <v>23</v>
      </c>
      <c r="B282">
        <f t="shared" si="4"/>
        <v>19</v>
      </c>
      <c r="C282">
        <v>2017</v>
      </c>
      <c r="D282">
        <v>27177.800383661131</v>
      </c>
      <c r="E282">
        <v>12.76</v>
      </c>
      <c r="F282">
        <v>2.1299999999999999E-2</v>
      </c>
      <c r="G282">
        <v>622.26700000000005</v>
      </c>
      <c r="H282">
        <v>290.76527535843491</v>
      </c>
      <c r="I282">
        <v>7.2221473049443466E-3</v>
      </c>
      <c r="J282">
        <v>29.514916108468682</v>
      </c>
    </row>
    <row r="283" spans="1:10" x14ac:dyDescent="0.3">
      <c r="A283" t="s">
        <v>23</v>
      </c>
      <c r="B283">
        <f t="shared" si="4"/>
        <v>19</v>
      </c>
      <c r="C283">
        <v>2018</v>
      </c>
      <c r="D283">
        <v>27864.201151977184</v>
      </c>
      <c r="E283">
        <v>19.11</v>
      </c>
      <c r="F283">
        <v>2.265E-2</v>
      </c>
      <c r="G283">
        <v>660.66499999999996</v>
      </c>
      <c r="H283">
        <v>272.99652643766888</v>
      </c>
      <c r="I283">
        <v>1.24759163479531E-2</v>
      </c>
      <c r="J283">
        <v>30.277067367750544</v>
      </c>
    </row>
    <row r="284" spans="1:10" x14ac:dyDescent="0.3">
      <c r="A284" t="s">
        <v>23</v>
      </c>
      <c r="B284">
        <f t="shared" si="4"/>
        <v>19</v>
      </c>
      <c r="C284">
        <v>2019</v>
      </c>
      <c r="D284">
        <v>28375.270933244326</v>
      </c>
      <c r="E284">
        <v>20.64</v>
      </c>
      <c r="F284">
        <v>2.18E-2</v>
      </c>
      <c r="G284">
        <v>697.69200000000001</v>
      </c>
      <c r="H284">
        <v>275.29025690672626</v>
      </c>
      <c r="I284">
        <v>1.6889483281368751E-2</v>
      </c>
      <c r="J284">
        <v>29.014530753883129</v>
      </c>
    </row>
    <row r="285" spans="1:10" x14ac:dyDescent="0.3">
      <c r="A285" t="s">
        <v>23</v>
      </c>
      <c r="B285">
        <f t="shared" si="4"/>
        <v>19</v>
      </c>
      <c r="C285">
        <v>2020</v>
      </c>
      <c r="D285">
        <v>25444.339297694074</v>
      </c>
      <c r="E285">
        <v>17.02</v>
      </c>
      <c r="F285">
        <v>1.9199999999999998E-2</v>
      </c>
      <c r="G285">
        <v>545.47299999999996</v>
      </c>
      <c r="H285">
        <v>291.50138826210997</v>
      </c>
      <c r="I285">
        <v>3.7693104270416808E-3</v>
      </c>
      <c r="J285">
        <v>26.903484605396898</v>
      </c>
    </row>
    <row r="286" spans="1:10" x14ac:dyDescent="0.3">
      <c r="A286" t="s">
        <v>23</v>
      </c>
      <c r="B286">
        <f t="shared" si="4"/>
        <v>19</v>
      </c>
      <c r="C286">
        <v>2021</v>
      </c>
      <c r="D286">
        <v>27891.128269857403</v>
      </c>
      <c r="E286">
        <v>15.86</v>
      </c>
      <c r="F286">
        <v>2.8549999999999999E-2</v>
      </c>
      <c r="G286">
        <v>593.92200000000003</v>
      </c>
      <c r="H286">
        <v>287.67343491380194</v>
      </c>
      <c r="I286">
        <v>1.5906004282195529E-2</v>
      </c>
      <c r="J286">
        <v>28.631098835129105</v>
      </c>
    </row>
    <row r="287" spans="1:10" x14ac:dyDescent="0.3">
      <c r="A287" t="s">
        <v>24</v>
      </c>
      <c r="B287">
        <f t="shared" si="4"/>
        <v>20</v>
      </c>
      <c r="C287">
        <v>2007</v>
      </c>
      <c r="D287">
        <v>45138.678436798022</v>
      </c>
      <c r="E287">
        <v>96.94</v>
      </c>
      <c r="F287">
        <v>2.5999999999999999E-2</v>
      </c>
      <c r="G287">
        <v>53356.074999999997</v>
      </c>
      <c r="H287">
        <v>130.45787102088281</v>
      </c>
      <c r="I287">
        <v>-8.37297728359342E-4</v>
      </c>
      <c r="J287">
        <v>18.220557789926467</v>
      </c>
    </row>
    <row r="288" spans="1:10" x14ac:dyDescent="0.3">
      <c r="A288" t="s">
        <v>24</v>
      </c>
      <c r="B288">
        <f t="shared" si="4"/>
        <v>20</v>
      </c>
      <c r="C288">
        <v>2008</v>
      </c>
      <c r="D288">
        <v>45939.14819878462</v>
      </c>
      <c r="E288">
        <v>72.44</v>
      </c>
      <c r="F288">
        <v>3.1849999999999996E-2</v>
      </c>
      <c r="G288">
        <v>54191.004000000001</v>
      </c>
      <c r="H288">
        <v>131.05989202686041</v>
      </c>
      <c r="I288">
        <v>1.264805270282166E-2</v>
      </c>
      <c r="J288">
        <v>17.546452712452286</v>
      </c>
    </row>
    <row r="289" spans="1:10" x14ac:dyDescent="0.3">
      <c r="A289" t="s">
        <v>24</v>
      </c>
      <c r="B289">
        <f t="shared" si="4"/>
        <v>20</v>
      </c>
      <c r="C289">
        <v>2009</v>
      </c>
      <c r="D289">
        <v>44027.602557770631</v>
      </c>
      <c r="E289">
        <v>65.16</v>
      </c>
      <c r="F289">
        <v>2.8949999999999997E-2</v>
      </c>
      <c r="G289">
        <v>51988.411999999997</v>
      </c>
      <c r="H289">
        <v>116.88954967815863</v>
      </c>
      <c r="I289">
        <v>1.5096356131026884E-2</v>
      </c>
      <c r="J289">
        <v>16.163858610448059</v>
      </c>
    </row>
    <row r="290" spans="1:10" x14ac:dyDescent="0.3">
      <c r="A290" t="s">
        <v>24</v>
      </c>
      <c r="B290">
        <f t="shared" si="4"/>
        <v>20</v>
      </c>
      <c r="C290">
        <v>2010</v>
      </c>
      <c r="D290">
        <v>44390.504409813446</v>
      </c>
      <c r="E290">
        <v>54.57</v>
      </c>
      <c r="F290">
        <v>3.1350000000000003E-2</v>
      </c>
      <c r="G290">
        <v>55636.042000000001</v>
      </c>
      <c r="H290">
        <v>131.52207413479937</v>
      </c>
      <c r="I290">
        <v>1.1892118494124557E-2</v>
      </c>
      <c r="J290">
        <v>15.257534649406567</v>
      </c>
    </row>
    <row r="291" spans="1:10" x14ac:dyDescent="0.3">
      <c r="A291" t="s">
        <v>24</v>
      </c>
      <c r="B291">
        <f t="shared" si="4"/>
        <v>20</v>
      </c>
      <c r="C291">
        <v>2011</v>
      </c>
      <c r="D291">
        <v>44869.312941309385</v>
      </c>
      <c r="E291">
        <v>38.26</v>
      </c>
      <c r="F291">
        <v>3.2300000000000002E-2</v>
      </c>
      <c r="G291">
        <v>51985.938999999998</v>
      </c>
      <c r="H291">
        <v>142.4717732821411</v>
      </c>
      <c r="I291">
        <v>5.2089991193623965E-3</v>
      </c>
      <c r="J291">
        <v>16.992438072888138</v>
      </c>
    </row>
    <row r="292" spans="1:10" x14ac:dyDescent="0.3">
      <c r="A292" t="s">
        <v>24</v>
      </c>
      <c r="B292">
        <f t="shared" si="4"/>
        <v>20</v>
      </c>
      <c r="C292">
        <v>2012</v>
      </c>
      <c r="D292">
        <v>44242.973526130416</v>
      </c>
      <c r="E292">
        <v>28.85</v>
      </c>
      <c r="F292">
        <v>3.56E-2</v>
      </c>
      <c r="G292">
        <v>52093.65</v>
      </c>
      <c r="H292">
        <v>149.26841520079145</v>
      </c>
      <c r="I292">
        <v>6.5903365496641194E-3</v>
      </c>
      <c r="J292">
        <v>16.413176589640358</v>
      </c>
    </row>
    <row r="293" spans="1:10" x14ac:dyDescent="0.3">
      <c r="A293" t="s">
        <v>24</v>
      </c>
      <c r="B293">
        <f t="shared" si="4"/>
        <v>20</v>
      </c>
      <c r="C293">
        <v>2013</v>
      </c>
      <c r="D293">
        <v>44055.304259047305</v>
      </c>
      <c r="E293">
        <v>24.99</v>
      </c>
      <c r="F293">
        <v>3.6250000000000004E-2</v>
      </c>
      <c r="G293">
        <v>51918.055999999997</v>
      </c>
      <c r="H293">
        <v>149.54933130243481</v>
      </c>
      <c r="I293">
        <v>1.0182958250363819E-3</v>
      </c>
      <c r="J293">
        <v>16.741186669005952</v>
      </c>
    </row>
    <row r="294" spans="1:10" x14ac:dyDescent="0.3">
      <c r="A294" t="s">
        <v>24</v>
      </c>
      <c r="B294">
        <f t="shared" si="4"/>
        <v>20</v>
      </c>
      <c r="C294">
        <v>2014</v>
      </c>
      <c r="D294">
        <v>44521.894539027635</v>
      </c>
      <c r="E294">
        <v>24.46</v>
      </c>
      <c r="F294">
        <v>3.6500000000000005E-2</v>
      </c>
      <c r="G294">
        <v>47525.59</v>
      </c>
      <c r="H294">
        <v>150.05375543510632</v>
      </c>
      <c r="I294">
        <v>5.774808076463302E-3</v>
      </c>
      <c r="J294">
        <v>17.46751522446829</v>
      </c>
    </row>
    <row r="295" spans="1:10" x14ac:dyDescent="0.3">
      <c r="A295" t="s">
        <v>24</v>
      </c>
      <c r="B295">
        <f t="shared" si="4"/>
        <v>20</v>
      </c>
      <c r="C295">
        <v>2015</v>
      </c>
      <c r="D295">
        <v>45193.403218797073</v>
      </c>
      <c r="E295">
        <v>28.66</v>
      </c>
      <c r="F295">
        <v>3.5049999999999998E-2</v>
      </c>
      <c r="G295">
        <v>48581.654000000002</v>
      </c>
      <c r="H295">
        <v>157.81657603969811</v>
      </c>
      <c r="I295">
        <v>-3.2927803328304779E-3</v>
      </c>
      <c r="J295">
        <v>19.120068852931187</v>
      </c>
    </row>
    <row r="296" spans="1:10" x14ac:dyDescent="0.3">
      <c r="A296" t="s">
        <v>24</v>
      </c>
      <c r="B296">
        <f t="shared" si="4"/>
        <v>20</v>
      </c>
      <c r="C296">
        <v>2016</v>
      </c>
      <c r="D296">
        <v>45938.785044086471</v>
      </c>
      <c r="E296">
        <v>17.899999999999999</v>
      </c>
      <c r="F296">
        <v>2.605E-2</v>
      </c>
      <c r="G296">
        <v>49671.14</v>
      </c>
      <c r="H296">
        <v>148.85866473161786</v>
      </c>
      <c r="I296">
        <v>2.1455452403048307E-3</v>
      </c>
      <c r="J296">
        <v>19.004228825197426</v>
      </c>
    </row>
    <row r="297" spans="1:10" x14ac:dyDescent="0.3">
      <c r="A297" t="s">
        <v>24</v>
      </c>
      <c r="B297">
        <f t="shared" si="4"/>
        <v>20</v>
      </c>
      <c r="C297">
        <v>2017</v>
      </c>
      <c r="D297">
        <v>46997.345454196155</v>
      </c>
      <c r="E297">
        <v>12.76</v>
      </c>
      <c r="F297">
        <v>2.6800000000000001E-2</v>
      </c>
      <c r="G297">
        <v>49972.108999999997</v>
      </c>
      <c r="H297">
        <v>156.02821122108634</v>
      </c>
      <c r="I297">
        <v>3.3177594104335049E-3</v>
      </c>
      <c r="J297">
        <v>18.580804541470268</v>
      </c>
    </row>
    <row r="298" spans="1:10" x14ac:dyDescent="0.3">
      <c r="A298" t="s">
        <v>24</v>
      </c>
      <c r="B298">
        <f t="shared" si="4"/>
        <v>20</v>
      </c>
      <c r="C298">
        <v>2018</v>
      </c>
      <c r="D298">
        <v>47826.819117284314</v>
      </c>
      <c r="E298">
        <v>19.11</v>
      </c>
      <c r="F298">
        <v>3.005E-2</v>
      </c>
      <c r="G298">
        <v>50403</v>
      </c>
      <c r="H298">
        <v>158.82321020895699</v>
      </c>
      <c r="I298">
        <v>-2.3756707445126428E-3</v>
      </c>
      <c r="J298">
        <v>18.98806136921316</v>
      </c>
    </row>
    <row r="299" spans="1:10" x14ac:dyDescent="0.3">
      <c r="A299" t="s">
        <v>24</v>
      </c>
      <c r="B299">
        <f t="shared" si="4"/>
        <v>20</v>
      </c>
      <c r="C299">
        <v>2019</v>
      </c>
      <c r="D299">
        <v>48443.732054028282</v>
      </c>
      <c r="E299">
        <v>20.64</v>
      </c>
      <c r="F299">
        <v>3.32E-2</v>
      </c>
      <c r="G299">
        <v>49449.39</v>
      </c>
      <c r="H299">
        <v>155.27067664549139</v>
      </c>
      <c r="I299">
        <v>-3.3432126632486261E-3</v>
      </c>
      <c r="J299">
        <v>19.689618561043691</v>
      </c>
    </row>
    <row r="300" spans="1:10" x14ac:dyDescent="0.3">
      <c r="A300" t="s">
        <v>24</v>
      </c>
      <c r="B300">
        <f t="shared" si="4"/>
        <v>20</v>
      </c>
      <c r="C300">
        <v>2020</v>
      </c>
      <c r="D300">
        <v>46303.218862469992</v>
      </c>
      <c r="E300">
        <v>17.02</v>
      </c>
      <c r="F300">
        <v>2.8499999999999998E-2</v>
      </c>
      <c r="G300">
        <v>45048.023999999998</v>
      </c>
      <c r="H300">
        <v>146.46177796190977</v>
      </c>
      <c r="I300">
        <v>-4.4679499641548043E-3</v>
      </c>
      <c r="J300">
        <v>20.310392321933961</v>
      </c>
    </row>
    <row r="301" spans="1:10" x14ac:dyDescent="0.3">
      <c r="A301" t="s">
        <v>24</v>
      </c>
      <c r="B301">
        <f t="shared" si="4"/>
        <v>20</v>
      </c>
      <c r="C301">
        <v>2021</v>
      </c>
      <c r="D301">
        <v>48301.528960018972</v>
      </c>
      <c r="E301">
        <v>15.86</v>
      </c>
      <c r="F301">
        <v>3.3649999999999999E-2</v>
      </c>
      <c r="G301">
        <v>46903.387000000002</v>
      </c>
      <c r="H301">
        <v>155.70008267589648</v>
      </c>
      <c r="I301">
        <v>1.4999998629801756E-2</v>
      </c>
      <c r="J301">
        <v>19.477042967314901</v>
      </c>
    </row>
    <row r="302" spans="1:10" x14ac:dyDescent="0.3">
      <c r="A302" t="s">
        <v>25</v>
      </c>
      <c r="B302">
        <f t="shared" si="4"/>
        <v>21</v>
      </c>
      <c r="C302">
        <v>2007</v>
      </c>
      <c r="D302">
        <v>9731.769454403553</v>
      </c>
      <c r="E302">
        <v>96.94</v>
      </c>
      <c r="F302">
        <v>2.9499999999999998E-2</v>
      </c>
      <c r="G302">
        <v>61616.428</v>
      </c>
      <c r="H302">
        <v>80.831455451247493</v>
      </c>
      <c r="I302">
        <v>6.1908489031792394E-3</v>
      </c>
      <c r="J302">
        <v>13.432538076845679</v>
      </c>
    </row>
    <row r="303" spans="1:10" x14ac:dyDescent="0.3">
      <c r="A303" t="s">
        <v>25</v>
      </c>
      <c r="B303">
        <f t="shared" si="4"/>
        <v>21</v>
      </c>
      <c r="C303">
        <v>2008</v>
      </c>
      <c r="D303">
        <v>10139.119143726797</v>
      </c>
      <c r="E303">
        <v>72.44</v>
      </c>
      <c r="F303">
        <v>3.2250000000000001E-2</v>
      </c>
      <c r="G303">
        <v>62486.938999999998</v>
      </c>
      <c r="H303">
        <v>80.905760942024983</v>
      </c>
      <c r="I303">
        <v>2.6923172829061703E-4</v>
      </c>
      <c r="J303">
        <v>11.42500298560166</v>
      </c>
    </row>
    <row r="304" spans="1:10" x14ac:dyDescent="0.3">
      <c r="A304" t="s">
        <v>25</v>
      </c>
      <c r="B304">
        <f t="shared" si="4"/>
        <v>21</v>
      </c>
      <c r="C304">
        <v>2009</v>
      </c>
      <c r="D304">
        <v>10419.214870306268</v>
      </c>
      <c r="E304">
        <v>65.16</v>
      </c>
      <c r="F304">
        <v>3.0649999999999997E-2</v>
      </c>
      <c r="G304">
        <v>61518.224000000002</v>
      </c>
      <c r="H304">
        <v>75.267797598440268</v>
      </c>
      <c r="I304">
        <v>-8.2509055673696593E-3</v>
      </c>
      <c r="J304">
        <v>11.018898652646779</v>
      </c>
    </row>
    <row r="305" spans="1:10" x14ac:dyDescent="0.3">
      <c r="A305" t="s">
        <v>25</v>
      </c>
      <c r="B305">
        <f t="shared" si="4"/>
        <v>21</v>
      </c>
      <c r="C305">
        <v>2010</v>
      </c>
      <c r="D305">
        <v>10755.656437274502</v>
      </c>
      <c r="E305">
        <v>54.57</v>
      </c>
      <c r="F305">
        <v>3.04E-2</v>
      </c>
      <c r="G305">
        <v>66282.763000000006</v>
      </c>
      <c r="H305">
        <v>82.553222046225244</v>
      </c>
      <c r="I305">
        <v>2.8305593305453966E-4</v>
      </c>
      <c r="J305">
        <v>10.61495058809097</v>
      </c>
    </row>
    <row r="306" spans="1:10" x14ac:dyDescent="0.3">
      <c r="A306" t="s">
        <v>25</v>
      </c>
      <c r="B306">
        <f t="shared" si="4"/>
        <v>21</v>
      </c>
      <c r="C306">
        <v>2011</v>
      </c>
      <c r="D306">
        <v>11291.903586559185</v>
      </c>
      <c r="E306">
        <v>38.26</v>
      </c>
      <c r="F306">
        <v>3.5900000000000001E-2</v>
      </c>
      <c r="G306">
        <v>64672.258999999998</v>
      </c>
      <c r="H306">
        <v>87.283870598162636</v>
      </c>
      <c r="I306">
        <v>-1.14495956122357E-2</v>
      </c>
      <c r="J306">
        <v>13.331253298715406</v>
      </c>
    </row>
    <row r="307" spans="1:10" x14ac:dyDescent="0.3">
      <c r="A307" t="s">
        <v>25</v>
      </c>
      <c r="B307">
        <f t="shared" si="4"/>
        <v>21</v>
      </c>
      <c r="C307">
        <v>2012</v>
      </c>
      <c r="D307">
        <v>11466.415930000296</v>
      </c>
      <c r="E307">
        <v>28.85</v>
      </c>
      <c r="F307">
        <v>4.0899999999999999E-2</v>
      </c>
      <c r="G307">
        <v>64426.927000000003</v>
      </c>
      <c r="H307">
        <v>89.267637230822842</v>
      </c>
      <c r="I307">
        <v>-8.0290924738218201E-3</v>
      </c>
      <c r="J307">
        <v>13.790994245321246</v>
      </c>
    </row>
    <row r="308" spans="1:10" x14ac:dyDescent="0.3">
      <c r="A308" t="s">
        <v>25</v>
      </c>
      <c r="B308">
        <f t="shared" si="4"/>
        <v>21</v>
      </c>
      <c r="C308">
        <v>2013</v>
      </c>
      <c r="D308">
        <v>11571.614848747777</v>
      </c>
      <c r="E308">
        <v>24.99</v>
      </c>
      <c r="F308">
        <v>4.1250000000000002E-2</v>
      </c>
      <c r="G308">
        <v>63246.879000000001</v>
      </c>
      <c r="H308">
        <v>90.779363067640176</v>
      </c>
      <c r="I308">
        <v>-1.7826920969997231E-2</v>
      </c>
      <c r="J308">
        <v>15.618796573275906</v>
      </c>
    </row>
    <row r="309" spans="1:10" x14ac:dyDescent="0.3">
      <c r="A309" t="s">
        <v>25</v>
      </c>
      <c r="B309">
        <f t="shared" si="4"/>
        <v>21</v>
      </c>
      <c r="C309">
        <v>2014</v>
      </c>
      <c r="D309">
        <v>12024.609507099387</v>
      </c>
      <c r="E309">
        <v>24.46</v>
      </c>
      <c r="F309">
        <v>4.2800000000000005E-2</v>
      </c>
      <c r="G309">
        <v>61547.436999999998</v>
      </c>
      <c r="H309">
        <v>92.568648297729212</v>
      </c>
      <c r="I309">
        <v>-1.0848206967862059E-2</v>
      </c>
      <c r="J309">
        <v>14.96576633375517</v>
      </c>
    </row>
    <row r="310" spans="1:10" x14ac:dyDescent="0.3">
      <c r="A310" t="s">
        <v>25</v>
      </c>
      <c r="B310">
        <f t="shared" si="4"/>
        <v>21</v>
      </c>
      <c r="C310">
        <v>2015</v>
      </c>
      <c r="D310">
        <v>12560.051419682035</v>
      </c>
      <c r="E310">
        <v>28.66</v>
      </c>
      <c r="F310">
        <v>3.925E-2</v>
      </c>
      <c r="G310">
        <v>62298.519</v>
      </c>
      <c r="H310">
        <v>92.818788848972261</v>
      </c>
      <c r="I310">
        <v>-5.3092717197609765E-3</v>
      </c>
      <c r="J310">
        <v>15.644796258525048</v>
      </c>
    </row>
    <row r="311" spans="1:10" x14ac:dyDescent="0.3">
      <c r="A311" t="s">
        <v>25</v>
      </c>
      <c r="B311">
        <f t="shared" si="4"/>
        <v>21</v>
      </c>
      <c r="C311">
        <v>2016</v>
      </c>
      <c r="D311">
        <v>12936.57325683867</v>
      </c>
      <c r="E311">
        <v>17.899999999999999</v>
      </c>
      <c r="F311">
        <v>3.0200000000000001E-2</v>
      </c>
      <c r="G311">
        <v>66601.361999999994</v>
      </c>
      <c r="H311">
        <v>97.539937567619333</v>
      </c>
      <c r="I311">
        <v>-3.2007984605729347E-3</v>
      </c>
      <c r="J311">
        <v>16.325906100033272</v>
      </c>
    </row>
    <row r="312" spans="1:10" x14ac:dyDescent="0.3">
      <c r="A312" t="s">
        <v>25</v>
      </c>
      <c r="B312">
        <f t="shared" si="4"/>
        <v>21</v>
      </c>
      <c r="C312">
        <v>2017</v>
      </c>
      <c r="D312">
        <v>13599.818019114751</v>
      </c>
      <c r="E312">
        <v>12.76</v>
      </c>
      <c r="F312">
        <v>2.6700000000000002E-2</v>
      </c>
      <c r="G312">
        <v>70898.535999999993</v>
      </c>
      <c r="H312">
        <v>101.28122235592805</v>
      </c>
      <c r="I312">
        <v>7.6210293604238154E-3</v>
      </c>
      <c r="J312">
        <v>18.021004316724344</v>
      </c>
    </row>
    <row r="313" spans="1:10" x14ac:dyDescent="0.3">
      <c r="A313" t="s">
        <v>25</v>
      </c>
      <c r="B313">
        <f t="shared" si="4"/>
        <v>21</v>
      </c>
      <c r="C313">
        <v>2018</v>
      </c>
      <c r="D313">
        <v>14408.384388722996</v>
      </c>
      <c r="E313">
        <v>19.11</v>
      </c>
      <c r="F313">
        <v>2.775E-2</v>
      </c>
      <c r="G313">
        <v>74879.217000000004</v>
      </c>
      <c r="H313">
        <v>103.45049578980732</v>
      </c>
      <c r="I313">
        <v>2.9711740633531604E-3</v>
      </c>
      <c r="J313">
        <v>18.332322835529869</v>
      </c>
    </row>
    <row r="314" spans="1:10" x14ac:dyDescent="0.3">
      <c r="A314" t="s">
        <v>25</v>
      </c>
      <c r="B314">
        <f t="shared" si="4"/>
        <v>21</v>
      </c>
      <c r="C314">
        <v>2019</v>
      </c>
      <c r="D314">
        <v>15053.232367678449</v>
      </c>
      <c r="E314">
        <v>20.64</v>
      </c>
      <c r="F314">
        <v>3.0449999999999998E-2</v>
      </c>
      <c r="G314">
        <v>73730.455000000002</v>
      </c>
      <c r="H314">
        <v>102.68871379056601</v>
      </c>
      <c r="I314">
        <v>4.1274831089458683E-3</v>
      </c>
      <c r="J314">
        <v>18.392278426654553</v>
      </c>
    </row>
    <row r="315" spans="1:10" x14ac:dyDescent="0.3">
      <c r="A315" t="s">
        <v>25</v>
      </c>
      <c r="B315">
        <f t="shared" si="4"/>
        <v>21</v>
      </c>
      <c r="C315">
        <v>2020</v>
      </c>
      <c r="D315">
        <v>14774.989199307043</v>
      </c>
      <c r="E315">
        <v>17.02</v>
      </c>
      <c r="F315">
        <v>2.4399999999999998E-2</v>
      </c>
      <c r="G315">
        <v>71144.608999999997</v>
      </c>
      <c r="H315">
        <v>100.32421143770382</v>
      </c>
      <c r="I315">
        <v>-1.8569894176697903E-2</v>
      </c>
      <c r="J315">
        <v>17.691440054818671</v>
      </c>
    </row>
    <row r="316" spans="1:10" x14ac:dyDescent="0.3">
      <c r="A316" t="s">
        <v>25</v>
      </c>
      <c r="B316">
        <f t="shared" si="4"/>
        <v>21</v>
      </c>
      <c r="C316">
        <v>2021</v>
      </c>
      <c r="D316">
        <v>15850.285512210403</v>
      </c>
      <c r="E316">
        <v>15.86</v>
      </c>
      <c r="F316">
        <v>2.7400000000000001E-2</v>
      </c>
      <c r="G316">
        <v>75153.81</v>
      </c>
      <c r="H316">
        <v>112.44559724506735</v>
      </c>
      <c r="I316">
        <v>1.2012453774990057E-3</v>
      </c>
      <c r="J316">
        <v>19.15068658816136</v>
      </c>
    </row>
    <row r="317" spans="1:10" x14ac:dyDescent="0.3">
      <c r="A317" t="s">
        <v>26</v>
      </c>
      <c r="B317">
        <f t="shared" si="4"/>
        <v>22</v>
      </c>
      <c r="C317">
        <v>2007</v>
      </c>
      <c r="D317">
        <v>19950.844096619894</v>
      </c>
      <c r="E317">
        <v>96.94</v>
      </c>
      <c r="F317">
        <v>2.3300000000000001E-2</v>
      </c>
      <c r="G317">
        <v>18958.726999999999</v>
      </c>
      <c r="H317">
        <v>69.946117581799101</v>
      </c>
      <c r="I317">
        <v>-1.7549577528483008E-2</v>
      </c>
      <c r="J317">
        <v>16.002363160149102</v>
      </c>
    </row>
    <row r="318" spans="1:10" x14ac:dyDescent="0.3">
      <c r="A318" t="s">
        <v>26</v>
      </c>
      <c r="B318">
        <f t="shared" si="4"/>
        <v>22</v>
      </c>
      <c r="C318">
        <v>2008</v>
      </c>
      <c r="D318">
        <v>19985.698331971147</v>
      </c>
      <c r="E318">
        <v>72.44</v>
      </c>
      <c r="F318">
        <v>2.265E-2</v>
      </c>
      <c r="G318">
        <v>18445.651000000002</v>
      </c>
      <c r="H318">
        <v>72.07574292216043</v>
      </c>
      <c r="I318">
        <v>-2.121835191010513E-2</v>
      </c>
      <c r="J318">
        <v>21.811069711216309</v>
      </c>
    </row>
    <row r="319" spans="1:10" x14ac:dyDescent="0.3">
      <c r="A319" t="s">
        <v>26</v>
      </c>
      <c r="B319">
        <f t="shared" si="4"/>
        <v>22</v>
      </c>
      <c r="C319">
        <v>2009</v>
      </c>
      <c r="D319">
        <v>19343.280049908793</v>
      </c>
      <c r="E319">
        <v>65.16</v>
      </c>
      <c r="F319">
        <v>1.5399999999999999E-2</v>
      </c>
      <c r="G319">
        <v>18237.990000000002</v>
      </c>
      <c r="H319">
        <v>61.492693526775945</v>
      </c>
      <c r="I319">
        <v>-9.9747120424343236E-3</v>
      </c>
      <c r="J319">
        <v>22.525139617506522</v>
      </c>
    </row>
    <row r="320" spans="1:10" x14ac:dyDescent="0.3">
      <c r="A320" t="s">
        <v>26</v>
      </c>
      <c r="B320">
        <f t="shared" si="4"/>
        <v>22</v>
      </c>
      <c r="C320">
        <v>2010</v>
      </c>
      <c r="D320">
        <v>19670.361068633294</v>
      </c>
      <c r="E320">
        <v>54.57</v>
      </c>
      <c r="F320">
        <v>1.4700000000000001E-2</v>
      </c>
      <c r="G320">
        <v>18147.684000000001</v>
      </c>
      <c r="H320">
        <v>67.783295455781072</v>
      </c>
      <c r="I320">
        <v>1.3548263708407784E-3</v>
      </c>
      <c r="J320">
        <v>21.817616143418011</v>
      </c>
    </row>
    <row r="321" spans="1:10" x14ac:dyDescent="0.3">
      <c r="A321" t="s">
        <v>26</v>
      </c>
      <c r="B321">
        <f t="shared" si="4"/>
        <v>22</v>
      </c>
      <c r="C321">
        <v>2011</v>
      </c>
      <c r="D321">
        <v>19365.181648868082</v>
      </c>
      <c r="E321">
        <v>38.26</v>
      </c>
      <c r="F321">
        <v>1.6299999999999999E-2</v>
      </c>
      <c r="G321">
        <v>17356.344000000001</v>
      </c>
      <c r="H321">
        <v>73.099543998602897</v>
      </c>
      <c r="I321">
        <v>-1.9007352917586966E-2</v>
      </c>
      <c r="J321">
        <v>22.879888076956924</v>
      </c>
    </row>
    <row r="322" spans="1:10" x14ac:dyDescent="0.3">
      <c r="A322" t="s">
        <v>26</v>
      </c>
      <c r="B322">
        <f t="shared" si="4"/>
        <v>22</v>
      </c>
      <c r="C322">
        <v>2012</v>
      </c>
      <c r="D322">
        <v>18654.957528194402</v>
      </c>
      <c r="E322">
        <v>28.85</v>
      </c>
      <c r="F322">
        <v>1.9200000000000002E-2</v>
      </c>
      <c r="G322">
        <v>16034.895</v>
      </c>
      <c r="H322">
        <v>76.050838866708375</v>
      </c>
      <c r="I322">
        <v>4.8503397548863682E-3</v>
      </c>
      <c r="J322">
        <v>21.834141482676173</v>
      </c>
    </row>
    <row r="323" spans="1:10" x14ac:dyDescent="0.3">
      <c r="A323" t="s">
        <v>26</v>
      </c>
      <c r="B323">
        <f t="shared" si="4"/>
        <v>22</v>
      </c>
      <c r="C323">
        <v>2013</v>
      </c>
      <c r="D323">
        <v>18584.55404517028</v>
      </c>
      <c r="E323">
        <v>24.99</v>
      </c>
      <c r="F323">
        <v>2.07E-2</v>
      </c>
      <c r="G323">
        <v>15841.895</v>
      </c>
      <c r="H323">
        <v>78.114434619906433</v>
      </c>
      <c r="I323">
        <v>-4.5903219311355156E-3</v>
      </c>
      <c r="J323">
        <v>24.333739751740442</v>
      </c>
    </row>
    <row r="324" spans="1:10" x14ac:dyDescent="0.3">
      <c r="A324" t="s">
        <v>26</v>
      </c>
      <c r="B324">
        <f t="shared" si="4"/>
        <v>22</v>
      </c>
      <c r="C324">
        <v>2014</v>
      </c>
      <c r="D324">
        <v>18833.051828169151</v>
      </c>
      <c r="E324">
        <v>24.46</v>
      </c>
      <c r="F324">
        <v>2.12E-2</v>
      </c>
      <c r="G324">
        <v>15757.781999999999</v>
      </c>
      <c r="H324">
        <v>80.282307876345726</v>
      </c>
      <c r="I324">
        <v>3.2526628622844668E-3</v>
      </c>
      <c r="J324">
        <v>24.71234384746769</v>
      </c>
    </row>
    <row r="325" spans="1:10" x14ac:dyDescent="0.3">
      <c r="A325" t="s">
        <v>26</v>
      </c>
      <c r="B325">
        <f t="shared" si="4"/>
        <v>22</v>
      </c>
      <c r="C325">
        <v>2015</v>
      </c>
      <c r="D325">
        <v>19250.106537685195</v>
      </c>
      <c r="E325">
        <v>28.66</v>
      </c>
      <c r="F325">
        <v>2.0499999999999997E-2</v>
      </c>
      <c r="G325">
        <v>15996.541999999999</v>
      </c>
      <c r="H325">
        <v>80.490894381306816</v>
      </c>
      <c r="I325">
        <v>-1.0518495440287032E-2</v>
      </c>
      <c r="J325">
        <v>24.71348111551346</v>
      </c>
    </row>
    <row r="326" spans="1:10" x14ac:dyDescent="0.3">
      <c r="A326" t="s">
        <v>26</v>
      </c>
      <c r="B326">
        <f t="shared" si="4"/>
        <v>22</v>
      </c>
      <c r="C326">
        <v>2016</v>
      </c>
      <c r="D326">
        <v>19700.910001677457</v>
      </c>
      <c r="E326">
        <v>17.899999999999999</v>
      </c>
      <c r="F326">
        <v>1.8599999999999998E-2</v>
      </c>
      <c r="G326">
        <v>16185.564</v>
      </c>
      <c r="H326">
        <v>79.27422962533862</v>
      </c>
      <c r="I326">
        <v>-2.1224171459493617E-2</v>
      </c>
      <c r="J326">
        <v>22.13555176368715</v>
      </c>
    </row>
    <row r="327" spans="1:10" x14ac:dyDescent="0.3">
      <c r="A327" t="s">
        <v>26</v>
      </c>
      <c r="B327">
        <f t="shared" si="4"/>
        <v>22</v>
      </c>
      <c r="C327">
        <v>2017</v>
      </c>
      <c r="D327">
        <v>20441.485804108353</v>
      </c>
      <c r="E327">
        <v>12.76</v>
      </c>
      <c r="F327">
        <v>2.5600000000000001E-2</v>
      </c>
      <c r="G327">
        <v>16556.813999999998</v>
      </c>
      <c r="H327">
        <v>84.439140521572114</v>
      </c>
      <c r="I327">
        <v>1.5692652649868119E-2</v>
      </c>
      <c r="J327">
        <v>20.820560186238264</v>
      </c>
    </row>
    <row r="328" spans="1:10" x14ac:dyDescent="0.3">
      <c r="A328" t="s">
        <v>26</v>
      </c>
      <c r="B328">
        <f t="shared" si="4"/>
        <v>22</v>
      </c>
      <c r="C328">
        <v>2018</v>
      </c>
      <c r="D328">
        <v>21057.617478423217</v>
      </c>
      <c r="E328">
        <v>19.11</v>
      </c>
      <c r="F328">
        <v>2.7E-2</v>
      </c>
      <c r="G328">
        <v>16866.686000000002</v>
      </c>
      <c r="H328">
        <v>86.428760930840838</v>
      </c>
      <c r="I328">
        <v>-6.1958050653776481E-3</v>
      </c>
      <c r="J328">
        <v>18.735863519580228</v>
      </c>
    </row>
    <row r="329" spans="1:10" x14ac:dyDescent="0.3">
      <c r="A329" t="s">
        <v>26</v>
      </c>
      <c r="B329">
        <f t="shared" si="4"/>
        <v>22</v>
      </c>
      <c r="C329">
        <v>2019</v>
      </c>
      <c r="D329">
        <v>21617.411624379016</v>
      </c>
      <c r="E329">
        <v>20.64</v>
      </c>
      <c r="F329">
        <v>3.0949999999999998E-2</v>
      </c>
      <c r="G329">
        <v>17131.672999999999</v>
      </c>
      <c r="H329">
        <v>86.564717409178385</v>
      </c>
      <c r="I329">
        <v>-2.9774237406038745E-3</v>
      </c>
      <c r="J329">
        <v>19.421012780904402</v>
      </c>
    </row>
    <row r="330" spans="1:10" x14ac:dyDescent="0.3">
      <c r="A330" t="s">
        <v>26</v>
      </c>
      <c r="B330">
        <f t="shared" si="4"/>
        <v>22</v>
      </c>
      <c r="C330">
        <v>2020</v>
      </c>
      <c r="D330">
        <v>19802.229021216503</v>
      </c>
      <c r="E330">
        <v>17.02</v>
      </c>
      <c r="F330">
        <v>2.6599999999999999E-2</v>
      </c>
      <c r="G330">
        <v>14961.096</v>
      </c>
      <c r="H330">
        <v>76.237488464863048</v>
      </c>
      <c r="I330">
        <v>-7.1250713727565437E-3</v>
      </c>
      <c r="J330">
        <v>19.567827157821181</v>
      </c>
    </row>
    <row r="331" spans="1:10" x14ac:dyDescent="0.3">
      <c r="A331" t="s">
        <v>26</v>
      </c>
      <c r="B331">
        <f t="shared" si="4"/>
        <v>22</v>
      </c>
      <c r="C331">
        <v>2021</v>
      </c>
      <c r="D331">
        <v>20831.087013996308</v>
      </c>
      <c r="E331">
        <v>15.86</v>
      </c>
      <c r="F331">
        <v>3.3299999999999996E-2</v>
      </c>
      <c r="G331">
        <v>15683.102999999999</v>
      </c>
      <c r="H331">
        <v>86.171084104531914</v>
      </c>
      <c r="J331">
        <v>19.003904754212584</v>
      </c>
    </row>
    <row r="332" spans="1:10" x14ac:dyDescent="0.3">
      <c r="A332" t="s">
        <v>27</v>
      </c>
      <c r="B332">
        <f t="shared" si="4"/>
        <v>23</v>
      </c>
      <c r="C332">
        <v>2007</v>
      </c>
      <c r="D332">
        <v>7480.5191586367155</v>
      </c>
      <c r="E332">
        <v>96.94</v>
      </c>
      <c r="F332">
        <v>2.86E-2</v>
      </c>
      <c r="G332">
        <v>24135.842000000001</v>
      </c>
      <c r="H332">
        <v>63.505156673465798</v>
      </c>
      <c r="I332">
        <v>7.6822790158548676E-5</v>
      </c>
      <c r="J332">
        <v>25.10471937946545</v>
      </c>
    </row>
    <row r="333" spans="1:10" x14ac:dyDescent="0.3">
      <c r="A333" t="s">
        <v>27</v>
      </c>
      <c r="B333">
        <f t="shared" si="4"/>
        <v>23</v>
      </c>
      <c r="C333">
        <v>2008</v>
      </c>
      <c r="D333">
        <v>8314.1638405917638</v>
      </c>
      <c r="E333">
        <v>72.44</v>
      </c>
      <c r="F333">
        <v>0.04</v>
      </c>
      <c r="G333">
        <v>24682.94</v>
      </c>
      <c r="H333">
        <v>65.174814656192837</v>
      </c>
      <c r="I333">
        <v>1.2356599060273393E-2</v>
      </c>
      <c r="J333">
        <v>23.831269389036525</v>
      </c>
    </row>
    <row r="334" spans="1:10" x14ac:dyDescent="0.3">
      <c r="A334" t="s">
        <v>27</v>
      </c>
      <c r="B334">
        <f t="shared" si="4"/>
        <v>23</v>
      </c>
      <c r="C334">
        <v>2009</v>
      </c>
      <c r="D334">
        <v>7921.1547624151881</v>
      </c>
      <c r="E334">
        <v>65.16</v>
      </c>
      <c r="F334">
        <v>3.5699999999999996E-2</v>
      </c>
      <c r="G334">
        <v>22244.094000000001</v>
      </c>
      <c r="H334">
        <v>58.472833768824842</v>
      </c>
      <c r="I334">
        <v>-3.6094731560312311E-3</v>
      </c>
      <c r="J334">
        <v>18.280563758961005</v>
      </c>
    </row>
    <row r="335" spans="1:10" x14ac:dyDescent="0.3">
      <c r="A335" t="s">
        <v>27</v>
      </c>
      <c r="B335">
        <f t="shared" si="4"/>
        <v>23</v>
      </c>
      <c r="C335">
        <v>2010</v>
      </c>
      <c r="D335">
        <v>7657.4792943910825</v>
      </c>
      <c r="E335">
        <v>54.57</v>
      </c>
      <c r="F335">
        <v>3.3500000000000002E-2</v>
      </c>
      <c r="G335">
        <v>22539.746999999999</v>
      </c>
      <c r="H335">
        <v>69.833231637408034</v>
      </c>
      <c r="I335">
        <v>3.8640767783208532E-3</v>
      </c>
      <c r="J335">
        <v>21.265421743586657</v>
      </c>
    </row>
    <row r="336" spans="1:10" x14ac:dyDescent="0.3">
      <c r="A336" t="s">
        <v>27</v>
      </c>
      <c r="B336">
        <f t="shared" si="4"/>
        <v>23</v>
      </c>
      <c r="C336">
        <v>2011</v>
      </c>
      <c r="D336">
        <v>8042.8371601262716</v>
      </c>
      <c r="E336">
        <v>38.26</v>
      </c>
      <c r="F336">
        <v>3.6400000000000002E-2</v>
      </c>
      <c r="G336">
        <v>22735.909</v>
      </c>
      <c r="H336">
        <v>76.142606827992964</v>
      </c>
      <c r="I336">
        <v>-2.0415539907360303E-3</v>
      </c>
      <c r="J336">
        <v>21.858006038512006</v>
      </c>
    </row>
    <row r="337" spans="1:10" x14ac:dyDescent="0.3">
      <c r="A337" t="s">
        <v>27</v>
      </c>
      <c r="B337">
        <f t="shared" si="4"/>
        <v>23</v>
      </c>
      <c r="C337">
        <v>2012</v>
      </c>
      <c r="D337">
        <v>8234.2367653545152</v>
      </c>
      <c r="E337">
        <v>28.85</v>
      </c>
      <c r="F337">
        <v>3.9099999999999996E-2</v>
      </c>
      <c r="G337">
        <v>22762.648000000001</v>
      </c>
      <c r="H337">
        <v>76.539233346215568</v>
      </c>
      <c r="I337">
        <v>9.6853599479512515E-3</v>
      </c>
      <c r="J337">
        <v>23.151030242545367</v>
      </c>
    </row>
    <row r="338" spans="1:10" x14ac:dyDescent="0.3">
      <c r="A338" t="s">
        <v>27</v>
      </c>
      <c r="B338">
        <f t="shared" ref="B338:B401" si="5">B323+1</f>
        <v>23</v>
      </c>
      <c r="C338">
        <v>2013</v>
      </c>
      <c r="D338">
        <v>8287.1813845278102</v>
      </c>
      <c r="E338">
        <v>24.99</v>
      </c>
      <c r="F338">
        <v>3.6500000000000005E-2</v>
      </c>
      <c r="G338">
        <v>21796.454000000002</v>
      </c>
      <c r="H338">
        <v>81.401621176850199</v>
      </c>
      <c r="I338">
        <v>2.7295239571454404E-3</v>
      </c>
      <c r="J338">
        <v>23.760936847015792</v>
      </c>
    </row>
    <row r="339" spans="1:10" x14ac:dyDescent="0.3">
      <c r="A339" t="s">
        <v>27</v>
      </c>
      <c r="B339">
        <f t="shared" si="5"/>
        <v>23</v>
      </c>
      <c r="C339">
        <v>2014</v>
      </c>
      <c r="D339">
        <v>8661.0506822759271</v>
      </c>
      <c r="E339">
        <v>24.46</v>
      </c>
      <c r="F339">
        <v>3.6000000000000004E-2</v>
      </c>
      <c r="G339">
        <v>21685.625</v>
      </c>
      <c r="H339">
        <v>83.37870793467971</v>
      </c>
      <c r="I339">
        <v>2.3566208052480911E-3</v>
      </c>
      <c r="J339">
        <v>23.77320786324448</v>
      </c>
    </row>
    <row r="340" spans="1:10" x14ac:dyDescent="0.3">
      <c r="A340" t="s">
        <v>27</v>
      </c>
      <c r="B340">
        <f t="shared" si="5"/>
        <v>23</v>
      </c>
      <c r="C340">
        <v>2015</v>
      </c>
      <c r="D340">
        <v>8976.8805347754078</v>
      </c>
      <c r="E340">
        <v>28.66</v>
      </c>
      <c r="F340">
        <v>3.3350000000000005E-2</v>
      </c>
      <c r="G340">
        <v>21849.804</v>
      </c>
      <c r="H340">
        <v>83.521162775162111</v>
      </c>
      <c r="I340">
        <v>5.768096028939987E-3</v>
      </c>
      <c r="J340">
        <v>23.66705734030333</v>
      </c>
    </row>
    <row r="341" spans="1:10" x14ac:dyDescent="0.3">
      <c r="A341" t="s">
        <v>27</v>
      </c>
      <c r="B341">
        <f t="shared" si="5"/>
        <v>23</v>
      </c>
      <c r="C341">
        <v>2016</v>
      </c>
      <c r="D341">
        <v>9286.5196458723822</v>
      </c>
      <c r="E341">
        <v>17.899999999999999</v>
      </c>
      <c r="F341">
        <v>2.955E-2</v>
      </c>
      <c r="G341">
        <v>22236.513999999999</v>
      </c>
      <c r="H341">
        <v>85.893978644794871</v>
      </c>
      <c r="I341">
        <v>7.2891544712241586E-3</v>
      </c>
      <c r="J341">
        <v>21.858097461494413</v>
      </c>
    </row>
    <row r="342" spans="1:10" x14ac:dyDescent="0.3">
      <c r="A342" t="s">
        <v>27</v>
      </c>
      <c r="B342">
        <f t="shared" si="5"/>
        <v>23</v>
      </c>
      <c r="C342">
        <v>2017</v>
      </c>
      <c r="D342">
        <v>10105.934351193304</v>
      </c>
      <c r="E342">
        <v>12.76</v>
      </c>
      <c r="F342">
        <v>2.7299999999999998E-2</v>
      </c>
      <c r="G342">
        <v>23325.419000000002</v>
      </c>
      <c r="H342">
        <v>87.156156674158666</v>
      </c>
      <c r="I342">
        <v>-1.768327688988889E-3</v>
      </c>
      <c r="J342">
        <v>21.842115924399867</v>
      </c>
    </row>
    <row r="343" spans="1:10" x14ac:dyDescent="0.3">
      <c r="A343" t="s">
        <v>27</v>
      </c>
      <c r="B343">
        <f t="shared" si="5"/>
        <v>23</v>
      </c>
      <c r="C343">
        <v>2018</v>
      </c>
      <c r="D343">
        <v>10778.359555617562</v>
      </c>
      <c r="E343">
        <v>19.11</v>
      </c>
      <c r="F343">
        <v>2.8549999999999999E-2</v>
      </c>
      <c r="G343">
        <v>23592.202000000001</v>
      </c>
      <c r="H343">
        <v>86.470670301063976</v>
      </c>
      <c r="I343">
        <v>-2.981237916292242E-3</v>
      </c>
      <c r="J343">
        <v>22.456693261527139</v>
      </c>
    </row>
    <row r="344" spans="1:10" x14ac:dyDescent="0.3">
      <c r="A344" t="s">
        <v>27</v>
      </c>
      <c r="B344">
        <f t="shared" si="5"/>
        <v>23</v>
      </c>
      <c r="C344">
        <v>2019</v>
      </c>
      <c r="D344">
        <v>11252.792911093082</v>
      </c>
      <c r="E344">
        <v>20.64</v>
      </c>
      <c r="F344">
        <v>3.3649999999999999E-2</v>
      </c>
      <c r="G344">
        <v>23875.530999999999</v>
      </c>
      <c r="H344">
        <v>84.503061023246389</v>
      </c>
      <c r="I344">
        <v>-1.6059641356526223E-3</v>
      </c>
      <c r="J344">
        <v>20.539868802776923</v>
      </c>
    </row>
    <row r="345" spans="1:10" x14ac:dyDescent="0.3">
      <c r="A345" t="s">
        <v>27</v>
      </c>
      <c r="B345">
        <f t="shared" si="5"/>
        <v>23</v>
      </c>
      <c r="C345">
        <v>2020</v>
      </c>
      <c r="D345">
        <v>10898.831633268557</v>
      </c>
      <c r="E345">
        <v>17.02</v>
      </c>
      <c r="F345">
        <v>2.9949999999999997E-2</v>
      </c>
      <c r="G345">
        <v>23529.344000000001</v>
      </c>
      <c r="H345">
        <v>78.059113378994084</v>
      </c>
      <c r="I345">
        <v>-1.0680608869844076E-2</v>
      </c>
      <c r="J345">
        <v>19.607562492760959</v>
      </c>
    </row>
    <row r="346" spans="1:10" x14ac:dyDescent="0.3">
      <c r="A346" t="s">
        <v>27</v>
      </c>
      <c r="B346">
        <f t="shared" si="5"/>
        <v>23</v>
      </c>
      <c r="C346">
        <v>2021</v>
      </c>
      <c r="D346">
        <v>11541.776926321412</v>
      </c>
      <c r="E346">
        <v>15.86</v>
      </c>
      <c r="F346">
        <v>2.8799999999999999E-2</v>
      </c>
      <c r="G346">
        <v>25372.687999999998</v>
      </c>
      <c r="H346">
        <v>87.358394352095019</v>
      </c>
      <c r="I346">
        <v>2.3938529422391591E-2</v>
      </c>
      <c r="J346">
        <v>19.04215027556878</v>
      </c>
    </row>
    <row r="347" spans="1:10" x14ac:dyDescent="0.3">
      <c r="A347" t="s">
        <v>28</v>
      </c>
      <c r="B347">
        <f t="shared" si="5"/>
        <v>24</v>
      </c>
      <c r="C347">
        <v>2007</v>
      </c>
      <c r="D347">
        <v>13734.455549532051</v>
      </c>
      <c r="E347">
        <v>96.94</v>
      </c>
      <c r="F347">
        <v>2.9000000000000001E-2</v>
      </c>
      <c r="G347">
        <v>11203.763000000001</v>
      </c>
      <c r="H347">
        <v>166.32955293442944</v>
      </c>
      <c r="I347">
        <v>1.3410408019422037E-2</v>
      </c>
      <c r="J347">
        <v>28.725851221415681</v>
      </c>
    </row>
    <row r="348" spans="1:10" x14ac:dyDescent="0.3">
      <c r="A348" t="s">
        <v>28</v>
      </c>
      <c r="B348">
        <f t="shared" si="5"/>
        <v>24</v>
      </c>
      <c r="C348">
        <v>2008</v>
      </c>
      <c r="D348">
        <v>14487.706531776628</v>
      </c>
      <c r="E348">
        <v>72.44</v>
      </c>
      <c r="F348">
        <v>3.8150000000000003E-2</v>
      </c>
      <c r="G348">
        <v>11447.47</v>
      </c>
      <c r="H348">
        <v>162.07085659954186</v>
      </c>
      <c r="I348">
        <v>-1.8121769403382281E-3</v>
      </c>
      <c r="J348">
        <v>27.413617752923557</v>
      </c>
    </row>
    <row r="349" spans="1:10" x14ac:dyDescent="0.3">
      <c r="A349" t="s">
        <v>28</v>
      </c>
      <c r="B349">
        <f t="shared" si="5"/>
        <v>24</v>
      </c>
      <c r="C349">
        <v>2009</v>
      </c>
      <c r="D349">
        <v>13679.084408091543</v>
      </c>
      <c r="E349">
        <v>65.16</v>
      </c>
      <c r="F349">
        <v>3.6299999999999999E-2</v>
      </c>
      <c r="G349">
        <v>10625.495999999999</v>
      </c>
      <c r="H349">
        <v>136.24069102240986</v>
      </c>
      <c r="I349">
        <v>7.4660591884785597E-3</v>
      </c>
      <c r="J349">
        <v>22.386728370940954</v>
      </c>
    </row>
    <row r="350" spans="1:10" x14ac:dyDescent="0.3">
      <c r="A350" t="s">
        <v>28</v>
      </c>
      <c r="B350">
        <f t="shared" si="5"/>
        <v>24</v>
      </c>
      <c r="C350">
        <v>2010</v>
      </c>
      <c r="D350">
        <v>14584.260678210063</v>
      </c>
      <c r="E350">
        <v>54.57</v>
      </c>
      <c r="F350">
        <v>3.8650000000000004E-2</v>
      </c>
      <c r="G350">
        <v>11538.578</v>
      </c>
      <c r="H350">
        <v>153.45405123339947</v>
      </c>
      <c r="I350">
        <v>-9.6152183643946826E-4</v>
      </c>
      <c r="J350">
        <v>21.909861412995848</v>
      </c>
    </row>
    <row r="351" spans="1:10" x14ac:dyDescent="0.3">
      <c r="A351" t="s">
        <v>28</v>
      </c>
      <c r="B351">
        <f t="shared" si="5"/>
        <v>24</v>
      </c>
      <c r="C351">
        <v>2011</v>
      </c>
      <c r="D351">
        <v>14954.577975505019</v>
      </c>
      <c r="E351">
        <v>38.26</v>
      </c>
      <c r="F351">
        <v>4.385E-2</v>
      </c>
      <c r="G351">
        <v>10765.737999999999</v>
      </c>
      <c r="H351">
        <v>167.99417534203053</v>
      </c>
      <c r="I351">
        <v>-2.0426765071529733E-2</v>
      </c>
      <c r="J351">
        <v>21.567660733167187</v>
      </c>
    </row>
    <row r="352" spans="1:10" x14ac:dyDescent="0.3">
      <c r="A352" t="s">
        <v>28</v>
      </c>
      <c r="B352">
        <f t="shared" si="5"/>
        <v>24</v>
      </c>
      <c r="C352">
        <v>2012</v>
      </c>
      <c r="D352">
        <v>15126.035298776151</v>
      </c>
      <c r="E352">
        <v>28.85</v>
      </c>
      <c r="F352">
        <v>5.1949999999999996E-2</v>
      </c>
      <c r="G352">
        <v>10339.948</v>
      </c>
      <c r="H352">
        <v>176.16647782339473</v>
      </c>
      <c r="I352">
        <v>-6.1581528289812058E-3</v>
      </c>
      <c r="J352">
        <v>20.367606216634172</v>
      </c>
    </row>
    <row r="353" spans="1:10" x14ac:dyDescent="0.3">
      <c r="A353" t="s">
        <v>28</v>
      </c>
      <c r="B353">
        <f t="shared" si="5"/>
        <v>24</v>
      </c>
      <c r="C353">
        <v>2013</v>
      </c>
      <c r="D353">
        <v>15205.395578054617</v>
      </c>
      <c r="E353">
        <v>24.99</v>
      </c>
      <c r="F353">
        <v>4.3900000000000002E-2</v>
      </c>
      <c r="G353">
        <v>10589.861000000001</v>
      </c>
      <c r="H353">
        <v>181.35068314595213</v>
      </c>
      <c r="I353">
        <v>-5.6076907730870347E-3</v>
      </c>
      <c r="J353">
        <v>21.916227216653255</v>
      </c>
    </row>
    <row r="354" spans="1:10" x14ac:dyDescent="0.3">
      <c r="A354" t="s">
        <v>28</v>
      </c>
      <c r="B354">
        <f t="shared" si="5"/>
        <v>24</v>
      </c>
      <c r="C354">
        <v>2014</v>
      </c>
      <c r="D354">
        <v>15600.367167180191</v>
      </c>
      <c r="E354">
        <v>24.46</v>
      </c>
      <c r="F354">
        <v>3.8400000000000004E-2</v>
      </c>
      <c r="G354">
        <v>9956.8330000000005</v>
      </c>
      <c r="H354">
        <v>178.03349674473773</v>
      </c>
      <c r="I354">
        <v>6.7874381741254994E-3</v>
      </c>
      <c r="J354">
        <v>24.443414973059326</v>
      </c>
    </row>
    <row r="355" spans="1:10" x14ac:dyDescent="0.3">
      <c r="A355" t="s">
        <v>28</v>
      </c>
      <c r="B355">
        <f t="shared" si="5"/>
        <v>24</v>
      </c>
      <c r="C355">
        <v>2015</v>
      </c>
      <c r="D355">
        <v>16390.882174850707</v>
      </c>
      <c r="E355">
        <v>28.66</v>
      </c>
      <c r="F355">
        <v>3.2349999999999997E-2</v>
      </c>
      <c r="G355">
        <v>10064.839</v>
      </c>
      <c r="H355">
        <v>180.1880319868016</v>
      </c>
      <c r="I355">
        <v>-6.67953050920692E-3</v>
      </c>
      <c r="J355">
        <v>23.089989538466028</v>
      </c>
    </row>
    <row r="356" spans="1:10" x14ac:dyDescent="0.3">
      <c r="A356" t="s">
        <v>28</v>
      </c>
      <c r="B356">
        <f t="shared" si="5"/>
        <v>24</v>
      </c>
      <c r="C356">
        <v>2016</v>
      </c>
      <c r="D356">
        <v>16687.984457149159</v>
      </c>
      <c r="E356">
        <v>17.899999999999999</v>
      </c>
      <c r="F356">
        <v>2.8499999999999998E-2</v>
      </c>
      <c r="G356">
        <v>10403.076999999999</v>
      </c>
      <c r="H356">
        <v>184.033445461284</v>
      </c>
      <c r="I356">
        <v>-1.2870894795331917E-2</v>
      </c>
      <c r="J356">
        <v>23.455693941664975</v>
      </c>
    </row>
    <row r="357" spans="1:10" x14ac:dyDescent="0.3">
      <c r="A357" t="s">
        <v>28</v>
      </c>
      <c r="B357">
        <f t="shared" si="5"/>
        <v>24</v>
      </c>
      <c r="C357">
        <v>2017</v>
      </c>
      <c r="D357">
        <v>17151.652477668038</v>
      </c>
      <c r="E357">
        <v>12.76</v>
      </c>
      <c r="F357">
        <v>2.6349999999999998E-2</v>
      </c>
      <c r="G357">
        <v>11126.98</v>
      </c>
      <c r="H357">
        <v>188.05911339637353</v>
      </c>
      <c r="I357">
        <v>3.1924729592550223E-2</v>
      </c>
      <c r="J357">
        <v>26.474056712092452</v>
      </c>
    </row>
    <row r="358" spans="1:10" x14ac:dyDescent="0.3">
      <c r="A358" t="s">
        <v>28</v>
      </c>
      <c r="B358">
        <f t="shared" si="5"/>
        <v>24</v>
      </c>
      <c r="C358">
        <v>2018</v>
      </c>
      <c r="D358">
        <v>17818.234107216696</v>
      </c>
      <c r="E358">
        <v>19.11</v>
      </c>
      <c r="F358">
        <v>2.8500000000000001E-2</v>
      </c>
      <c r="G358">
        <v>11113.026</v>
      </c>
      <c r="H358">
        <v>189.80402970611539</v>
      </c>
      <c r="I358">
        <v>9.1615928711751542E-3</v>
      </c>
      <c r="J358">
        <v>27.394540311982922</v>
      </c>
    </row>
    <row r="359" spans="1:10" x14ac:dyDescent="0.3">
      <c r="A359" t="s">
        <v>28</v>
      </c>
      <c r="B359">
        <f t="shared" si="5"/>
        <v>24</v>
      </c>
      <c r="C359">
        <v>2019</v>
      </c>
      <c r="D359">
        <v>18242.495000377905</v>
      </c>
      <c r="E359">
        <v>20.64</v>
      </c>
      <c r="F359">
        <v>2.9499999999999998E-2</v>
      </c>
      <c r="G359">
        <v>11168.924000000001</v>
      </c>
      <c r="H359">
        <v>183.47836737664852</v>
      </c>
      <c r="I359">
        <v>-6.3115162710174555E-3</v>
      </c>
      <c r="J359">
        <v>26.657647001047639</v>
      </c>
    </row>
    <row r="360" spans="1:10" x14ac:dyDescent="0.3">
      <c r="A360" t="s">
        <v>28</v>
      </c>
      <c r="B360">
        <f t="shared" si="5"/>
        <v>24</v>
      </c>
      <c r="C360">
        <v>2020</v>
      </c>
      <c r="D360">
        <v>17611.756856640885</v>
      </c>
      <c r="E360">
        <v>17.02</v>
      </c>
      <c r="F360">
        <v>2.53E-2</v>
      </c>
      <c r="G360">
        <v>10370.726000000001</v>
      </c>
      <c r="H360">
        <v>168.51351850149351</v>
      </c>
      <c r="I360">
        <v>1.1520972545084919E-3</v>
      </c>
      <c r="J360">
        <v>27.645804892685494</v>
      </c>
    </row>
    <row r="361" spans="1:10" x14ac:dyDescent="0.3">
      <c r="A361" t="s">
        <v>28</v>
      </c>
      <c r="B361">
        <f t="shared" si="5"/>
        <v>24</v>
      </c>
      <c r="C361">
        <v>2021</v>
      </c>
      <c r="D361">
        <v>18181.196954257779</v>
      </c>
      <c r="E361">
        <v>15.86</v>
      </c>
      <c r="F361">
        <v>3.2799999999999996E-2</v>
      </c>
      <c r="G361">
        <v>11586.688</v>
      </c>
      <c r="H361">
        <v>187.82747854533554</v>
      </c>
      <c r="I361">
        <v>1.536012834257835E-2</v>
      </c>
      <c r="J361">
        <v>25.884558212804542</v>
      </c>
    </row>
    <row r="362" spans="1:10" x14ac:dyDescent="0.3">
      <c r="A362" t="s">
        <v>29</v>
      </c>
      <c r="B362">
        <f t="shared" si="5"/>
        <v>25</v>
      </c>
      <c r="C362">
        <v>2007</v>
      </c>
      <c r="D362">
        <v>21574.753436010633</v>
      </c>
      <c r="E362">
        <v>96.94</v>
      </c>
      <c r="F362">
        <v>2.5499999999999998E-2</v>
      </c>
      <c r="G362">
        <v>5144.5889999999999</v>
      </c>
      <c r="H362">
        <v>137.1271482342658</v>
      </c>
      <c r="I362">
        <v>2.8710093100388502E-2</v>
      </c>
      <c r="J362">
        <v>21.013845618227492</v>
      </c>
    </row>
    <row r="363" spans="1:10" x14ac:dyDescent="0.3">
      <c r="A363" t="s">
        <v>29</v>
      </c>
      <c r="B363">
        <f t="shared" si="5"/>
        <v>25</v>
      </c>
      <c r="C363">
        <v>2008</v>
      </c>
      <c r="D363">
        <v>22296.704996823148</v>
      </c>
      <c r="E363">
        <v>72.44</v>
      </c>
      <c r="F363">
        <v>0.03</v>
      </c>
      <c r="G363">
        <v>5502.2110000000002</v>
      </c>
      <c r="H363">
        <v>134.73152161892975</v>
      </c>
      <c r="I363">
        <v>2.8520868233381728E-2</v>
      </c>
      <c r="J363">
        <v>19.5605358727822</v>
      </c>
    </row>
    <row r="364" spans="1:10" x14ac:dyDescent="0.3">
      <c r="A364" t="s">
        <v>29</v>
      </c>
      <c r="B364">
        <f t="shared" si="5"/>
        <v>25</v>
      </c>
      <c r="C364">
        <v>2009</v>
      </c>
      <c r="D364">
        <v>20428.169859522081</v>
      </c>
      <c r="E364">
        <v>65.16</v>
      </c>
      <c r="F364">
        <v>2.92E-2</v>
      </c>
      <c r="G364">
        <v>4864.1090000000004</v>
      </c>
      <c r="H364">
        <v>113.1218716838128</v>
      </c>
      <c r="I364">
        <v>9.2410965343274632E-3</v>
      </c>
      <c r="J364">
        <v>19.224215113244313</v>
      </c>
    </row>
    <row r="365" spans="1:10" x14ac:dyDescent="0.3">
      <c r="A365" t="s">
        <v>29</v>
      </c>
      <c r="B365">
        <f t="shared" si="5"/>
        <v>25</v>
      </c>
      <c r="C365">
        <v>2010</v>
      </c>
      <c r="D365">
        <v>20612.589530530822</v>
      </c>
      <c r="E365">
        <v>54.57</v>
      </c>
      <c r="F365">
        <v>2.8400000000000002E-2</v>
      </c>
      <c r="G365">
        <v>5066.808</v>
      </c>
      <c r="H365">
        <v>127.49148063262396</v>
      </c>
      <c r="I365">
        <v>5.0414700394196821E-3</v>
      </c>
      <c r="J365">
        <v>18.643316568280142</v>
      </c>
    </row>
    <row r="366" spans="1:10" x14ac:dyDescent="0.3">
      <c r="A366" t="s">
        <v>29</v>
      </c>
      <c r="B366">
        <f t="shared" si="5"/>
        <v>25</v>
      </c>
      <c r="C366">
        <v>2011</v>
      </c>
      <c r="D366">
        <v>20746.988405298998</v>
      </c>
      <c r="E366">
        <v>38.26</v>
      </c>
      <c r="F366">
        <v>3.2250000000000001E-2</v>
      </c>
      <c r="G366">
        <v>5050.2939999999999</v>
      </c>
      <c r="H366">
        <v>139.27790627857217</v>
      </c>
      <c r="I366">
        <v>3.2728888974439025E-3</v>
      </c>
      <c r="J366">
        <v>17.855489343382356</v>
      </c>
    </row>
    <row r="367" spans="1:10" x14ac:dyDescent="0.3">
      <c r="A367" t="s">
        <v>29</v>
      </c>
      <c r="B367">
        <f t="shared" si="5"/>
        <v>25</v>
      </c>
      <c r="C367">
        <v>2012</v>
      </c>
      <c r="D367">
        <v>20157.005254466301</v>
      </c>
      <c r="E367">
        <v>28.85</v>
      </c>
      <c r="F367">
        <v>3.8100000000000002E-2</v>
      </c>
      <c r="G367">
        <v>4917.7049999999999</v>
      </c>
      <c r="H367">
        <v>142.38443084530411</v>
      </c>
      <c r="I367">
        <v>4.6326518077423182E-4</v>
      </c>
      <c r="J367">
        <v>18.516978316375187</v>
      </c>
    </row>
    <row r="368" spans="1:10" x14ac:dyDescent="0.3">
      <c r="A368" t="s">
        <v>29</v>
      </c>
      <c r="B368">
        <f t="shared" si="5"/>
        <v>25</v>
      </c>
      <c r="C368">
        <v>2013</v>
      </c>
      <c r="D368">
        <v>19922.474290455022</v>
      </c>
      <c r="E368">
        <v>24.99</v>
      </c>
      <c r="F368">
        <v>3.7699999999999997E-2</v>
      </c>
      <c r="G368">
        <v>4810.2820000000002</v>
      </c>
      <c r="H368">
        <v>143.75635401146965</v>
      </c>
      <c r="I368">
        <v>-1.008677426916464E-2</v>
      </c>
      <c r="J368">
        <v>19.253607549227052</v>
      </c>
    </row>
    <row r="369" spans="1:10" x14ac:dyDescent="0.3">
      <c r="A369" t="s">
        <v>29</v>
      </c>
      <c r="B369">
        <f t="shared" si="5"/>
        <v>25</v>
      </c>
      <c r="C369">
        <v>2014</v>
      </c>
      <c r="D369">
        <v>20453.833387718692</v>
      </c>
      <c r="E369">
        <v>24.46</v>
      </c>
      <c r="F369">
        <v>3.6850000000000001E-2</v>
      </c>
      <c r="G369">
        <v>4613.1970000000001</v>
      </c>
      <c r="H369">
        <v>145.54975021185464</v>
      </c>
      <c r="I369">
        <v>-1.0317532566387703E-2</v>
      </c>
      <c r="J369">
        <v>19.577920916415</v>
      </c>
    </row>
    <row r="370" spans="1:10" x14ac:dyDescent="0.3">
      <c r="A370" t="s">
        <v>29</v>
      </c>
      <c r="B370">
        <f t="shared" si="5"/>
        <v>25</v>
      </c>
      <c r="C370">
        <v>2015</v>
      </c>
      <c r="D370">
        <v>20890.166430417266</v>
      </c>
      <c r="E370">
        <v>28.66</v>
      </c>
      <c r="F370">
        <v>3.2799999999999996E-2</v>
      </c>
      <c r="G370">
        <v>4712.5209999999997</v>
      </c>
      <c r="H370">
        <v>146.29585669607377</v>
      </c>
      <c r="I370">
        <v>-2.3908135456886083E-3</v>
      </c>
      <c r="J370">
        <v>21.008190654804242</v>
      </c>
    </row>
    <row r="371" spans="1:10" x14ac:dyDescent="0.3">
      <c r="A371" t="s">
        <v>29</v>
      </c>
      <c r="B371">
        <f t="shared" si="5"/>
        <v>25</v>
      </c>
      <c r="C371">
        <v>2016</v>
      </c>
      <c r="D371">
        <v>21541.176421948978</v>
      </c>
      <c r="E371">
        <v>17.899999999999999</v>
      </c>
      <c r="F371">
        <v>2.6499999999999999E-2</v>
      </c>
      <c r="G371">
        <v>4881.4589999999998</v>
      </c>
      <c r="H371">
        <v>146.65777452866817</v>
      </c>
      <c r="I371">
        <v>-2.5491732626917339E-3</v>
      </c>
      <c r="J371">
        <v>21.919998013812197</v>
      </c>
    </row>
    <row r="372" spans="1:10" x14ac:dyDescent="0.3">
      <c r="A372" t="s">
        <v>29</v>
      </c>
      <c r="B372">
        <f t="shared" si="5"/>
        <v>25</v>
      </c>
      <c r="C372">
        <v>2017</v>
      </c>
      <c r="D372">
        <v>22563.758939811836</v>
      </c>
      <c r="E372">
        <v>12.76</v>
      </c>
      <c r="F372">
        <v>2.64E-2</v>
      </c>
      <c r="G372">
        <v>4948.9840000000004</v>
      </c>
      <c r="H372">
        <v>157.27443872416993</v>
      </c>
      <c r="I372">
        <v>-3.4590986532707633E-3</v>
      </c>
      <c r="J372">
        <v>22.176032838985357</v>
      </c>
    </row>
    <row r="373" spans="1:10" x14ac:dyDescent="0.3">
      <c r="A373" t="s">
        <v>29</v>
      </c>
      <c r="B373">
        <f t="shared" si="5"/>
        <v>25</v>
      </c>
      <c r="C373">
        <v>2018</v>
      </c>
      <c r="D373">
        <v>23483.529124564026</v>
      </c>
      <c r="E373">
        <v>19.11</v>
      </c>
      <c r="F373">
        <v>2.8900000000000002E-2</v>
      </c>
      <c r="G373">
        <v>4950.125</v>
      </c>
      <c r="H373">
        <v>161.14240343880888</v>
      </c>
      <c r="I373">
        <v>1.4093437072722676E-3</v>
      </c>
      <c r="J373">
        <v>22.346379440774523</v>
      </c>
    </row>
    <row r="374" spans="1:10" x14ac:dyDescent="0.3">
      <c r="A374" t="s">
        <v>29</v>
      </c>
      <c r="B374">
        <f t="shared" si="5"/>
        <v>25</v>
      </c>
      <c r="C374">
        <v>2019</v>
      </c>
      <c r="D374">
        <v>24125.392036310725</v>
      </c>
      <c r="E374">
        <v>20.64</v>
      </c>
      <c r="F374">
        <v>2.895E-2</v>
      </c>
      <c r="G374">
        <v>4850.5630000000001</v>
      </c>
      <c r="H374">
        <v>158.79924920546006</v>
      </c>
      <c r="I374">
        <v>9.1095296618693908E-3</v>
      </c>
      <c r="J374">
        <v>22.934468500426402</v>
      </c>
    </row>
    <row r="375" spans="1:10" x14ac:dyDescent="0.3">
      <c r="A375" t="s">
        <v>29</v>
      </c>
      <c r="B375">
        <f t="shared" si="5"/>
        <v>25</v>
      </c>
      <c r="C375">
        <v>2020</v>
      </c>
      <c r="D375">
        <v>22928.762740193368</v>
      </c>
      <c r="E375">
        <v>17.02</v>
      </c>
      <c r="F375">
        <v>2.4300000000000002E-2</v>
      </c>
      <c r="G375">
        <v>4407.5619999999999</v>
      </c>
      <c r="H375">
        <v>146.23534210407612</v>
      </c>
      <c r="I375">
        <v>-1.3004382289572352E-2</v>
      </c>
      <c r="J375">
        <v>21.007368119531876</v>
      </c>
    </row>
    <row r="376" spans="1:10" x14ac:dyDescent="0.3">
      <c r="A376" t="s">
        <v>29</v>
      </c>
      <c r="B376">
        <f t="shared" si="5"/>
        <v>25</v>
      </c>
      <c r="C376">
        <v>2021</v>
      </c>
      <c r="D376">
        <v>24744.841297260995</v>
      </c>
      <c r="E376">
        <v>15.86</v>
      </c>
      <c r="F376">
        <v>2.7200000000000002E-2</v>
      </c>
      <c r="G376">
        <v>4719.982</v>
      </c>
      <c r="H376">
        <v>160.92022213884641</v>
      </c>
      <c r="I376">
        <v>2.3907379135172015E-2</v>
      </c>
      <c r="J376">
        <v>21.790844040164831</v>
      </c>
    </row>
    <row r="377" spans="1:10" x14ac:dyDescent="0.3">
      <c r="A377" t="s">
        <v>30</v>
      </c>
      <c r="B377">
        <f t="shared" si="5"/>
        <v>26</v>
      </c>
      <c r="C377">
        <v>2007</v>
      </c>
      <c r="D377">
        <v>27218.449259735346</v>
      </c>
      <c r="E377">
        <v>96.94</v>
      </c>
      <c r="F377">
        <v>3.8099999999999995E-2</v>
      </c>
      <c r="G377">
        <v>98473.849000000002</v>
      </c>
      <c r="H377">
        <v>57.747603759603329</v>
      </c>
      <c r="I377">
        <v>1.5919287588919279E-2</v>
      </c>
      <c r="J377">
        <v>32.555039403837398</v>
      </c>
    </row>
    <row r="378" spans="1:10" x14ac:dyDescent="0.3">
      <c r="A378" t="s">
        <v>30</v>
      </c>
      <c r="B378">
        <f t="shared" si="5"/>
        <v>26</v>
      </c>
      <c r="C378">
        <v>2008</v>
      </c>
      <c r="D378">
        <v>27025.294943287056</v>
      </c>
      <c r="E378">
        <v>72.44</v>
      </c>
      <c r="F378">
        <v>4.5700000000000005E-2</v>
      </c>
      <c r="G378">
        <v>95002.95</v>
      </c>
      <c r="H378">
        <v>55.983330043684731</v>
      </c>
      <c r="I378">
        <v>1.2331651134710053E-2</v>
      </c>
      <c r="J378">
        <v>32.039602629325188</v>
      </c>
    </row>
    <row r="379" spans="1:10" x14ac:dyDescent="0.3">
      <c r="A379" t="s">
        <v>30</v>
      </c>
      <c r="B379">
        <f t="shared" si="5"/>
        <v>26</v>
      </c>
      <c r="C379">
        <v>2009</v>
      </c>
      <c r="D379">
        <v>25778.95646506525</v>
      </c>
      <c r="E379">
        <v>65.16</v>
      </c>
      <c r="F379">
        <v>3.5299999999999998E-2</v>
      </c>
      <c r="G379">
        <v>88141.934999999998</v>
      </c>
      <c r="H379">
        <v>46.994874327027475</v>
      </c>
      <c r="I379">
        <v>1.5956465314669202E-3</v>
      </c>
      <c r="J379">
        <v>27.336164119415439</v>
      </c>
    </row>
    <row r="380" spans="1:10" x14ac:dyDescent="0.3">
      <c r="A380" t="s">
        <v>30</v>
      </c>
      <c r="B380">
        <f t="shared" si="5"/>
        <v>26</v>
      </c>
      <c r="C380">
        <v>2010</v>
      </c>
      <c r="D380">
        <v>25702.346844814889</v>
      </c>
      <c r="E380">
        <v>54.57</v>
      </c>
      <c r="F380">
        <v>3.9599999999999996E-2</v>
      </c>
      <c r="G380">
        <v>89577.784</v>
      </c>
      <c r="H380">
        <v>52.928240557317963</v>
      </c>
      <c r="I380">
        <v>5.3771857094495768E-3</v>
      </c>
      <c r="J380">
        <v>29.140820796584503</v>
      </c>
    </row>
    <row r="381" spans="1:10" x14ac:dyDescent="0.3">
      <c r="A381" t="s">
        <v>30</v>
      </c>
      <c r="B381">
        <f t="shared" si="5"/>
        <v>26</v>
      </c>
      <c r="C381">
        <v>2011</v>
      </c>
      <c r="D381">
        <v>25402.605071746206</v>
      </c>
      <c r="E381">
        <v>38.26</v>
      </c>
      <c r="F381">
        <v>4.4600000000000001E-2</v>
      </c>
      <c r="G381">
        <v>87063.938999999998</v>
      </c>
      <c r="H381">
        <v>58.793171035277595</v>
      </c>
      <c r="I381">
        <v>1.1647076355643313E-2</v>
      </c>
      <c r="J381">
        <v>29.032994302704125</v>
      </c>
    </row>
    <row r="382" spans="1:10" x14ac:dyDescent="0.3">
      <c r="A382" t="s">
        <v>30</v>
      </c>
      <c r="B382">
        <f t="shared" si="5"/>
        <v>26</v>
      </c>
      <c r="C382">
        <v>2012</v>
      </c>
      <c r="D382">
        <v>24634.962088423879</v>
      </c>
      <c r="E382">
        <v>28.85</v>
      </c>
      <c r="F382">
        <v>4.4700000000000004E-2</v>
      </c>
      <c r="G382">
        <v>83537.683999999994</v>
      </c>
      <c r="H382">
        <v>60.845074793619268</v>
      </c>
      <c r="I382">
        <v>6.3528261279863999E-3</v>
      </c>
      <c r="J382">
        <v>27.69396597719264</v>
      </c>
    </row>
    <row r="383" spans="1:10" x14ac:dyDescent="0.3">
      <c r="A383" t="s">
        <v>30</v>
      </c>
      <c r="B383">
        <f t="shared" si="5"/>
        <v>26</v>
      </c>
      <c r="C383">
        <v>2013</v>
      </c>
      <c r="D383">
        <v>24368.968237091922</v>
      </c>
      <c r="E383">
        <v>24.99</v>
      </c>
      <c r="F383">
        <v>4.58E-2</v>
      </c>
      <c r="G383">
        <v>81072.161999999997</v>
      </c>
      <c r="H383">
        <v>61.976315719860445</v>
      </c>
      <c r="I383">
        <v>1.2038344503888149E-2</v>
      </c>
      <c r="J383">
        <v>27.336835454098114</v>
      </c>
    </row>
    <row r="384" spans="1:10" x14ac:dyDescent="0.3">
      <c r="A384" t="s">
        <v>30</v>
      </c>
      <c r="B384">
        <f t="shared" si="5"/>
        <v>26</v>
      </c>
      <c r="C384">
        <v>2014</v>
      </c>
      <c r="D384">
        <v>24783.082946868533</v>
      </c>
      <c r="E384">
        <v>24.46</v>
      </c>
      <c r="F384">
        <v>3.8300000000000001E-2</v>
      </c>
      <c r="G384">
        <v>79555.054999999993</v>
      </c>
      <c r="H384">
        <v>63.838261954197527</v>
      </c>
      <c r="I384">
        <v>8.5394300627084311E-3</v>
      </c>
      <c r="J384">
        <v>27.564781597542048</v>
      </c>
    </row>
    <row r="385" spans="1:10" x14ac:dyDescent="0.3">
      <c r="A385" t="s">
        <v>30</v>
      </c>
      <c r="B385">
        <f t="shared" si="5"/>
        <v>26</v>
      </c>
      <c r="C385">
        <v>2015</v>
      </c>
      <c r="D385">
        <v>25754.361029439977</v>
      </c>
      <c r="E385">
        <v>28.66</v>
      </c>
      <c r="F385">
        <v>3.4549999999999997E-2</v>
      </c>
      <c r="G385">
        <v>80488.171000000002</v>
      </c>
      <c r="H385">
        <v>64.183205143902384</v>
      </c>
      <c r="I385">
        <v>8.7872684858626635E-3</v>
      </c>
      <c r="J385">
        <v>27.483391381903672</v>
      </c>
    </row>
    <row r="386" spans="1:10" x14ac:dyDescent="0.3">
      <c r="A386" t="s">
        <v>30</v>
      </c>
      <c r="B386">
        <f t="shared" si="5"/>
        <v>26</v>
      </c>
      <c r="C386">
        <v>2016</v>
      </c>
      <c r="D386">
        <v>26514.324811967927</v>
      </c>
      <c r="E386">
        <v>17.899999999999999</v>
      </c>
      <c r="F386">
        <v>2.92E-2</v>
      </c>
      <c r="G386">
        <v>82207.494999999995</v>
      </c>
      <c r="H386">
        <v>63.739882629529262</v>
      </c>
      <c r="I386">
        <v>1.2914170858619779E-2</v>
      </c>
      <c r="J386">
        <v>27.10118292621323</v>
      </c>
    </row>
    <row r="387" spans="1:10" x14ac:dyDescent="0.3">
      <c r="A387" t="s">
        <v>30</v>
      </c>
      <c r="B387">
        <f t="shared" si="5"/>
        <v>26</v>
      </c>
      <c r="C387">
        <v>2017</v>
      </c>
      <c r="D387">
        <v>27239.352436481458</v>
      </c>
      <c r="E387">
        <v>12.76</v>
      </c>
      <c r="F387">
        <v>3.5349999999999999E-2</v>
      </c>
      <c r="G387">
        <v>84752.524999999994</v>
      </c>
      <c r="H387">
        <v>66.657060865795202</v>
      </c>
      <c r="I387">
        <v>1.6613336282713328E-2</v>
      </c>
      <c r="J387">
        <v>28.512500565019071</v>
      </c>
    </row>
    <row r="388" spans="1:10" x14ac:dyDescent="0.3">
      <c r="A388" t="s">
        <v>30</v>
      </c>
      <c r="B388">
        <f t="shared" si="5"/>
        <v>26</v>
      </c>
      <c r="C388">
        <v>2018</v>
      </c>
      <c r="D388">
        <v>27739.864768252937</v>
      </c>
      <c r="E388">
        <v>19.11</v>
      </c>
      <c r="F388">
        <v>3.9849999999999997E-2</v>
      </c>
      <c r="G388">
        <v>86720.023000000001</v>
      </c>
      <c r="H388">
        <v>67.574940254631144</v>
      </c>
      <c r="I388">
        <v>1.2264683058718355E-2</v>
      </c>
      <c r="J388">
        <v>28.656736482998195</v>
      </c>
    </row>
    <row r="389" spans="1:10" x14ac:dyDescent="0.3">
      <c r="A389" t="s">
        <v>30</v>
      </c>
      <c r="B389">
        <f t="shared" si="5"/>
        <v>26</v>
      </c>
      <c r="C389">
        <v>2019</v>
      </c>
      <c r="D389">
        <v>28087.897920343847</v>
      </c>
      <c r="E389">
        <v>20.64</v>
      </c>
      <c r="F389">
        <v>2.955E-2</v>
      </c>
      <c r="G389">
        <v>86483.118000000002</v>
      </c>
      <c r="H389">
        <v>66.873890517401264</v>
      </c>
      <c r="I389">
        <v>1.1132676345203023E-2</v>
      </c>
      <c r="J389">
        <v>30.370098848256923</v>
      </c>
    </row>
    <row r="390" spans="1:10" x14ac:dyDescent="0.3">
      <c r="A390" t="s">
        <v>30</v>
      </c>
      <c r="B390">
        <f t="shared" si="5"/>
        <v>26</v>
      </c>
      <c r="C390">
        <v>2020</v>
      </c>
      <c r="D390">
        <v>24785.446714691978</v>
      </c>
      <c r="E390">
        <v>17.02</v>
      </c>
      <c r="F390">
        <v>2.92E-2</v>
      </c>
      <c r="G390">
        <v>73757.114000000001</v>
      </c>
      <c r="H390">
        <v>60.143167777142715</v>
      </c>
      <c r="I390">
        <v>1.0402036130765103E-3</v>
      </c>
      <c r="J390">
        <v>30.965888417453762</v>
      </c>
    </row>
    <row r="391" spans="1:10" x14ac:dyDescent="0.3">
      <c r="A391" t="s">
        <v>30</v>
      </c>
      <c r="B391">
        <f t="shared" si="5"/>
        <v>26</v>
      </c>
      <c r="C391">
        <v>2021</v>
      </c>
      <c r="D391">
        <v>26125.87166627451</v>
      </c>
      <c r="E391">
        <v>15.86</v>
      </c>
      <c r="F391">
        <v>6.2E-2</v>
      </c>
      <c r="G391">
        <v>80329.028999999995</v>
      </c>
      <c r="H391">
        <v>68.381776570586709</v>
      </c>
      <c r="I391">
        <v>9.5891840433517013E-3</v>
      </c>
      <c r="J391">
        <v>31.212228435369731</v>
      </c>
    </row>
    <row r="392" spans="1:10" x14ac:dyDescent="0.3">
      <c r="A392" t="s">
        <v>31</v>
      </c>
      <c r="B392">
        <f t="shared" si="5"/>
        <v>27</v>
      </c>
      <c r="C392">
        <v>2007</v>
      </c>
      <c r="D392">
        <v>49145.195833241189</v>
      </c>
      <c r="E392">
        <v>96.94</v>
      </c>
      <c r="F392">
        <v>2.955E-2</v>
      </c>
      <c r="G392">
        <v>33291.205999999998</v>
      </c>
      <c r="H392">
        <v>89.162082211188348</v>
      </c>
      <c r="I392">
        <v>1.6056122002466037E-2</v>
      </c>
      <c r="J392">
        <v>36.336181645667423</v>
      </c>
    </row>
    <row r="393" spans="1:10" x14ac:dyDescent="0.3">
      <c r="A393" t="s">
        <v>31</v>
      </c>
      <c r="B393">
        <f t="shared" si="5"/>
        <v>27</v>
      </c>
      <c r="C393">
        <v>2008</v>
      </c>
      <c r="D393">
        <v>48544.115894103597</v>
      </c>
      <c r="E393">
        <v>72.44</v>
      </c>
      <c r="F393">
        <v>3.56E-2</v>
      </c>
      <c r="G393">
        <v>32688.831999999999</v>
      </c>
      <c r="H393">
        <v>92.564150430815062</v>
      </c>
      <c r="I393">
        <v>2.3944235520602666E-2</v>
      </c>
      <c r="J393">
        <v>29.311848252969479</v>
      </c>
    </row>
    <row r="394" spans="1:10" x14ac:dyDescent="0.3">
      <c r="A394" t="s">
        <v>31</v>
      </c>
      <c r="B394">
        <f t="shared" si="5"/>
        <v>27</v>
      </c>
      <c r="C394">
        <v>2009</v>
      </c>
      <c r="D394">
        <v>46043.480944999355</v>
      </c>
      <c r="E394">
        <v>65.16</v>
      </c>
      <c r="F394">
        <v>3.1550000000000002E-2</v>
      </c>
      <c r="G394">
        <v>31394.432000000001</v>
      </c>
      <c r="H394">
        <v>81.50885603742644</v>
      </c>
      <c r="I394">
        <v>1.5265536487459617E-2</v>
      </c>
      <c r="J394">
        <v>35.522975202064288</v>
      </c>
    </row>
    <row r="395" spans="1:10" x14ac:dyDescent="0.3">
      <c r="A395" t="s">
        <v>31</v>
      </c>
      <c r="B395">
        <f t="shared" si="5"/>
        <v>27</v>
      </c>
      <c r="C395">
        <v>2010</v>
      </c>
      <c r="D395">
        <v>48369.91004078761</v>
      </c>
      <c r="E395">
        <v>54.57</v>
      </c>
      <c r="F395">
        <v>3.0199999999999998E-2</v>
      </c>
      <c r="G395">
        <v>33991.953999999998</v>
      </c>
      <c r="H395">
        <v>84.248377188036315</v>
      </c>
      <c r="I395">
        <v>-6.8588493382456556E-3</v>
      </c>
      <c r="J395">
        <v>40.435710608522015</v>
      </c>
    </row>
    <row r="396" spans="1:10" x14ac:dyDescent="0.3">
      <c r="A396" t="s">
        <v>31</v>
      </c>
      <c r="B396">
        <f t="shared" si="5"/>
        <v>27</v>
      </c>
      <c r="C396">
        <v>2011</v>
      </c>
      <c r="D396">
        <v>49539.97260764923</v>
      </c>
      <c r="E396">
        <v>38.26</v>
      </c>
      <c r="F396">
        <v>3.295E-2</v>
      </c>
      <c r="G396">
        <v>32541.063999999998</v>
      </c>
      <c r="H396">
        <v>85.791027400108106</v>
      </c>
      <c r="I396">
        <v>1.9141188669143088E-2</v>
      </c>
      <c r="J396">
        <v>36.453802849619329</v>
      </c>
    </row>
    <row r="397" spans="1:10" x14ac:dyDescent="0.3">
      <c r="A397" t="s">
        <v>31</v>
      </c>
      <c r="B397">
        <f t="shared" si="5"/>
        <v>27</v>
      </c>
      <c r="C397">
        <v>2012</v>
      </c>
      <c r="D397">
        <v>48885.548417972488</v>
      </c>
      <c r="E397">
        <v>28.85</v>
      </c>
      <c r="F397">
        <v>3.5500000000000004E-2</v>
      </c>
      <c r="G397">
        <v>32574.044000000002</v>
      </c>
      <c r="H397">
        <v>85.282251062358711</v>
      </c>
      <c r="I397">
        <v>1.274721278834137E-2</v>
      </c>
      <c r="J397">
        <v>37.407286744697977</v>
      </c>
    </row>
    <row r="398" spans="1:10" x14ac:dyDescent="0.3">
      <c r="A398" t="s">
        <v>31</v>
      </c>
      <c r="B398">
        <f t="shared" si="5"/>
        <v>27</v>
      </c>
      <c r="C398">
        <v>2013</v>
      </c>
      <c r="D398">
        <v>49048.818750023791</v>
      </c>
      <c r="E398">
        <v>24.99</v>
      </c>
      <c r="F398">
        <v>3.7999999999999999E-2</v>
      </c>
      <c r="G398">
        <v>32029.129000000001</v>
      </c>
      <c r="H398">
        <v>80.815665276975182</v>
      </c>
      <c r="I398">
        <v>1.2608117823917733E-2</v>
      </c>
      <c r="J398">
        <v>36.825329722109537</v>
      </c>
    </row>
    <row r="399" spans="1:10" x14ac:dyDescent="0.3">
      <c r="A399" t="s">
        <v>31</v>
      </c>
      <c r="B399">
        <f t="shared" si="5"/>
        <v>27</v>
      </c>
      <c r="C399">
        <v>2014</v>
      </c>
      <c r="D399">
        <v>49855.301012312979</v>
      </c>
      <c r="E399">
        <v>24.46</v>
      </c>
      <c r="F399">
        <v>3.5099999999999999E-2</v>
      </c>
      <c r="G399">
        <v>31219.673999999999</v>
      </c>
      <c r="H399">
        <v>82.933531693853581</v>
      </c>
      <c r="I399">
        <v>1.8206795947303761E-2</v>
      </c>
      <c r="J399">
        <v>34.788637275898964</v>
      </c>
    </row>
    <row r="400" spans="1:10" x14ac:dyDescent="0.3">
      <c r="A400" t="s">
        <v>31</v>
      </c>
      <c r="B400">
        <f t="shared" si="5"/>
        <v>27</v>
      </c>
      <c r="C400">
        <v>2015</v>
      </c>
      <c r="D400">
        <v>51545.483609532152</v>
      </c>
      <c r="E400">
        <v>28.66</v>
      </c>
      <c r="F400">
        <v>3.1949999999999999E-2</v>
      </c>
      <c r="G400">
        <v>31802.206999999999</v>
      </c>
      <c r="H400">
        <v>83.723814508727912</v>
      </c>
      <c r="I400">
        <v>1.5270293600000507E-2</v>
      </c>
      <c r="J400">
        <v>36.223243944704826</v>
      </c>
    </row>
    <row r="401" spans="1:10" x14ac:dyDescent="0.3">
      <c r="A401" t="s">
        <v>31</v>
      </c>
      <c r="B401">
        <f t="shared" si="5"/>
        <v>27</v>
      </c>
      <c r="C401">
        <v>2016</v>
      </c>
      <c r="D401">
        <v>51955.861070363433</v>
      </c>
      <c r="E401">
        <v>17.899999999999999</v>
      </c>
      <c r="F401">
        <v>2.7349999999999999E-2</v>
      </c>
      <c r="G401">
        <v>32259.06</v>
      </c>
      <c r="H401">
        <v>82.320645087203232</v>
      </c>
      <c r="I401">
        <v>1.7001425284141052E-2</v>
      </c>
      <c r="J401">
        <v>34.929535032046118</v>
      </c>
    </row>
    <row r="402" spans="1:10" x14ac:dyDescent="0.3">
      <c r="A402" t="s">
        <v>31</v>
      </c>
      <c r="B402">
        <f t="shared" ref="B402:B421" si="6">B387+1</f>
        <v>27</v>
      </c>
      <c r="C402">
        <v>2017</v>
      </c>
      <c r="D402">
        <v>52576.810282105143</v>
      </c>
      <c r="E402">
        <v>12.76</v>
      </c>
      <c r="F402">
        <v>2.5700000000000001E-2</v>
      </c>
      <c r="G402">
        <v>32117.697</v>
      </c>
      <c r="H402">
        <v>84.93474943428177</v>
      </c>
      <c r="I402">
        <v>6.988663503291419E-3</v>
      </c>
      <c r="J402">
        <v>33.167022060577288</v>
      </c>
    </row>
    <row r="403" spans="1:10" x14ac:dyDescent="0.3">
      <c r="A403" t="s">
        <v>31</v>
      </c>
      <c r="B403">
        <f t="shared" si="6"/>
        <v>27</v>
      </c>
      <c r="C403">
        <v>2018</v>
      </c>
      <c r="D403">
        <v>52983.006861748217</v>
      </c>
      <c r="E403">
        <v>19.11</v>
      </c>
      <c r="F403">
        <v>2.7299999999999998E-2</v>
      </c>
      <c r="G403">
        <v>31934.277999999998</v>
      </c>
      <c r="H403">
        <v>89.131198395462093</v>
      </c>
      <c r="I403">
        <v>7.2832162481345861E-3</v>
      </c>
      <c r="J403">
        <v>32.321548783821306</v>
      </c>
    </row>
    <row r="404" spans="1:10" x14ac:dyDescent="0.3">
      <c r="A404" t="s">
        <v>31</v>
      </c>
      <c r="B404">
        <f t="shared" si="6"/>
        <v>27</v>
      </c>
      <c r="C404">
        <v>2019</v>
      </c>
      <c r="D404">
        <v>53490.351819874588</v>
      </c>
      <c r="E404">
        <v>20.64</v>
      </c>
      <c r="F404">
        <v>2.7550000000000002E-2</v>
      </c>
      <c r="G404">
        <v>31557.053</v>
      </c>
      <c r="H404">
        <v>91.433828968086502</v>
      </c>
      <c r="I404">
        <v>2.9614666341694902E-3</v>
      </c>
      <c r="J404">
        <v>32.362387478193483</v>
      </c>
    </row>
    <row r="405" spans="1:10" x14ac:dyDescent="0.3">
      <c r="A405" t="s">
        <v>31</v>
      </c>
      <c r="B405">
        <f t="shared" si="6"/>
        <v>27</v>
      </c>
      <c r="C405">
        <v>2020</v>
      </c>
      <c r="D405">
        <v>51952.673132834207</v>
      </c>
      <c r="E405">
        <v>17.02</v>
      </c>
      <c r="F405">
        <v>2.4400000000000002E-2</v>
      </c>
      <c r="G405">
        <v>30548.508000000002</v>
      </c>
      <c r="H405">
        <v>83.211002874246446</v>
      </c>
      <c r="I405">
        <v>1.7716735807601117E-3</v>
      </c>
      <c r="J405">
        <v>32.074623905316848</v>
      </c>
    </row>
    <row r="406" spans="1:10" x14ac:dyDescent="0.3">
      <c r="A406" t="s">
        <v>31</v>
      </c>
      <c r="B406">
        <f t="shared" si="6"/>
        <v>27</v>
      </c>
      <c r="C406">
        <v>2021</v>
      </c>
      <c r="D406">
        <v>54262.43908389633</v>
      </c>
      <c r="E406">
        <v>15.86</v>
      </c>
      <c r="F406">
        <v>3.015E-2</v>
      </c>
      <c r="G406">
        <v>31704.813999999998</v>
      </c>
      <c r="H406">
        <v>86.685566801355805</v>
      </c>
      <c r="I406">
        <v>2.0763831894892438E-4</v>
      </c>
      <c r="J406">
        <v>35.86790425136364</v>
      </c>
    </row>
    <row r="407" spans="1:10" x14ac:dyDescent="0.3">
      <c r="A407" t="s">
        <v>34</v>
      </c>
      <c r="B407">
        <f t="shared" si="6"/>
        <v>28</v>
      </c>
      <c r="C407">
        <v>2007</v>
      </c>
      <c r="D407">
        <v>44423.835251154982</v>
      </c>
      <c r="E407">
        <v>96.94</v>
      </c>
      <c r="F407">
        <v>2.7200000000000002E-2</v>
      </c>
      <c r="G407">
        <v>148730.20499999999</v>
      </c>
      <c r="H407">
        <v>52.834145861797708</v>
      </c>
      <c r="I407">
        <v>6.6854569383292583E-3</v>
      </c>
      <c r="J407">
        <v>14.748174697380573</v>
      </c>
    </row>
    <row r="408" spans="1:10" x14ac:dyDescent="0.3">
      <c r="A408" t="s">
        <v>34</v>
      </c>
      <c r="B408">
        <f t="shared" si="6"/>
        <v>28</v>
      </c>
      <c r="C408">
        <v>2008</v>
      </c>
      <c r="D408">
        <v>44007.549276714395</v>
      </c>
      <c r="E408">
        <v>72.44</v>
      </c>
      <c r="F408">
        <v>2.7950000000000003E-2</v>
      </c>
      <c r="G408">
        <v>148289.348</v>
      </c>
      <c r="H408">
        <v>56.405288144690942</v>
      </c>
      <c r="I408">
        <v>1.2700621815582748E-2</v>
      </c>
      <c r="J408">
        <v>13.50501110588532</v>
      </c>
    </row>
    <row r="409" spans="1:10" x14ac:dyDescent="0.3">
      <c r="A409" t="s">
        <v>34</v>
      </c>
      <c r="B409">
        <f t="shared" si="6"/>
        <v>28</v>
      </c>
      <c r="C409">
        <v>2009</v>
      </c>
      <c r="D409">
        <v>41705.939123468335</v>
      </c>
      <c r="E409">
        <v>65.16</v>
      </c>
      <c r="F409">
        <v>2.4149999999999998E-2</v>
      </c>
      <c r="G409">
        <v>138011.533</v>
      </c>
      <c r="H409">
        <v>54.590490771849922</v>
      </c>
      <c r="I409">
        <v>4.9232688370259231E-3</v>
      </c>
      <c r="J409">
        <v>11.829878632309816</v>
      </c>
    </row>
    <row r="410" spans="1:10" x14ac:dyDescent="0.3">
      <c r="A410" t="s">
        <v>34</v>
      </c>
      <c r="B410">
        <f t="shared" si="6"/>
        <v>28</v>
      </c>
      <c r="C410">
        <v>2010</v>
      </c>
      <c r="D410">
        <v>42385.86022403495</v>
      </c>
      <c r="E410">
        <v>54.57</v>
      </c>
      <c r="F410">
        <v>2.1449999999999997E-2</v>
      </c>
      <c r="G410">
        <v>143109.34599999999</v>
      </c>
      <c r="H410">
        <v>58.806634412089942</v>
      </c>
      <c r="I410">
        <v>4.7132986919728118E-3</v>
      </c>
      <c r="J410">
        <v>13.346478490642486</v>
      </c>
    </row>
    <row r="411" spans="1:10" x14ac:dyDescent="0.3">
      <c r="A411" t="s">
        <v>34</v>
      </c>
      <c r="B411">
        <f t="shared" si="6"/>
        <v>28</v>
      </c>
      <c r="C411">
        <v>2011</v>
      </c>
      <c r="D411">
        <v>42504.896352993143</v>
      </c>
      <c r="E411">
        <v>38.26</v>
      </c>
      <c r="F411">
        <v>2.4850000000000001E-2</v>
      </c>
      <c r="G411">
        <v>132162.397</v>
      </c>
      <c r="H411">
        <v>63.157195812309851</v>
      </c>
      <c r="I411">
        <v>7.503462103116045E-3</v>
      </c>
      <c r="J411">
        <v>14.069882155166155</v>
      </c>
    </row>
    <row r="412" spans="1:10" x14ac:dyDescent="0.3">
      <c r="A412" t="s">
        <v>34</v>
      </c>
      <c r="B412">
        <f t="shared" si="6"/>
        <v>28</v>
      </c>
      <c r="C412">
        <v>2012</v>
      </c>
      <c r="D412">
        <v>42821.761283806278</v>
      </c>
      <c r="E412">
        <v>28.85</v>
      </c>
      <c r="F412">
        <v>3.1649999999999998E-2</v>
      </c>
      <c r="G412">
        <v>135763.82500000001</v>
      </c>
      <c r="H412">
        <v>61.889950100423697</v>
      </c>
      <c r="I412">
        <v>9.2456235621643634E-3</v>
      </c>
      <c r="J412">
        <v>12.58968407277426</v>
      </c>
    </row>
    <row r="413" spans="1:10" x14ac:dyDescent="0.3">
      <c r="A413" t="s">
        <v>34</v>
      </c>
      <c r="B413">
        <f t="shared" si="6"/>
        <v>28</v>
      </c>
      <c r="C413">
        <v>2013</v>
      </c>
      <c r="D413">
        <v>43310.02055740705</v>
      </c>
      <c r="E413">
        <v>24.99</v>
      </c>
      <c r="F413">
        <v>3.4049999999999997E-2</v>
      </c>
      <c r="G413">
        <v>136913.19</v>
      </c>
      <c r="H413">
        <v>61.655527476917413</v>
      </c>
      <c r="I413">
        <v>8.6364935585986954E-3</v>
      </c>
      <c r="J413">
        <v>11.700767128049634</v>
      </c>
    </row>
    <row r="414" spans="1:10" x14ac:dyDescent="0.3">
      <c r="A414" t="s">
        <v>34</v>
      </c>
      <c r="B414">
        <f t="shared" si="6"/>
        <v>28</v>
      </c>
      <c r="C414">
        <v>2014</v>
      </c>
      <c r="D414">
        <v>44367.85299791053</v>
      </c>
      <c r="E414">
        <v>24.46</v>
      </c>
      <c r="F414">
        <v>3.4349999999999999E-2</v>
      </c>
      <c r="G414">
        <v>130116.871</v>
      </c>
      <c r="H414">
        <v>58.857317399844433</v>
      </c>
      <c r="I414">
        <v>8.1646778895498161E-3</v>
      </c>
      <c r="J414">
        <v>12.461331871229961</v>
      </c>
    </row>
    <row r="415" spans="1:10" x14ac:dyDescent="0.3">
      <c r="A415" t="s">
        <v>34</v>
      </c>
      <c r="B415">
        <f t="shared" si="6"/>
        <v>28</v>
      </c>
      <c r="C415">
        <v>2015</v>
      </c>
      <c r="D415">
        <v>45071.074323487279</v>
      </c>
      <c r="E415">
        <v>28.66</v>
      </c>
      <c r="F415">
        <v>3.3649999999999999E-2</v>
      </c>
      <c r="G415">
        <v>132625.375</v>
      </c>
      <c r="H415">
        <v>56.913021252494801</v>
      </c>
      <c r="I415">
        <v>8.4823383373773212E-3</v>
      </c>
      <c r="J415">
        <v>12.69780709132878</v>
      </c>
    </row>
    <row r="416" spans="1:10" x14ac:dyDescent="0.3">
      <c r="A416" t="s">
        <v>34</v>
      </c>
      <c r="B416">
        <f t="shared" si="6"/>
        <v>28</v>
      </c>
      <c r="C416">
        <v>2016</v>
      </c>
      <c r="D416">
        <v>45699.296963188841</v>
      </c>
      <c r="E416">
        <v>17.899999999999999</v>
      </c>
      <c r="F416">
        <v>2.5500000000000002E-2</v>
      </c>
      <c r="G416">
        <v>133767.86300000001</v>
      </c>
      <c r="H416">
        <v>59.256219551169039</v>
      </c>
      <c r="I416">
        <v>9.6864997408974435E-3</v>
      </c>
      <c r="J416">
        <v>12.450247607739314</v>
      </c>
    </row>
    <row r="417" spans="1:10" x14ac:dyDescent="0.3">
      <c r="A417" t="s">
        <v>34</v>
      </c>
      <c r="B417">
        <f t="shared" si="6"/>
        <v>28</v>
      </c>
      <c r="C417">
        <v>2017</v>
      </c>
      <c r="D417">
        <v>46499.013545626411</v>
      </c>
      <c r="E417">
        <v>12.76</v>
      </c>
      <c r="F417">
        <v>2.2449999999999998E-2</v>
      </c>
      <c r="G417">
        <v>133591.51500000001</v>
      </c>
      <c r="H417">
        <v>62.799567195905247</v>
      </c>
      <c r="I417">
        <v>5.5703782466471575E-3</v>
      </c>
      <c r="J417">
        <v>14.742297494386102</v>
      </c>
    </row>
    <row r="418" spans="1:10" x14ac:dyDescent="0.3">
      <c r="A418" t="s">
        <v>34</v>
      </c>
      <c r="B418">
        <f t="shared" si="6"/>
        <v>28</v>
      </c>
      <c r="C418">
        <v>2018</v>
      </c>
      <c r="D418">
        <v>47006.14292676832</v>
      </c>
      <c r="E418">
        <v>19.11</v>
      </c>
      <c r="F418">
        <v>2.5700000000000001E-2</v>
      </c>
      <c r="G418">
        <v>135131.932</v>
      </c>
      <c r="H418">
        <v>63.999796051747239</v>
      </c>
      <c r="I418">
        <v>8.3997184427692263E-3</v>
      </c>
      <c r="J418">
        <v>14.030142040738379</v>
      </c>
    </row>
    <row r="419" spans="1:10" x14ac:dyDescent="0.3">
      <c r="A419" t="s">
        <v>34</v>
      </c>
      <c r="B419">
        <f t="shared" si="6"/>
        <v>28</v>
      </c>
      <c r="C419">
        <v>2019</v>
      </c>
      <c r="D419">
        <v>47491.59456300587</v>
      </c>
      <c r="E419">
        <v>20.64</v>
      </c>
      <c r="F419">
        <v>2.58E-2</v>
      </c>
      <c r="G419">
        <v>134114.842</v>
      </c>
      <c r="H419">
        <v>64.130153130791101</v>
      </c>
      <c r="I419">
        <v>8.1503255733946112E-3</v>
      </c>
      <c r="J419">
        <v>15.435263569737176</v>
      </c>
    </row>
    <row r="420" spans="1:10" x14ac:dyDescent="0.3">
      <c r="A420" t="s">
        <v>34</v>
      </c>
      <c r="B420">
        <f t="shared" si="6"/>
        <v>28</v>
      </c>
      <c r="C420">
        <v>2020</v>
      </c>
      <c r="D420">
        <v>42098.749783568353</v>
      </c>
      <c r="E420">
        <v>17.02</v>
      </c>
      <c r="F420">
        <v>2.52E-2</v>
      </c>
      <c r="H420">
        <v>58.116158843834413</v>
      </c>
      <c r="I420">
        <v>-1.8082523334435863E-3</v>
      </c>
      <c r="J420">
        <v>14.056885750906959</v>
      </c>
    </row>
    <row r="421" spans="1:10" x14ac:dyDescent="0.3">
      <c r="A421" t="s">
        <v>34</v>
      </c>
      <c r="B421">
        <f t="shared" si="6"/>
        <v>28</v>
      </c>
      <c r="C421">
        <v>2021</v>
      </c>
      <c r="D421">
        <v>45101.536026387956</v>
      </c>
      <c r="E421">
        <v>15.86</v>
      </c>
      <c r="H421">
        <v>56.670334231557305</v>
      </c>
      <c r="I421">
        <v>-4.8551688549190366E-3</v>
      </c>
      <c r="J421">
        <v>15.945497446964138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5523-811F-4A5E-B52F-A07998971CE8}">
  <dimension ref="A1:C8"/>
  <sheetViews>
    <sheetView workbookViewId="0">
      <selection activeCell="C20" sqref="C20"/>
    </sheetView>
  </sheetViews>
  <sheetFormatPr defaultRowHeight="16.5" x14ac:dyDescent="0.3"/>
  <cols>
    <col min="1" max="1" width="23" customWidth="1"/>
    <col min="2" max="2" width="34" customWidth="1"/>
    <col min="3" max="3" width="35" style="5" customWidth="1"/>
  </cols>
  <sheetData>
    <row r="1" spans="1:3" s="6" customFormat="1" ht="24" thickBot="1" x14ac:dyDescent="0.35">
      <c r="A1" s="7" t="s">
        <v>50</v>
      </c>
      <c r="B1" s="8" t="s">
        <v>51</v>
      </c>
      <c r="C1" s="9" t="s">
        <v>52</v>
      </c>
    </row>
    <row r="2" spans="1:3" ht="33.75" thickBot="1" x14ac:dyDescent="0.35">
      <c r="A2" s="2" t="s">
        <v>0</v>
      </c>
      <c r="B2" s="3" t="s">
        <v>53</v>
      </c>
      <c r="C2" s="4" t="s">
        <v>38</v>
      </c>
    </row>
    <row r="3" spans="1:3" ht="50.25" thickBot="1" x14ac:dyDescent="0.35">
      <c r="A3" s="2" t="s">
        <v>3</v>
      </c>
      <c r="B3" s="3" t="s">
        <v>39</v>
      </c>
      <c r="C3" s="4" t="s">
        <v>40</v>
      </c>
    </row>
    <row r="4" spans="1:3" ht="17.25" thickBot="1" x14ac:dyDescent="0.35">
      <c r="A4" s="2" t="s">
        <v>1</v>
      </c>
      <c r="B4" s="3" t="s">
        <v>41</v>
      </c>
      <c r="C4" s="4" t="s">
        <v>42</v>
      </c>
    </row>
    <row r="5" spans="1:3" ht="17.25" thickBot="1" x14ac:dyDescent="0.35">
      <c r="A5" s="2" t="s">
        <v>5</v>
      </c>
      <c r="B5" s="3" t="s">
        <v>43</v>
      </c>
      <c r="C5" s="4" t="s">
        <v>44</v>
      </c>
    </row>
    <row r="6" spans="1:3" ht="17.25" thickBot="1" x14ac:dyDescent="0.35">
      <c r="A6" s="2" t="s">
        <v>4</v>
      </c>
      <c r="B6" s="3" t="s">
        <v>45</v>
      </c>
      <c r="C6" s="4" t="s">
        <v>42</v>
      </c>
    </row>
    <row r="7" spans="1:3" ht="33.75" thickBot="1" x14ac:dyDescent="0.35">
      <c r="A7" s="2" t="s">
        <v>37</v>
      </c>
      <c r="B7" s="3" t="s">
        <v>46</v>
      </c>
      <c r="C7" s="4" t="s">
        <v>47</v>
      </c>
    </row>
    <row r="8" spans="1:3" ht="30.75" thickBot="1" x14ac:dyDescent="0.35">
      <c r="A8" s="2" t="s">
        <v>2</v>
      </c>
      <c r="B8" s="3" t="s">
        <v>48</v>
      </c>
      <c r="C8" s="4" t="s">
        <v>49</v>
      </c>
    </row>
  </sheetData>
  <hyperlinks>
    <hyperlink ref="C2" r:id="rId1" display="https://data.worldbank.org/indicator/NY.GDP.PCAP.KD" xr:uid="{B2350C06-713B-4733-9AAC-078B00A99D77}"/>
    <hyperlink ref="C3" r:id="rId2" location="0" display="https://fred.stlouisfed.org/series/DCOILBRENTEU - 0" xr:uid="{F3AF2B49-6D66-4418-8256-C1FE286AFA25}"/>
    <hyperlink ref="C4" r:id="rId3" display="https://ec.europa.eu/eurostat/databrowser/view/NRG_PC_203__custom_5499650/default/table?lang=en" xr:uid="{FC31CA7E-3DC4-4702-B3C6-E8EC0C835554}"/>
    <hyperlink ref="C5" r:id="rId4" display="https://data.worldbank.org/indicator/NE.TRD.GNFS.ZS" xr:uid="{03925BEE-0F28-46CD-A9F3-3747821F0C2F}"/>
    <hyperlink ref="C6" r:id="rId5" display="https://ec.europa.eu/eurostat/databrowser/view/sdg_07_11/default/table?lang=en" xr:uid="{3CC703A9-F74C-421F-984D-C2862AAC39A9}"/>
    <hyperlink ref="C7" r:id="rId6" display="https://data.worldbank.org/indicator/NY.GNS.ICTR.ZS" xr:uid="{168F35C2-7490-42DD-813E-D8465EF74F2C}"/>
    <hyperlink ref="C8" r:id="rId7" display="https://data.worldbank.org/indicator/SL.TLF.TOTL.IN" xr:uid="{CBB6919D-AE7D-45B2-9BF6-0D75792DED1B}"/>
  </hyperlinks>
  <pageMargins left="0.7" right="0.7" top="0.75" bottom="0.75" header="0.3" footer="0.3"/>
  <pageSetup orientation="portrait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C5AF037E3C5D4D844ECBFB4546D91F" ma:contentTypeVersion="13" ma:contentTypeDescription="Create a new document." ma:contentTypeScope="" ma:versionID="27c996115c34dcc82b75bbc5e93ebf77">
  <xsd:schema xmlns:xsd="http://www.w3.org/2001/XMLSchema" xmlns:xs="http://www.w3.org/2001/XMLSchema" xmlns:p="http://schemas.microsoft.com/office/2006/metadata/properties" xmlns:ns3="fdc5113a-4ccb-42f1-8242-7e7772842e6d" xmlns:ns4="d0e74f67-681b-488a-a84a-0c693c3b32ae" targetNamespace="http://schemas.microsoft.com/office/2006/metadata/properties" ma:root="true" ma:fieldsID="93cf96c9fa7017c318d70527a120a1cd" ns3:_="" ns4:_="">
    <xsd:import namespace="fdc5113a-4ccb-42f1-8242-7e7772842e6d"/>
    <xsd:import namespace="d0e74f67-681b-488a-a84a-0c693c3b32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5113a-4ccb-42f1-8242-7e7772842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74f67-681b-488a-a84a-0c693c3b3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c5113a-4ccb-42f1-8242-7e7772842e6d" xsi:nil="true"/>
  </documentManagement>
</p:properties>
</file>

<file path=customXml/itemProps1.xml><?xml version="1.0" encoding="utf-8"?>
<ds:datastoreItem xmlns:ds="http://schemas.openxmlformats.org/officeDocument/2006/customXml" ds:itemID="{A5BEE790-0CCB-404F-961B-8C8A84AC3C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2B97DE-7B1E-4B8A-8CFF-E96EC7542A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5113a-4ccb-42f1-8242-7e7772842e6d"/>
    <ds:schemaRef ds:uri="d0e74f67-681b-488a-a84a-0c693c3b3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B77AEB-7DFF-46B6-AB92-47A2B76B8300}">
  <ds:schemaRefs>
    <ds:schemaRef ds:uri="d0e74f67-681b-488a-a84a-0c693c3b32ae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fdc5113a-4ccb-42f1-8242-7e7772842e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from2007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Kamal</dc:creator>
  <cp:lastModifiedBy>Ahmed Kamal</cp:lastModifiedBy>
  <dcterms:created xsi:type="dcterms:W3CDTF">2023-03-22T22:25:40Z</dcterms:created>
  <dcterms:modified xsi:type="dcterms:W3CDTF">2023-07-25T12:33:28Z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0x010100CDC5AF037E3C5D4D844ECBFB4546D91F</vt:lpwstr>
  </property>
</Properties>
</file>