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hmed PC\GestionStock\factures\"/>
    </mc:Choice>
  </mc:AlternateContent>
  <bookViews>
    <workbookView xWindow="0" yWindow="0" windowWidth="22260" windowHeight="12648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F39" i="1" l="1"/>
  <c r="F38" i="1" l="1"/>
  <c r="F40" i="1" s="1"/>
  <c r="F42" i="1" l="1"/>
</calcChain>
</file>

<file path=xl/sharedStrings.xml><?xml version="1.0" encoding="utf-8"?>
<sst xmlns="http://schemas.openxmlformats.org/spreadsheetml/2006/main" count="33" uniqueCount="32">
  <si>
    <t>S2PH</t>
  </si>
  <si>
    <t xml:space="preserve">Ste la perle des produits d'hygiène </t>
  </si>
  <si>
    <t>Rue Salem BOUGUERRA MOKNINE</t>
  </si>
  <si>
    <t>STE SOMEVOS</t>
  </si>
  <si>
    <t>MF : 1613997  XMP 000</t>
  </si>
  <si>
    <t>Route Menzel Fersi Km 4 Moknine</t>
  </si>
  <si>
    <t>Tél : 22 66 66 25</t>
  </si>
  <si>
    <t>28 587 388</t>
  </si>
  <si>
    <t>BL/Facture N° :32/25</t>
  </si>
  <si>
    <t>MF MF 1183986 ZNM 111</t>
  </si>
  <si>
    <t>Date : 19/01/2025</t>
  </si>
  <si>
    <t>,</t>
  </si>
  <si>
    <t>Désignations</t>
  </si>
  <si>
    <t>Unit</t>
  </si>
  <si>
    <t>Qté</t>
  </si>
  <si>
    <t>P UHT</t>
  </si>
  <si>
    <t>P THT</t>
  </si>
  <si>
    <t>FODEC</t>
  </si>
  <si>
    <t>TVA</t>
  </si>
  <si>
    <t>orange</t>
  </si>
  <si>
    <t>javel</t>
  </si>
  <si>
    <t>1%</t>
  </si>
  <si>
    <t>test</t>
  </si>
  <si>
    <t>THT</t>
  </si>
  <si>
    <t>Fodec 1%</t>
  </si>
  <si>
    <t>TVA 19%</t>
  </si>
  <si>
    <t>Timbre</t>
  </si>
  <si>
    <t>Total TTC</t>
  </si>
  <si>
    <t>Rue Salem Bouguerra - Moknine 5050</t>
  </si>
  <si>
    <t>Tél : 22 666 625 / 22 666 159 E-mail : s2ph.achat@gmail.com</t>
  </si>
  <si>
    <t>TVA : 1613997 X/P/M 000</t>
  </si>
  <si>
    <t>Arrêtée la présente facture à la somme de  : quatre-vingt-deux Dinars, neuf cent soixante-treize Millimes.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</si>
</sst>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/>
    </xf>
    <xf numFmtId="9" fontId="9" fillId="0" borderId="4" xfId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164" fontId="10" fillId="0" borderId="3" xfId="0" applyNumberFormat="1" applyFont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9" fontId="8" fillId="0" borderId="10" xfId="1" applyFont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9" fontId="9" fillId="0" borderId="7" xfId="1" applyFont="1" applyBorder="1" applyAlignment="1">
      <alignment horizontal="center" vertical="center"/>
    </xf>
    <xf numFmtId="9" fontId="8" fillId="0" borderId="11" xfId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164" fontId="9" fillId="0" borderId="3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0" fontId="0" fillId="0" borderId="0" xfId="0"/>
    <xf numFmtId="164" fontId="9" fillId="0" borderId="9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/>
    <xf numFmtId="164" fontId="9" fillId="0" borderId="9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164" fontId="9" fillId="0" borderId="11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5" fillId="0" borderId="9" xfId="0" applyFont="1" applyBorder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0" fontId="0" fillId="0" borderId="4" xfId="0" applyBorder="1"/>
    <xf numFmtId="0" fontId="6" fillId="0" borderId="10" xfId="0" applyFont="1" applyBorder="1" applyAlignment="1">
      <alignment horizontal="center"/>
    </xf>
    <xf numFmtId="0" fontId="10" fillId="0" borderId="4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14" workbookViewId="0">
      <selection activeCell="F40" sqref="F40:H40"/>
    </sheetView>
  </sheetViews>
  <sheetFormatPr defaultColWidth="11.5546875" defaultRowHeight="14.4" x14ac:dyDescent="0.3"/>
  <cols>
    <col min="1" max="1" width="2.88671875" style="36" customWidth="1"/>
    <col min="2" max="2" width="42.44140625" style="36" customWidth="1"/>
    <col min="3" max="3" width="5.88671875" style="36" customWidth="1"/>
    <col min="4" max="4" width="7.6640625" style="36" customWidth="1"/>
    <col min="6" max="6" width="11.33203125" style="36" customWidth="1"/>
    <col min="7" max="7" width="8.5546875" style="36" customWidth="1"/>
    <col min="8" max="8" width="6.88671875" style="36" customWidth="1"/>
  </cols>
  <sheetData>
    <row r="1" spans="2:8" ht="23.25" customHeight="1" x14ac:dyDescent="0.3">
      <c r="B1" s="1" t="s">
        <v>0</v>
      </c>
      <c r="C1" s="5"/>
    </row>
    <row r="2" spans="2:8" ht="26.25" customHeight="1" x14ac:dyDescent="0.3">
      <c r="B2" s="5" t="s">
        <v>1</v>
      </c>
      <c r="C2" s="2"/>
      <c r="E2" s="3"/>
      <c r="F2" s="3"/>
      <c r="G2" s="3"/>
    </row>
    <row r="3" spans="2:8" ht="15.75" customHeight="1" x14ac:dyDescent="0.3">
      <c r="B3" s="5" t="s">
        <v>2</v>
      </c>
      <c r="C3" s="5"/>
      <c r="D3" s="3"/>
      <c r="E3" s="49" t="s">
        <v>3</v>
      </c>
      <c r="F3" s="44"/>
      <c r="G3" s="44"/>
      <c r="H3" s="45"/>
    </row>
    <row r="4" spans="2:8" ht="15.75" customHeight="1" x14ac:dyDescent="0.3">
      <c r="B4" s="5" t="s">
        <v>4</v>
      </c>
      <c r="C4" s="5"/>
      <c r="E4" s="53" t="s">
        <v>5</v>
      </c>
      <c r="F4" s="42"/>
      <c r="G4" s="42"/>
      <c r="H4" s="52"/>
    </row>
    <row r="5" spans="2:8" ht="15.75" customHeight="1" x14ac:dyDescent="0.3">
      <c r="B5" s="5" t="s">
        <v>6</v>
      </c>
      <c r="C5" s="5"/>
      <c r="E5" s="56" t="s">
        <v>7</v>
      </c>
      <c r="F5" s="42"/>
      <c r="G5" s="42"/>
      <c r="H5" s="52"/>
    </row>
    <row r="6" spans="2:8" ht="15.75" customHeight="1" x14ac:dyDescent="0.3">
      <c r="B6" s="4" t="s">
        <v>8</v>
      </c>
      <c r="C6" s="4"/>
      <c r="E6" s="55" t="s">
        <v>9</v>
      </c>
      <c r="F6" s="47"/>
      <c r="G6" s="47"/>
      <c r="H6" s="48"/>
    </row>
    <row r="7" spans="2:8" ht="15.75" customHeight="1" x14ac:dyDescent="0.3">
      <c r="B7" s="4" t="s">
        <v>10</v>
      </c>
      <c r="C7" s="4"/>
    </row>
    <row r="8" spans="2:8" ht="15.75" customHeight="1" x14ac:dyDescent="0.3">
      <c r="B8" s="5" t="s">
        <v>11</v>
      </c>
    </row>
    <row r="9" spans="2:8" ht="18.75" customHeight="1" x14ac:dyDescent="0.3">
      <c r="B9" s="6" t="s">
        <v>12</v>
      </c>
      <c r="C9" s="6" t="s">
        <v>13</v>
      </c>
      <c r="D9" s="6" t="s">
        <v>14</v>
      </c>
      <c r="E9" s="6" t="s">
        <v>15</v>
      </c>
      <c r="F9" s="7" t="s">
        <v>16</v>
      </c>
      <c r="G9" s="6" t="s">
        <v>17</v>
      </c>
      <c r="H9" s="6" t="s">
        <v>18</v>
      </c>
    </row>
    <row r="10" spans="2:8" ht="15.75" customHeight="1" x14ac:dyDescent="0.3">
      <c r="B10" s="8" t="s">
        <v>19</v>
      </c>
      <c r="C10" s="9"/>
      <c r="D10" s="10">
        <v>3</v>
      </c>
      <c r="E10" s="11">
        <v>12</v>
      </c>
      <c r="F10" s="37">
        <v>36</v>
      </c>
      <c r="G10" s="12"/>
      <c r="H10" s="13"/>
    </row>
    <row r="11" spans="2:8" ht="15.75" customHeight="1" x14ac:dyDescent="0.3">
      <c r="B11" s="8" t="s">
        <v>20</v>
      </c>
      <c r="C11" s="9"/>
      <c r="D11" s="10">
        <v>5</v>
      </c>
      <c r="E11" s="11">
        <v>0.5</v>
      </c>
      <c r="F11" s="40">
        <v>2.5</v>
      </c>
      <c r="G11" s="14" t="s">
        <v>21</v>
      </c>
      <c r="H11" s="13"/>
    </row>
    <row r="12" spans="2:8" ht="15.75" customHeight="1" x14ac:dyDescent="0.3">
      <c r="B12" s="8" t="s">
        <v>22</v>
      </c>
      <c r="C12" s="9"/>
      <c r="D12" s="10">
        <v>2</v>
      </c>
      <c r="E12" s="11">
        <v>15</v>
      </c>
      <c r="F12" s="40">
        <v>30</v>
      </c>
      <c r="G12" s="14" t="s">
        <v>21</v>
      </c>
      <c r="H12" s="13"/>
    </row>
    <row r="13" spans="2:8" ht="15.75" customHeight="1" x14ac:dyDescent="0.3">
      <c r="B13" s="8"/>
      <c r="C13" s="9"/>
      <c r="D13" s="10"/>
      <c r="E13" s="11"/>
      <c r="F13" s="40"/>
      <c r="G13" s="14"/>
      <c r="H13" s="13"/>
    </row>
    <row r="14" spans="2:8" ht="15.75" customHeight="1" x14ac:dyDescent="0.3">
      <c r="B14" s="15"/>
      <c r="C14" s="9"/>
      <c r="D14" s="10"/>
      <c r="E14" s="16"/>
      <c r="F14" s="40"/>
      <c r="G14" s="14"/>
      <c r="H14" s="13"/>
    </row>
    <row r="15" spans="2:8" ht="15.75" customHeight="1" x14ac:dyDescent="0.3">
      <c r="B15" s="15"/>
      <c r="C15" s="9"/>
      <c r="D15" s="10"/>
      <c r="E15" s="11"/>
      <c r="F15" s="40"/>
      <c r="G15" s="14"/>
      <c r="H15" s="13"/>
    </row>
    <row r="16" spans="2:8" ht="15.75" customHeight="1" x14ac:dyDescent="0.3">
      <c r="B16" s="15"/>
      <c r="C16" s="9"/>
      <c r="D16" s="10"/>
      <c r="E16" s="11"/>
      <c r="F16" s="40"/>
      <c r="G16" s="14"/>
      <c r="H16" s="13"/>
    </row>
    <row r="17" spans="2:8" ht="15.75" customHeight="1" x14ac:dyDescent="0.3">
      <c r="B17" s="8"/>
      <c r="C17" s="9"/>
      <c r="D17" s="10"/>
      <c r="E17" s="11"/>
      <c r="F17" s="40"/>
      <c r="G17" s="14"/>
      <c r="H17" s="13"/>
    </row>
    <row r="18" spans="2:8" ht="15.75" customHeight="1" x14ac:dyDescent="0.3">
      <c r="B18" s="17"/>
      <c r="C18" s="18"/>
      <c r="D18" s="19"/>
      <c r="E18" s="32"/>
      <c r="F18" s="40"/>
      <c r="G18" s="14"/>
      <c r="H18" s="13"/>
    </row>
    <row r="19" spans="2:8" ht="15.75" customHeight="1" x14ac:dyDescent="0.3">
      <c r="B19" s="15"/>
      <c r="C19" s="9"/>
      <c r="D19" s="10"/>
      <c r="E19" s="11"/>
      <c r="F19" s="40"/>
      <c r="G19" s="14"/>
      <c r="H19" s="20"/>
    </row>
    <row r="20" spans="2:8" ht="15.75" customHeight="1" x14ac:dyDescent="0.3">
      <c r="B20" s="8"/>
      <c r="C20" s="9"/>
      <c r="D20" s="10"/>
      <c r="E20" s="11"/>
      <c r="F20" s="40"/>
      <c r="G20" s="14"/>
      <c r="H20" s="13"/>
    </row>
    <row r="21" spans="2:8" ht="15.75" customHeight="1" x14ac:dyDescent="0.3">
      <c r="B21" s="15"/>
      <c r="C21" s="9"/>
      <c r="D21" s="10"/>
      <c r="E21" s="11"/>
      <c r="F21" s="40"/>
      <c r="G21" s="14"/>
      <c r="H21" s="20"/>
    </row>
    <row r="22" spans="2:8" ht="15.75" customHeight="1" x14ac:dyDescent="0.3">
      <c r="B22" s="8"/>
      <c r="C22" s="9"/>
      <c r="D22" s="10"/>
      <c r="E22" s="21"/>
      <c r="F22" s="40"/>
      <c r="G22" s="14"/>
      <c r="H22" s="20"/>
    </row>
    <row r="23" spans="2:8" ht="15.75" customHeight="1" x14ac:dyDescent="0.3">
      <c r="B23" s="15"/>
      <c r="C23" s="9"/>
      <c r="D23" s="10"/>
      <c r="E23" s="11"/>
      <c r="F23" s="40"/>
      <c r="G23" s="14"/>
      <c r="H23" s="20"/>
    </row>
    <row r="24" spans="2:8" ht="15.75" customHeight="1" x14ac:dyDescent="0.3">
      <c r="B24" s="15"/>
      <c r="C24" s="9"/>
      <c r="D24" s="10"/>
      <c r="E24" s="11"/>
      <c r="F24" s="40"/>
      <c r="G24" s="14"/>
      <c r="H24" s="20"/>
    </row>
    <row r="25" spans="2:8" ht="15.75" customHeight="1" x14ac:dyDescent="0.3">
      <c r="B25" s="15"/>
      <c r="C25" s="9"/>
      <c r="D25" s="10"/>
      <c r="E25" s="11"/>
      <c r="F25" s="40"/>
      <c r="G25" s="14"/>
      <c r="H25" s="20"/>
    </row>
    <row r="26" spans="2:8" ht="15.75" customHeight="1" x14ac:dyDescent="0.3">
      <c r="B26" s="8"/>
      <c r="C26" s="9"/>
      <c r="D26" s="10"/>
      <c r="E26" s="11"/>
      <c r="F26" s="40"/>
      <c r="G26" s="14"/>
      <c r="H26" s="20"/>
    </row>
    <row r="27" spans="2:8" ht="15.75" customHeight="1" x14ac:dyDescent="0.3">
      <c r="B27" s="22"/>
      <c r="C27" s="9"/>
      <c r="D27" s="23"/>
      <c r="E27" s="11"/>
      <c r="F27" s="40"/>
      <c r="G27" s="14"/>
      <c r="H27" s="20"/>
    </row>
    <row r="28" spans="2:8" ht="15.75" customHeight="1" x14ac:dyDescent="0.3">
      <c r="B28" s="22"/>
      <c r="C28" s="9"/>
      <c r="D28" s="23"/>
      <c r="E28" s="11"/>
      <c r="F28" s="40"/>
      <c r="G28" s="14"/>
      <c r="H28" s="20"/>
    </row>
    <row r="29" spans="2:8" ht="15.75" customHeight="1" x14ac:dyDescent="0.3">
      <c r="B29" s="15"/>
      <c r="C29" s="9"/>
      <c r="D29" s="10"/>
      <c r="E29" s="11"/>
      <c r="F29" s="40"/>
      <c r="G29" s="14"/>
      <c r="H29" s="20"/>
    </row>
    <row r="30" spans="2:8" ht="15.75" customHeight="1" x14ac:dyDescent="0.3">
      <c r="B30" s="15"/>
      <c r="C30" s="9"/>
      <c r="D30" s="10"/>
      <c r="E30" s="11"/>
      <c r="F30" s="40"/>
      <c r="G30" s="14"/>
      <c r="H30" s="20"/>
    </row>
    <row r="31" spans="2:8" ht="15.75" customHeight="1" x14ac:dyDescent="0.3">
      <c r="B31" s="22"/>
      <c r="C31" s="9"/>
      <c r="D31" s="10"/>
      <c r="E31" s="11"/>
      <c r="F31" s="40"/>
      <c r="G31" s="14"/>
      <c r="H31" s="20"/>
    </row>
    <row r="32" spans="2:8" ht="15.75" customHeight="1" x14ac:dyDescent="0.3">
      <c r="B32" s="22"/>
      <c r="C32" s="9"/>
      <c r="D32" s="10"/>
      <c r="E32" s="11"/>
      <c r="F32" s="40"/>
      <c r="G32" s="14"/>
      <c r="H32" s="13"/>
    </row>
    <row r="33" spans="2:8" ht="15.75" customHeight="1" x14ac:dyDescent="0.3">
      <c r="B33" s="22"/>
      <c r="C33" s="22"/>
      <c r="D33" s="24"/>
      <c r="E33" s="11"/>
      <c r="F33" s="40"/>
      <c r="G33" s="14"/>
      <c r="H33" s="13"/>
    </row>
    <row r="34" spans="2:8" ht="15.75" customHeight="1" x14ac:dyDescent="0.3">
      <c r="B34" s="22"/>
      <c r="C34" s="22"/>
      <c r="D34" s="24"/>
      <c r="E34" s="11"/>
      <c r="F34" s="40"/>
      <c r="G34" s="14"/>
      <c r="H34" s="13"/>
    </row>
    <row r="35" spans="2:8" ht="15.75" customHeight="1" x14ac:dyDescent="0.3">
      <c r="B35" s="22"/>
      <c r="C35" s="22"/>
      <c r="D35" s="24"/>
      <c r="E35" s="11"/>
      <c r="F35" s="40"/>
      <c r="G35" s="14"/>
      <c r="H35" s="13"/>
    </row>
    <row r="36" spans="2:8" ht="15.75" customHeight="1" x14ac:dyDescent="0.3">
      <c r="B36" s="25"/>
      <c r="C36" s="26"/>
      <c r="D36" s="27"/>
      <c r="E36" s="28"/>
      <c r="F36" s="38"/>
      <c r="G36" s="29"/>
      <c r="H36" s="30"/>
    </row>
    <row r="37" spans="2:8" x14ac:dyDescent="0.3">
      <c r="B37" s="39"/>
      <c r="C37" s="39"/>
      <c r="D37" s="39"/>
      <c r="E37" s="39"/>
      <c r="F37" s="39"/>
      <c r="G37" s="39"/>
      <c r="H37" s="39"/>
    </row>
    <row r="38" spans="2:8" ht="15.75" customHeight="1" x14ac:dyDescent="0.3">
      <c r="B38" s="54" t="s">
        <v>31</v>
      </c>
      <c r="C38" s="42"/>
      <c r="D38" s="52"/>
      <c r="E38" s="31" t="s">
        <v>23</v>
      </c>
      <c r="F38" s="43">
        <f>SUM(F10:F36)</f>
        <v>68.5</v>
      </c>
      <c r="G38" s="44"/>
      <c r="H38" s="45"/>
    </row>
    <row r="39" spans="2:8" ht="15.75" customHeight="1" x14ac:dyDescent="0.3">
      <c r="B39" s="42"/>
      <c r="C39" s="42"/>
      <c r="D39" s="52"/>
      <c r="E39" s="18" t="s">
        <v>24</v>
      </c>
      <c r="F39" s="51">
        <f>SUMPRODUCT((G10:G36="1%")*(F10:F36*0.01))</f>
        <v>0.32500000000000001</v>
      </c>
      <c r="G39" s="42"/>
      <c r="H39" s="52"/>
    </row>
    <row r="40" spans="2:8" ht="15.75" customHeight="1" x14ac:dyDescent="0.3">
      <c r="B40" s="39"/>
      <c r="C40" s="39"/>
      <c r="D40" s="39"/>
      <c r="E40" s="18" t="s">
        <v>25</v>
      </c>
      <c r="F40" s="51">
        <f>(F38+F39)/100*19</f>
        <v>13.076750000000001</v>
      </c>
      <c r="G40" s="42"/>
      <c r="H40" s="52"/>
    </row>
    <row r="41" spans="2:8" ht="15.75" customHeight="1" x14ac:dyDescent="0.3">
      <c r="B41" s="39"/>
      <c r="C41" s="39"/>
      <c r="D41" s="39"/>
      <c r="E41" s="18" t="s">
        <v>26</v>
      </c>
      <c r="F41" s="51">
        <v>1</v>
      </c>
      <c r="G41" s="42"/>
      <c r="H41" s="52"/>
    </row>
    <row r="42" spans="2:8" ht="15.75" customHeight="1" x14ac:dyDescent="0.3">
      <c r="B42" s="39"/>
      <c r="C42" s="39"/>
      <c r="D42" s="39"/>
      <c r="E42" s="33" t="s">
        <v>27</v>
      </c>
      <c r="F42" s="46">
        <f>F38+F39+F40+F41</f>
        <v>82.901750000000007</v>
      </c>
      <c r="G42" s="47"/>
      <c r="H42" s="48"/>
    </row>
    <row r="43" spans="2:8" ht="15.75" customHeight="1" x14ac:dyDescent="0.3">
      <c r="B43" s="39"/>
      <c r="C43" s="39"/>
      <c r="D43" s="39"/>
      <c r="E43" s="34"/>
      <c r="F43" s="35"/>
      <c r="G43" s="35"/>
      <c r="H43" s="35"/>
    </row>
    <row r="44" spans="2:8" s="39" customFormat="1" x14ac:dyDescent="0.3">
      <c r="B44" s="41" t="s">
        <v>28</v>
      </c>
      <c r="C44" s="50"/>
      <c r="D44" s="50"/>
      <c r="E44" s="50"/>
      <c r="F44" s="50"/>
      <c r="G44" s="50"/>
      <c r="H44" s="50"/>
    </row>
    <row r="45" spans="2:8" x14ac:dyDescent="0.3">
      <c r="B45" s="41" t="s">
        <v>29</v>
      </c>
      <c r="C45" s="42"/>
      <c r="D45" s="42"/>
      <c r="E45" s="42"/>
      <c r="F45" s="42"/>
      <c r="G45" s="42"/>
      <c r="H45" s="42"/>
    </row>
    <row r="46" spans="2:8" x14ac:dyDescent="0.3">
      <c r="B46" s="41" t="s">
        <v>30</v>
      </c>
      <c r="C46" s="42"/>
      <c r="D46" s="42"/>
      <c r="E46" s="42"/>
      <c r="F46" s="42"/>
      <c r="G46" s="42"/>
      <c r="H46" s="42"/>
    </row>
  </sheetData>
  <mergeCells count="13">
    <mergeCell ref="B45:H45"/>
    <mergeCell ref="B46:H46"/>
    <mergeCell ref="F38:H38"/>
    <mergeCell ref="F42:H42"/>
    <mergeCell ref="E3:H3"/>
    <mergeCell ref="B44:H44"/>
    <mergeCell ref="F41:H41"/>
    <mergeCell ref="E4:H4"/>
    <mergeCell ref="B38:D39"/>
    <mergeCell ref="E6:H6"/>
    <mergeCell ref="F40:H40"/>
    <mergeCell ref="F39:H39"/>
    <mergeCell ref="E5:H5"/>
  </mergeCells>
  <pageMargins left="0.25" right="0.2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 mtawa</cp:lastModifiedBy>
  <dcterms:created xsi:type="dcterms:W3CDTF">2015-06-05T18:19:34Z</dcterms:created>
  <dcterms:modified xsi:type="dcterms:W3CDTF">2025-01-19T18:33:52Z</dcterms:modified>
</cp:coreProperties>
</file>